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FA5E070_44E8_4FF1_B93B_394606E83B51_.wvu.FilterData">Dictionary!$A$1:$T$6406</definedName>
    <definedName hidden="1" localSheetId="0" name="Z_2B218C0B_58E9_46A5_A59F_08F187D8670E_.wvu.FilterData">Dictionary!$A$1:$T$5120</definedName>
    <definedName hidden="1" localSheetId="0" name="Z_18CF8BA5_62EE_4A26_BAEF_08070650ADB5_.wvu.FilterData">Dictionary!$A$1:$AE$6406</definedName>
    <definedName hidden="1" localSheetId="0" name="Z_065F622D_F7A5_4936_824D_41AE6E4A7FA6_.wvu.FilterData">Dictionary!$A$1:$T$5402</definedName>
    <definedName hidden="1" localSheetId="0" name="Z_7D235880_065F_4B29_A013_91F5CA886B33_.wvu.FilterData">Dictionary!$A$1:$AE$6456</definedName>
    <definedName hidden="1" localSheetId="0" name="Z_80174EFA_928B_49E4_A335_C7ACA09AF3D3_.wvu.FilterData">Dictionary!$A$1:$T$6456</definedName>
  </definedNames>
  <calcPr/>
  <customWorkbookViews>
    <customWorkbookView activeSheetId="0" maximized="1" windowHeight="0" windowWidth="0" guid="{2B218C0B-58E9-46A5-A59F-08F187D8670E}" name="Genolexi"/>
    <customWorkbookView activeSheetId="0" maximized="1" windowHeight="0" windowWidth="0" guid="{6FA5E070-44E8-4FF1-B93B-394606E83B51}" name="Entries with blank etymology"/>
    <customWorkbookView activeSheetId="0" maximized="1" windowHeight="0" windowWidth="0" guid="{7D235880-065F-4B29-A013-91F5CA886B33}" name="root verbs"/>
    <customWorkbookView activeSheetId="0" maximized="1" windowHeight="0" windowWidth="0" guid="{18CF8BA5-62EE-4A26-BAEF-08070650ADB5}" name="Entries with TransNote"/>
    <customWorkbookView activeSheetId="0" maximized="1" windowHeight="0" windowWidth="0" guid="{80174EFA-928B-49E4-A335-C7ACA09AF3D3}" name="Entries with blank WordClass"/>
    <customWorkbookView activeSheetId="0" maximized="1" windowHeight="0" windowWidth="0" guid="{065F622D-F7A5-4936-824D-41AE6E4A7FA6}" name="Fikso"/>
  </customWorkbookViews>
</workbook>
</file>

<file path=xl/sharedStrings.xml><?xml version="1.0" encoding="utf-8"?>
<sst xmlns="http://schemas.openxmlformats.org/spreadsheetml/2006/main" count="58718" uniqueCount="38132">
  <si>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</si>
  <si>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</si>
  <si>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</si>
  <si>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</si>
  <si>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</si>
  <si>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</si>
  <si>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</si>
  <si>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</si>
  <si>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</si>
  <si>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</si>
  <si>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</si>
  <si>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</si>
  <si>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</si>
  <si>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</si>
  <si>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</si>
  <si>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</si>
  <si>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</si>
  <si>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</si>
  <si>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</si>
  <si>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</si>
  <si>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</si>
  <si>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</si>
  <si>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</si>
  <si>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</si>
  <si>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</si>
  <si>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</si>
  <si>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</si>
  <si>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</si>
  <si>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</si>
  <si>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</si>
  <si>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</si>
  <si>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</si>
  <si>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</si>
  <si>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</si>
  <si>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</si>
  <si>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</si>
  <si>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</si>
  <si>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</si>
  <si>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</si>
  <si>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</si>
  <si>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</si>
  <si>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</si>
  <si>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</si>
  <si>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</si>
  <si>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</si>
  <si>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</si>
  <si>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</si>
  <si>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</si>
  <si>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</si>
  <si>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</si>
  <si>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</si>
  <si>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</si>
  <si>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</si>
  <si>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</si>
  <si>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</si>
  <si>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</si>
  <si>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</si>
  <si>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</si>
  <si>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</si>
  <si>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</si>
  <si>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</si>
  <si>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</si>
  <si>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</si>
  <si>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</si>
  <si>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</si>
  <si>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</si>
  <si>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</si>
  <si>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</si>
  <si>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</si>
  <si>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</si>
  <si>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</si>
  <si>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</si>
  <si>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</si>
  <si>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</si>
  <si>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</si>
  <si>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</si>
  <si>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</si>
  <si>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</si>
  <si>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</si>
  <si>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</si>
  <si>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</si>
  <si>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</si>
  <si>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</si>
  <si>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</si>
  <si>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</si>
  <si>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</si>
  <si>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</si>
  <si>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</si>
  <si>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</si>
  <si>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</si>
  <si>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</si>
  <si>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</si>
  <si>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</si>
  <si>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</si>
  <si>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</si>
  <si>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</si>
  <si>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</si>
  <si>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</si>
  <si>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</si>
  <si>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</si>
  <si>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</si>
  <si>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</si>
  <si>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</si>
  <si>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</si>
  <si>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</si>
  <si>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</si>
  <si>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</si>
  <si>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</si>
  <si>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</si>
  <si>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</si>
  <si>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</si>
  <si>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</si>
  <si>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</si>
  <si>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</si>
  <si>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</si>
  <si>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</si>
  <si>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</si>
  <si>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</si>
  <si>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</si>
  <si>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</si>
  <si>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</si>
  <si>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</si>
  <si>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</si>
  <si>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</si>
  <si>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</si>
  <si>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</si>
  <si>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</si>
  <si>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</si>
  <si>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</si>
  <si>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</si>
  <si>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</si>
  <si>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</si>
  <si>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</si>
  <si>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</si>
  <si>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</si>
  <si>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</si>
  <si>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</si>
  <si>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</si>
  <si>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</si>
  <si>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</si>
  <si>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</si>
  <si>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</si>
  <si>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</si>
  <si>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</si>
  <si>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</si>
  <si>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</si>
  <si>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</si>
  <si>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</si>
  <si>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</si>
  <si>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</si>
  <si>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</si>
  <si>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</si>
  <si>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</si>
  <si>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</si>
  <si>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</si>
  <si>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</si>
  <si>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</si>
  <si>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</si>
  <si>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</si>
  <si>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</si>
  <si>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</si>
  <si>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</si>
  <si>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</si>
  <si>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</si>
  <si>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</si>
  <si>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</si>
  <si>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</si>
  <si>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</si>
  <si>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</si>
  <si>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</si>
  <si>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</si>
  <si>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</si>
  <si>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</si>
  <si>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</si>
  <si>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</si>
  <si>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</si>
  <si>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</si>
  <si>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</si>
  <si>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</si>
  <si>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</si>
  <si>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</si>
  <si>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</si>
  <si>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</si>
  <si>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</si>
  <si>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</si>
  <si>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</si>
  <si>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</si>
  <si>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</si>
  <si>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</si>
  <si>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</si>
  <si>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</si>
  <si>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</si>
  <si>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</si>
  <si>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</si>
  <si>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</si>
  <si>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</si>
  <si>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</si>
  <si>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</si>
  <si>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</si>
  <si>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</si>
  <si>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</si>
  <si>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</si>
  <si>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</si>
  <si>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</si>
  <si>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</si>
  <si>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</si>
  <si>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</si>
  <si>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</si>
  <si>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</si>
  <si>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</si>
  <si>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</si>
  <si>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</si>
  <si>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</si>
  <si>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</si>
  <si>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</si>
  <si>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</si>
  <si>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</si>
  <si>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</si>
  <si>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</si>
  <si>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</si>
  <si>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</si>
  <si>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</si>
  <si>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</si>
  <si>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</si>
  <si>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</si>
  <si>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</si>
  <si>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</si>
  <si>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</si>
  <si>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</si>
  <si>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</si>
  <si>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</si>
  <si>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</si>
  <si>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</si>
  <si>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</si>
  <si>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</si>
  <si>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</si>
  <si>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</si>
  <si>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</si>
  <si>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</si>
  <si>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</si>
  <si>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</si>
  <si>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</si>
  <si>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</si>
  <si>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</si>
  <si>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</si>
  <si>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</si>
  <si>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</si>
  <si>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</si>
  <si>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</si>
  <si>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</si>
  <si>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</si>
  <si>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</si>
  <si>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</si>
  <si>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</si>
  <si>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</si>
  <si>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</si>
  <si>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</si>
  <si>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</si>
  <si>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</si>
  <si>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</si>
  <si>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</si>
  <si>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</si>
  <si>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</si>
  <si>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</si>
  <si>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</si>
  <si>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</si>
  <si>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</si>
  <si>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</si>
  <si>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</si>
  <si>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</si>
  <si>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</si>
  <si>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</si>
  <si>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</si>
  <si>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</si>
  <si>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</si>
  <si>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</si>
  <si>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</si>
  <si>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</si>
  <si>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</si>
  <si>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</si>
  <si>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</si>
  <si>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</si>
  <si>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</si>
  <si>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</si>
  <si>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</si>
  <si>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</si>
  <si>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</si>
  <si>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</si>
  <si>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</si>
  <si>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</si>
  <si>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</si>
  <si>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</si>
  <si>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</si>
  <si>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</si>
  <si>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</si>
  <si>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</si>
  <si>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</si>
  <si>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</si>
  <si>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</si>
  <si>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</si>
  <si>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</si>
  <si>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</si>
  <si>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</si>
  <si>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</si>
  <si>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</si>
  <si>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</si>
  <si>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</si>
  <si>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</si>
  <si>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</si>
  <si>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</si>
  <si>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</si>
  <si>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</si>
  <si>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</si>
  <si>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</si>
  <si>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</si>
  <si>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</si>
  <si>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</si>
  <si>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</si>
  <si>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</si>
  <si>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</si>
  <si>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</si>
  <si>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</si>
  <si>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</si>
  <si>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</si>
  <si>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</si>
  <si>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</si>
  <si>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</si>
  <si>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</si>
  <si>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</si>
  <si>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</si>
  <si>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</si>
  <si>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</si>
  <si>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</si>
  <si>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</si>
  <si>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</si>
  <si>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</si>
  <si>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</si>
  <si>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</si>
  <si>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</si>
  <si>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</si>
  <si>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</si>
  <si>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</si>
  <si>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</si>
  <si>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</si>
  <si>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</si>
  <si>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</si>
  <si>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</si>
  <si>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</si>
  <si>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</si>
  <si>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</si>
  <si>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</si>
  <si>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</si>
  <si>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</si>
  <si>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</si>
  <si>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</si>
  <si>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</si>
  <si>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</si>
  <si>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</si>
  <si>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</si>
  <si>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</si>
  <si>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</si>
  <si>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</si>
  <si>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</si>
  <si>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</si>
  <si>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</si>
  <si>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</si>
  <si>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</si>
  <si>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</si>
  <si>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</si>
  <si>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</si>
  <si>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</si>
  <si>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</si>
  <si>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</si>
  <si>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</si>
  <si>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</si>
  <si>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</si>
  <si>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</si>
  <si>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</si>
  <si>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</si>
  <si>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</si>
  <si>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</si>
  <si>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</si>
  <si>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</si>
  <si>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</si>
  <si>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</si>
  <si>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</si>
  <si>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</si>
  <si>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</si>
  <si>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</si>
  <si>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</si>
  <si>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</si>
  <si>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</si>
  <si>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</si>
  <si>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</si>
  <si>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</si>
  <si>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</si>
  <si>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</si>
  <si>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</si>
  <si>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</si>
  <si>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</si>
  <si>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</si>
  <si>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</si>
  <si>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</si>
  <si>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</si>
  <si>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</si>
  <si>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</si>
  <si>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</si>
  <si>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</si>
  <si>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</si>
  <si>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</si>
  <si>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</si>
  <si>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</si>
  <si>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</si>
  <si>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</si>
  <si>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</si>
  <si>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</si>
  <si>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</si>
  <si>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</si>
  <si>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</si>
  <si>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</si>
  <si>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</si>
  <si>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</si>
  <si>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</si>
  <si>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</si>
  <si>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</si>
  <si>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</si>
  <si>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</si>
  <si>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</si>
  <si>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</si>
  <si>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</si>
  <si>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</si>
  <si>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</si>
  <si>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</si>
  <si>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</si>
  <si>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</si>
  <si>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</si>
  <si>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</si>
  <si>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</si>
  <si>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</si>
  <si>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</si>
  <si>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</si>
  <si>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</si>
  <si>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</si>
  <si>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</si>
  <si>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</si>
  <si>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</si>
  <si>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</si>
  <si>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</si>
  <si>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</si>
  <si>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</si>
  <si>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</si>
  <si>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</si>
  <si>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</si>
  <si>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</si>
  <si>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</si>
  <si>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</si>
  <si>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</si>
  <si>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</si>
  <si>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</si>
  <si>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</si>
  <si>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</si>
  <si>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</si>
  <si>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</si>
  <si>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</si>
  <si>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</si>
  <si>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</si>
  <si>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</si>
  <si>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</si>
  <si>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</si>
  <si>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</si>
  <si>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</si>
  <si>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</si>
  <si>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</si>
  <si>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</si>
  <si>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</si>
  <si>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</si>
  <si>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</si>
  <si>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</si>
  <si>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</si>
  <si>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</si>
  <si>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</si>
  <si>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</si>
  <si>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</si>
  <si>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</si>
  <si>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</si>
  <si>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</si>
  <si>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</si>
  <si>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</si>
  <si>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</si>
  <si>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</si>
  <si>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</si>
  <si>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</si>
  <si>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</si>
  <si>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</si>
  <si>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</si>
  <si>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</si>
  <si>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</si>
  <si>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</si>
  <si>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</si>
  <si>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</si>
  <si>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</si>
  <si>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</si>
  <si>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</si>
  <si>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</si>
  <si>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</si>
  <si>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</si>
  <si>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</si>
  <si>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</si>
  <si>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</si>
  <si>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</si>
  <si>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</si>
  <si>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</si>
  <si>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</si>
  <si>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</si>
  <si>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</si>
  <si>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</si>
  <si>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</si>
  <si>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</si>
  <si>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</si>
  <si>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</si>
  <si>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</si>
  <si>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</si>
  <si>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</si>
  <si>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</si>
  <si>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</si>
  <si>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</si>
  <si>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</si>
  <si>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</si>
  <si>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</si>
  <si>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</si>
  <si>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</si>
  <si>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</si>
  <si>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</si>
  <si>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</si>
  <si>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</si>
  <si>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</si>
  <si>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</si>
  <si>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</si>
  <si>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</si>
  <si>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</si>
  <si>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</si>
  <si>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</si>
  <si>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</si>
  <si>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</si>
  <si>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</si>
  <si>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</si>
  <si>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</si>
  <si>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</si>
  <si>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</si>
  <si>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</si>
  <si>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</si>
  <si>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</si>
  <si>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</si>
  <si>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</si>
  <si>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</si>
  <si>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</si>
  <si>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</si>
  <si>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</si>
  <si>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</si>
  <si>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</si>
  <si>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</si>
  <si>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</si>
  <si>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</si>
  <si>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</si>
  <si>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</si>
  <si>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</si>
  <si>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</si>
  <si>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</si>
  <si>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</si>
  <si>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</si>
  <si>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</si>
  <si>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</si>
  <si>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</si>
  <si>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</si>
  <si>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</si>
  <si>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</si>
  <si>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</si>
  <si>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</si>
  <si>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</si>
  <si>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</si>
  <si>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</si>
  <si>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</si>
  <si>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</si>
  <si>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</si>
  <si>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</si>
  <si>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</si>
  <si>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</si>
  <si>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</si>
  <si>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</si>
  <si>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</si>
  <si>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</si>
  <si>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</si>
  <si>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</si>
  <si>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</si>
  <si>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</si>
  <si>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</si>
  <si>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</si>
  <si>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</si>
  <si>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</si>
  <si>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</si>
  <si>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</si>
  <si>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</si>
  <si>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</si>
  <si>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</si>
  <si>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</si>
  <si>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</si>
  <si>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</si>
  <si>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</si>
  <si>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</si>
  <si>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</si>
  <si>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</si>
  <si>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</si>
  <si>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</si>
  <si>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</si>
  <si>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</si>
  <si>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</si>
  <si>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</si>
  <si>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</si>
  <si>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</si>
  <si>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</si>
  <si>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</si>
  <si>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</si>
  <si>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</si>
  <si>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</si>
  <si>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</si>
  <si>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</si>
  <si>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</si>
  <si>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</si>
  <si>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</si>
  <si>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</si>
  <si>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</si>
  <si>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</si>
  <si>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</si>
  <si>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</si>
  <si>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</si>
  <si>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</si>
  <si>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</si>
  <si>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</si>
  <si>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</si>
  <si>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</si>
  <si>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</si>
  <si>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</si>
  <si>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</si>
  <si>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</si>
  <si>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</si>
  <si>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</si>
  <si>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</si>
  <si>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</si>
  <si>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</si>
  <si>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</si>
  <si>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</si>
  <si>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</si>
  <si>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</si>
  <si>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</si>
  <si>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</si>
  <si>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</si>
  <si>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</si>
  <si>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</si>
  <si>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</si>
  <si>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</si>
  <si>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</si>
  <si>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</si>
  <si>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</si>
  <si>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</si>
  <si>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</si>
  <si>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</si>
  <si>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</si>
  <si>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</si>
  <si>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</si>
  <si>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</si>
  <si>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</si>
  <si>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</si>
  <si>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</si>
  <si>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</si>
  <si>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</si>
  <si>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</si>
  <si>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</si>
  <si>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</si>
  <si>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</si>
  <si>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</si>
  <si>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</si>
  <si>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</si>
  <si>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</si>
  <si>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</si>
  <si>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</si>
  <si>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</si>
  <si>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</si>
  <si>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</si>
  <si>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</si>
  <si>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</si>
  <si>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</si>
  <si>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</si>
  <si>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</si>
  <si>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</si>
  <si>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</si>
  <si>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</si>
  <si>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</si>
  <si>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</si>
  <si>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</si>
  <si>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</si>
  <si>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</si>
  <si>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</si>
  <si>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</si>
  <si>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</si>
  <si>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</si>
  <si>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</si>
  <si>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</si>
  <si>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</si>
  <si>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</si>
  <si>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</si>
  <si>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</si>
  <si>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</si>
  <si>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</si>
  <si>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</si>
  <si>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</si>
  <si>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</si>
  <si>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</si>
  <si>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</si>
  <si>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</si>
  <si>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</si>
  <si>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</si>
  <si>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</si>
  <si>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</si>
  <si>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</si>
  <si>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</si>
  <si>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</si>
  <si>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</si>
  <si>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</si>
  <si>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</si>
  <si>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</si>
  <si>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</si>
  <si>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</si>
  <si>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</si>
  <si>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</si>
  <si>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</si>
  <si>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</si>
  <si>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</si>
  <si>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</si>
  <si>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</si>
  <si>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</si>
  <si>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</si>
  <si>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</si>
  <si>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</si>
  <si>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</si>
  <si>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</si>
  <si>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</si>
  <si>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</si>
  <si>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</si>
  <si>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</si>
  <si>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</si>
  <si>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</si>
  <si>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</si>
  <si>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</si>
  <si>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</si>
  <si>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</si>
  <si>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</si>
  <si>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</si>
  <si>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</si>
  <si>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</si>
  <si>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</si>
  <si>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</si>
  <si>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</si>
  <si>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</si>
  <si>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</si>
  <si>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</si>
  <si>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</si>
  <si>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</si>
  <si>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</si>
  <si>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</si>
  <si>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</si>
  <si>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</si>
  <si>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</si>
  <si>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</si>
  <si>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</si>
  <si>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</si>
  <si>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</si>
  <si>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</si>
  <si>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</si>
  <si>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</si>
  <si>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</si>
  <si>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</si>
  <si>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</si>
  <si>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</si>
  <si>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</si>
  <si>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</si>
  <si>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</si>
  <si>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</si>
  <si>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</si>
  <si>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</si>
  <si>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</si>
  <si>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</si>
  <si>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</si>
  <si>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</si>
  <si>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</si>
  <si>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</si>
  <si>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</si>
  <si>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</si>
  <si>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</si>
  <si>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</si>
  <si>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</si>
  <si>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</si>
  <si>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</si>
  <si>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</si>
  <si>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</si>
  <si>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</si>
  <si>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</si>
  <si>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</si>
  <si>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</si>
  <si>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</si>
  <si>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</si>
  <si>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</si>
  <si>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</si>
  <si>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</si>
  <si>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</si>
  <si>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</si>
  <si>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</si>
  <si>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</si>
  <si>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</si>
  <si>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</si>
  <si>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</si>
  <si>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</si>
  <si>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</si>
  <si>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</si>
  <si>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</si>
  <si>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</si>
  <si>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</si>
  <si>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</si>
  <si>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</si>
  <si>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</si>
  <si>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</si>
  <si>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</si>
  <si>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</si>
  <si>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</si>
  <si>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</si>
  <si>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</si>
  <si>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</si>
  <si>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</si>
  <si>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</si>
  <si>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</si>
  <si>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</si>
  <si>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</si>
  <si>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</si>
  <si>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</si>
  <si>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</si>
  <si>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</si>
  <si>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</si>
  <si>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</si>
  <si>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</si>
  <si>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</si>
  <si>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</si>
  <si>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</si>
  <si>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</si>
  <si>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</si>
  <si>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</si>
  <si>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</si>
  <si>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</si>
  <si>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</si>
  <si>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</si>
  <si>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</si>
  <si>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</si>
  <si>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</si>
  <si>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</si>
  <si>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</si>
  <si>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</si>
  <si>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</si>
  <si>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</si>
  <si>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</si>
  <si>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</si>
  <si>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</si>
  <si>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</si>
  <si>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</si>
  <si>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</si>
  <si>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</si>
  <si>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</si>
  <si>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</si>
  <si>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</si>
  <si>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</si>
  <si>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</si>
  <si>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</si>
  <si>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</si>
  <si>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</si>
  <si>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</si>
  <si>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</si>
  <si>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</si>
  <si>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</si>
  <si>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</si>
  <si>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</si>
  <si>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</si>
  <si>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</si>
  <si>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</si>
  <si>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</si>
  <si>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</si>
  <si>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</si>
  <si>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</si>
  <si>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</si>
  <si>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</si>
  <si>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</si>
  <si>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</si>
  <si>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</si>
  <si>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</si>
  <si>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</si>
  <si>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</si>
  <si>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</si>
  <si>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</si>
  <si>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</si>
  <si>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</si>
  <si>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</si>
  <si>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</si>
  <si>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</si>
  <si>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</si>
  <si>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</si>
  <si>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</si>
  <si>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</si>
  <si>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</si>
  <si>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</si>
  <si>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</si>
  <si>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</si>
  <si>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</si>
  <si>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</si>
  <si>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</si>
  <si>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</si>
  <si>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</si>
  <si>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</si>
  <si>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</si>
  <si>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</si>
  <si>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</si>
  <si>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</si>
  <si>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</si>
  <si>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</si>
  <si>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</si>
  <si>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</si>
  <si>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</si>
  <si>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</si>
  <si>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</si>
  <si>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</si>
  <si>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</si>
  <si>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</si>
  <si>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</si>
  <si>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</si>
  <si>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</si>
  <si>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</si>
  <si>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</si>
  <si>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</si>
  <si>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</si>
  <si>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</si>
  <si>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</si>
  <si>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</si>
  <si>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</si>
  <si>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</si>
  <si>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</si>
  <si>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</si>
  <si>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</si>
  <si>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</si>
  <si>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</si>
  <si>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</si>
  <si>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</si>
  <si>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</si>
  <si>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</si>
  <si>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</si>
  <si>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</si>
  <si>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</si>
  <si>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</si>
  <si>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</si>
  <si>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</si>
  <si>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</si>
  <si>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</si>
  <si>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</si>
  <si>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</si>
  <si>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</si>
  <si>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</si>
  <si>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</si>
  <si>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</si>
  <si>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</si>
  <si>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</si>
  <si>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</si>
  <si>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</si>
  <si>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</si>
  <si>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</si>
  <si>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</si>
  <si>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</si>
  <si>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</si>
  <si>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</si>
  <si>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</si>
  <si>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</si>
  <si>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</si>
  <si>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</si>
  <si>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</si>
  <si>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</si>
  <si>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</si>
  <si>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</si>
  <si>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</si>
  <si>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</si>
  <si>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</si>
  <si>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</si>
  <si>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</si>
  <si>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</si>
  <si>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</si>
  <si>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</si>
  <si>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</si>
  <si>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</si>
  <si>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</si>
  <si>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</si>
  <si>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</si>
  <si>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</si>
  <si>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</si>
  <si>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</si>
  <si>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</si>
  <si>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</si>
  <si>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</si>
  <si>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</si>
  <si>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</si>
  <si>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</si>
  <si>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</si>
  <si>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</si>
  <si>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</si>
  <si>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</si>
  <si>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</si>
  <si>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</si>
  <si>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</si>
  <si>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</si>
  <si>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</si>
  <si>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</si>
  <si>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</si>
  <si>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</si>
  <si>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</si>
  <si>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</si>
  <si>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</si>
  <si>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</si>
  <si>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</si>
  <si>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</si>
  <si>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</si>
  <si>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</si>
  <si>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</si>
  <si>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</si>
  <si>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</si>
  <si>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</si>
  <si>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</si>
  <si>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</si>
  <si>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</si>
  <si>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</si>
  <si>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</si>
  <si>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</si>
  <si>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</si>
  <si>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</si>
  <si>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</si>
  <si>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</si>
  <si>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</si>
  <si>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</si>
  <si>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</si>
  <si>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</si>
  <si>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</si>
  <si>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</si>
  <si>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</si>
  <si>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</si>
  <si>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</si>
  <si>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</si>
  <si>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</si>
  <si>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</si>
  <si>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</si>
  <si>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</si>
  <si>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</si>
  <si>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</si>
  <si>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</si>
  <si>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</si>
  <si>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</si>
  <si>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</si>
  <si>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</si>
  <si>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</si>
  <si>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</si>
  <si>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</si>
  <si>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</si>
  <si>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</si>
  <si>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</si>
  <si>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</si>
  <si>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</si>
  <si>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</si>
  <si>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</si>
  <si>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</si>
  <si>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</si>
  <si>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</si>
  <si>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</si>
  <si>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</si>
  <si>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</si>
  <si>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</si>
  <si>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</si>
  <si>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</si>
  <si>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</si>
  <si>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</si>
  <si>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</si>
  <si>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</si>
  <si>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</si>
  <si>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</si>
  <si>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</si>
  <si>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</si>
  <si>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</si>
  <si>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</si>
  <si>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</si>
  <si>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</si>
  <si>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</si>
  <si>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</si>
  <si>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</si>
  <si>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</si>
  <si>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</si>
  <si>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</si>
  <si>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</si>
  <si>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</si>
  <si>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</si>
  <si>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</si>
  <si>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</si>
  <si>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</si>
  <si>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</si>
  <si>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</si>
  <si>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</si>
  <si>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</si>
  <si>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</si>
  <si>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</si>
  <si>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</si>
  <si>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</si>
  <si>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</si>
  <si>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</si>
  <si>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</si>
  <si>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</si>
  <si>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</si>
  <si>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</si>
  <si>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</si>
  <si>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</si>
  <si>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</si>
  <si>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</si>
  <si>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</si>
  <si>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</si>
  <si>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</si>
  <si>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</si>
  <si>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</si>
  <si>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</si>
  <si>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</si>
  <si>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</si>
  <si>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</si>
  <si>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</si>
  <si>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</si>
  <si>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</si>
  <si>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</si>
  <si>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</si>
  <si>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</si>
  <si>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</si>
  <si>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</si>
  <si>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</si>
  <si>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</si>
  <si>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</si>
  <si>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</si>
  <si>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</si>
  <si>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</si>
  <si>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</si>
  <si>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</si>
  <si>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</si>
  <si>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</si>
  <si>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</si>
  <si>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</si>
  <si>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</si>
  <si>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</si>
  <si>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</si>
  <si>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</si>
  <si>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</si>
  <si>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</si>
  <si>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</si>
  <si>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</si>
  <si>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</si>
  <si>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</si>
  <si>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</si>
  <si>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</si>
  <si>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</si>
  <si>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</si>
  <si>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</si>
  <si>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</si>
  <si>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</si>
  <si>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</si>
  <si>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</si>
  <si>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</si>
  <si>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</si>
  <si>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</si>
  <si>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</si>
  <si>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</si>
  <si>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</si>
  <si>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</si>
  <si>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</si>
  <si>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</si>
  <si>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</si>
  <si>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</si>
  <si>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</si>
  <si>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</si>
  <si>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</si>
  <si>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</si>
  <si>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</si>
  <si>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</si>
  <si>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</si>
  <si>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</si>
  <si>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</si>
  <si>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</si>
  <si>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</si>
  <si>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</si>
  <si>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</si>
  <si>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</si>
  <si>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</si>
  <si>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</si>
  <si>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</si>
  <si>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</si>
  <si>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</si>
  <si>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</si>
  <si>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</si>
  <si>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</si>
  <si>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</si>
  <si>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</si>
  <si>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</si>
  <si>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</si>
  <si>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</si>
  <si>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</si>
  <si>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</si>
  <si>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</si>
  <si>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</si>
  <si>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</si>
  <si>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</si>
  <si>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</si>
  <si>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</si>
  <si>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</si>
  <si>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</si>
  <si>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</si>
  <si>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</si>
  <si>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</si>
  <si>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</si>
  <si>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</si>
  <si>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</si>
  <si>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</si>
  <si>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</si>
  <si>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</si>
  <si>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</si>
  <si>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</si>
  <si>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</si>
  <si>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</si>
  <si>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</si>
  <si>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</si>
  <si>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</si>
  <si>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</si>
  <si>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</si>
  <si>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</si>
  <si>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</si>
  <si>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</si>
  <si>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</si>
  <si>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</si>
  <si>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</si>
  <si>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</si>
  <si>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</si>
  <si>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</si>
  <si>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</si>
  <si>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</si>
  <si>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</si>
  <si>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</si>
  <si>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</si>
  <si>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</si>
  <si>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</si>
  <si>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</si>
  <si>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</si>
  <si>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</si>
  <si>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</si>
  <si>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</si>
  <si>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</si>
  <si>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</si>
  <si>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</si>
  <si>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</si>
  <si>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</si>
  <si>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</si>
  <si>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</si>
  <si>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</si>
  <si>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</si>
  <si>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</si>
  <si>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</si>
  <si>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</si>
  <si>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</si>
  <si>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</si>
  <si>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</si>
  <si>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</si>
  <si>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</si>
  <si>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</si>
  <si>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</si>
  <si>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</si>
  <si>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</si>
  <si>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</si>
  <si>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</si>
  <si>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</si>
  <si>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</si>
  <si>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</si>
  <si>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</si>
  <si>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</si>
  <si>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</si>
  <si>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</si>
  <si>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</si>
  <si>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</si>
  <si>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</si>
  <si>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</si>
  <si>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</si>
  <si>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</si>
  <si>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</si>
  <si>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</si>
  <si>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</si>
  <si>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</si>
  <si>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</si>
  <si>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</si>
  <si>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</si>
  <si>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</si>
  <si>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</si>
  <si>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</si>
  <si>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</si>
  <si>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</si>
  <si>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</si>
  <si>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</si>
  <si>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</si>
  <si>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</si>
  <si>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</si>
  <si>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</si>
  <si>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</si>
  <si>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</si>
  <si>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</si>
  <si>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</si>
  <si>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</si>
  <si>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</si>
  <si>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</si>
  <si>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</si>
  <si>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</si>
  <si>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</si>
  <si>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</si>
  <si>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</si>
  <si>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</si>
  <si>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</si>
  <si>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</si>
  <si>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</si>
  <si>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</si>
  <si>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</si>
  <si>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</si>
  <si>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</si>
  <si>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</si>
  <si>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</si>
  <si>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</si>
  <si>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</si>
  <si>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</si>
  <si>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</si>
  <si>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</si>
  <si>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</si>
  <si>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</si>
  <si>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</si>
  <si>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</si>
  <si>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</si>
  <si>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</si>
  <si>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</si>
  <si>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</si>
  <si>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</si>
  <si>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</si>
  <si>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</si>
  <si>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</si>
  <si>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</si>
  <si>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</si>
  <si>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</si>
  <si>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</si>
  <si>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</si>
  <si>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</si>
  <si>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</si>
  <si>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</si>
  <si>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</si>
  <si>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</si>
  <si>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</si>
  <si>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</si>
  <si>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</si>
  <si>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</si>
  <si>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</si>
  <si>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</si>
  <si>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</si>
  <si>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</si>
  <si>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</si>
  <si>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</si>
  <si>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</si>
  <si>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</si>
  <si>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</si>
  <si>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</si>
  <si>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</si>
  <si>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</si>
  <si>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</si>
  <si>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</si>
  <si>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</si>
  <si>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</si>
  <si>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</si>
  <si>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</si>
  <si>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</si>
  <si>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</si>
  <si>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</si>
  <si>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</si>
  <si>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</si>
  <si>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</si>
  <si>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</si>
  <si>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</si>
  <si>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</si>
  <si>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</si>
  <si>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</si>
  <si>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</si>
  <si>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</si>
  <si>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</si>
  <si>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</si>
  <si>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</si>
  <si>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</si>
  <si>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</si>
  <si>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</si>
  <si>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</si>
  <si>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</si>
  <si>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</si>
  <si>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</si>
  <si>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</si>
  <si>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</si>
  <si>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</si>
  <si>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</si>
  <si>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</si>
  <si>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</si>
  <si>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</si>
  <si>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</si>
  <si>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</si>
  <si>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</si>
  <si>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</si>
  <si>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</si>
  <si>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</si>
  <si>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</si>
  <si>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</si>
  <si>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</si>
  <si>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</si>
  <si>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</si>
  <si>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</si>
  <si>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</si>
  <si>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</si>
  <si>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</si>
  <si>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</si>
  <si>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</si>
  <si>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</si>
  <si>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</si>
  <si>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</si>
  <si>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</si>
  <si>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</si>
  <si>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</si>
  <si>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</si>
  <si>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</si>
  <si>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</si>
  <si>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</si>
  <si>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</si>
  <si>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</si>
  <si>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</si>
  <si>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</si>
  <si>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</si>
  <si>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</si>
  <si>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</si>
  <si>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</si>
  <si>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</si>
  <si>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</si>
  <si>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</si>
  <si>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</si>
  <si>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</si>
  <si>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</si>
  <si>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</si>
  <si>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</si>
  <si>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</si>
  <si>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</si>
  <si>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</si>
  <si>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</si>
  <si>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</si>
  <si>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</si>
  <si>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</si>
  <si>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</si>
  <si>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</si>
  <si>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</si>
  <si>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</si>
  <si>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</si>
  <si>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</si>
  <si>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</si>
  <si>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</si>
  <si>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</si>
  <si>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</si>
  <si>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</si>
  <si>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</si>
  <si>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</si>
  <si>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</si>
  <si>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</si>
  <si>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</si>
  <si>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</si>
  <si>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</si>
  <si>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</si>
  <si>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</si>
  <si>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</si>
  <si>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</si>
  <si>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</si>
  <si>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</si>
  <si>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</si>
  <si>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</si>
  <si>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</si>
  <si>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</si>
  <si>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</si>
  <si>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</si>
  <si>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</si>
  <si>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</si>
  <si>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</si>
  <si>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</si>
  <si>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</si>
  <si>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</si>
  <si>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</si>
  <si>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</si>
  <si>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</si>
  <si>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</si>
  <si>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</si>
  <si>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</si>
  <si>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</si>
  <si>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</si>
  <si>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</si>
  <si>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</si>
  <si>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</si>
  <si>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</si>
  <si>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</si>
  <si>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</si>
  <si>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</si>
  <si>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</si>
  <si>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</si>
  <si>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</si>
  <si>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</si>
  <si>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</si>
  <si>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</si>
  <si>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</si>
  <si>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</si>
  <si>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</si>
  <si>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</si>
  <si>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</si>
  <si>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</si>
  <si>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</si>
  <si>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</si>
  <si>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</si>
  <si>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</si>
  <si>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</si>
  <si>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</si>
  <si>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</si>
  <si>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</si>
  <si>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</si>
  <si>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</si>
  <si>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</si>
  <si>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</si>
  <si>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</si>
  <si>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</si>
  <si>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</si>
  <si>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</si>
  <si>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</si>
  <si>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</si>
  <si>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</si>
  <si>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</si>
  <si>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</si>
  <si>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</si>
  <si>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</si>
  <si>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</si>
  <si>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</si>
  <si>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</si>
  <si>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</si>
  <si>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</si>
  <si>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</si>
  <si>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</si>
  <si>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</si>
  <si>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</si>
  <si>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</si>
  <si>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</si>
  <si>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</si>
  <si>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</si>
  <si>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</si>
  <si>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</si>
  <si>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</si>
  <si>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</si>
  <si>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</si>
  <si>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</si>
  <si>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</si>
  <si>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</si>
  <si>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</si>
  <si>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</si>
  <si>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</si>
  <si>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</si>
  <si>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</si>
  <si>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</si>
  <si>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</si>
  <si>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</si>
  <si>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</si>
  <si>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</si>
  <si>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</si>
  <si>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</si>
  <si>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</si>
  <si>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</si>
  <si>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</si>
  <si>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</si>
  <si>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</si>
  <si>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</si>
  <si>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</si>
  <si>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</si>
  <si>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</si>
  <si>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</si>
  <si>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</si>
  <si>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</si>
  <si>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</si>
  <si>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</si>
  <si>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</si>
  <si>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</si>
  <si>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</si>
  <si>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</si>
  <si>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</si>
  <si>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</si>
  <si>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</si>
  <si>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</si>
  <si>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</si>
  <si>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</si>
  <si>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</si>
  <si>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</si>
  <si>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</si>
  <si>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</si>
  <si>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</si>
  <si>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</si>
  <si>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</si>
  <si>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</si>
  <si>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</si>
  <si>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</si>
  <si>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</si>
  <si>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</si>
  <si>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</si>
  <si>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</si>
  <si>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</si>
  <si>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</si>
  <si>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</si>
  <si>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</si>
  <si>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</si>
  <si>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</si>
  <si>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</si>
  <si>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</si>
  <si>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</si>
  <si>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</si>
  <si>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</si>
  <si>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</si>
  <si>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</si>
  <si>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</si>
  <si>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</si>
  <si>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</si>
  <si>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</si>
  <si>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</si>
  <si>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</si>
  <si>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</si>
  <si>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</si>
  <si>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</si>
  <si>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</si>
  <si>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</si>
  <si>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</si>
  <si>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</si>
  <si>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</si>
  <si>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</si>
  <si>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</si>
  <si>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</si>
  <si>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</si>
  <si>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</si>
  <si>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</si>
  <si>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</si>
  <si>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</si>
  <si>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</si>
  <si>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</si>
  <si>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</si>
  <si>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</si>
  <si>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</si>
  <si>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</si>
  <si>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</si>
  <si>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</si>
  <si>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</si>
  <si>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</si>
  <si>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</si>
  <si>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</si>
  <si>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</si>
  <si>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</si>
  <si>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</si>
  <si>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</si>
  <si>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</si>
  <si>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</si>
  <si>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</si>
  <si>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</si>
  <si>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</si>
  <si>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</si>
  <si>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</si>
  <si>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</si>
  <si>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</si>
  <si>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</si>
  <si>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</si>
  <si>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</si>
  <si>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</si>
  <si>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</si>
  <si>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</si>
  <si>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</si>
  <si>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</si>
  <si>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</si>
  <si>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</si>
  <si>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</si>
  <si>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</si>
  <si>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</si>
  <si>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</si>
  <si>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</si>
  <si>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</si>
  <si>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</si>
  <si>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</si>
  <si>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</si>
  <si>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</si>
  <si>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</si>
  <si>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</si>
  <si>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</si>
  <si>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</si>
  <si>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</si>
  <si>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</si>
  <si>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</si>
  <si>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</si>
  <si>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</si>
  <si>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</si>
  <si>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</si>
  <si>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</si>
  <si>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</si>
  <si>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</si>
  <si>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</si>
  <si>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</si>
  <si>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</si>
  <si>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</si>
  <si>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</si>
  <si>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</si>
  <si>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</si>
  <si>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</si>
  <si>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</si>
  <si>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</si>
  <si>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</si>
  <si>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</si>
  <si>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</si>
  <si>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</si>
  <si>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</si>
  <si>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</si>
  <si>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</si>
  <si>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</si>
  <si>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</si>
  <si>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</si>
  <si>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</si>
  <si>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</si>
  <si>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</si>
  <si>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</si>
  <si>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</si>
  <si>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</si>
  <si>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</si>
  <si>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</si>
  <si>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</si>
  <si>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</si>
  <si>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</si>
  <si>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</si>
  <si>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</si>
  <si>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</si>
  <si>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</si>
  <si>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</si>
  <si>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</si>
  <si>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</si>
  <si>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</si>
  <si>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</si>
  <si>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</si>
  <si>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</si>
  <si>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</si>
  <si>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</si>
  <si>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</si>
  <si>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</si>
  <si>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</si>
  <si>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</si>
  <si>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</si>
  <si>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</si>
  <si>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</si>
  <si>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</si>
  <si>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</si>
  <si>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</si>
  <si>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</si>
  <si>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</si>
  <si>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</si>
  <si>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</si>
  <si>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</si>
  <si>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</si>
  <si>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</si>
  <si>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</si>
  <si>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</si>
  <si>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</si>
  <si>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</si>
  <si>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</si>
  <si>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</si>
  <si>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</si>
  <si>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</si>
  <si>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</si>
  <si>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</si>
  <si>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</si>
  <si>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</si>
  <si>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</si>
  <si>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</si>
  <si>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</si>
  <si>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</si>
  <si>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</si>
  <si>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</si>
  <si>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</si>
  <si>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</si>
  <si>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</si>
  <si>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</si>
  <si>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</si>
  <si>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</si>
  <si>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</si>
  <si>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</si>
  <si>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</si>
  <si>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</si>
  <si>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</si>
  <si>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</si>
  <si>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</si>
  <si>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</si>
  <si>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</si>
  <si>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</si>
  <si>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</si>
  <si>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</si>
  <si>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</si>
  <si>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</si>
  <si>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</si>
  <si>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</si>
  <si>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</si>
  <si>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</si>
  <si>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</si>
  <si>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</si>
  <si>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</si>
  <si>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</si>
  <si>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</si>
  <si>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</si>
  <si>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</si>
  <si>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</si>
  <si>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</si>
  <si>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</si>
  <si>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</si>
  <si>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</si>
  <si>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</si>
  <si>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</si>
  <si>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</si>
  <si>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</si>
  <si>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</si>
  <si>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</si>
  <si>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</si>
  <si>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</si>
  <si>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</si>
  <si>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</si>
  <si>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</si>
  <si>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</si>
  <si>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</si>
  <si>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</si>
  <si>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</si>
  <si>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</si>
  <si>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</si>
  <si>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</si>
  <si>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</si>
  <si>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</si>
  <si>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</si>
  <si>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</si>
  <si>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</si>
  <si>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</si>
  <si>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</si>
  <si>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</si>
  <si>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</si>
  <si>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</si>
  <si>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</si>
  <si>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</si>
  <si>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</si>
  <si>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</si>
  <si>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</si>
  <si>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</si>
  <si>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</si>
  <si>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</si>
  <si>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</si>
  <si>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</si>
  <si>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</si>
  <si>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</si>
  <si>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</si>
  <si>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</si>
  <si>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</si>
  <si>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</si>
  <si>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</si>
  <si>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</si>
  <si>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</si>
  <si>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</si>
  <si>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</si>
  <si>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</si>
  <si>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</si>
  <si>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</si>
  <si>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</si>
  <si>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</si>
  <si>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</si>
  <si>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</si>
  <si>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</si>
  <si>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</si>
  <si>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</si>
  <si>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</si>
  <si>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</si>
  <si>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</si>
  <si>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</si>
  <si>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</si>
  <si>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</si>
  <si>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</si>
  <si>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</si>
  <si>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</si>
  <si>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</si>
  <si>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</si>
  <si>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</si>
  <si>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</si>
  <si>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</si>
  <si>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</si>
  <si>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</si>
  <si>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</si>
  <si>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</si>
  <si>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</si>
  <si>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</si>
  <si>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</si>
  <si>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</si>
  <si>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</si>
  <si>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</si>
  <si>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</si>
  <si>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</si>
  <si>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</si>
  <si>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</si>
  <si>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</si>
  <si>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</si>
  <si>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</si>
  <si>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</si>
  <si>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</si>
  <si>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</si>
  <si>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</si>
  <si>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</si>
  <si>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</si>
  <si>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</si>
  <si>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</si>
  <si>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</si>
  <si>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</si>
  <si>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</si>
  <si>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</si>
  <si>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</si>
  <si>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</si>
  <si>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</si>
  <si>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</si>
  <si>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</si>
  <si>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</si>
  <si>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</si>
  <si>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</si>
  <si>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</si>
  <si>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</si>
  <si>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</si>
  <si>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</si>
  <si>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</si>
  <si>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</si>
  <si>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</si>
  <si>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</si>
  <si>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</si>
  <si>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</si>
  <si>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</si>
  <si>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</si>
  <si>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</si>
  <si>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</si>
  <si>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</si>
  <si>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</si>
  <si>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</si>
  <si>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</si>
  <si>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</si>
  <si>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</si>
  <si>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</si>
  <si>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</si>
  <si>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</si>
  <si>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</si>
  <si>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</si>
  <si>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</si>
  <si>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</si>
  <si>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</si>
  <si>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</si>
  <si>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</si>
  <si>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</si>
  <si>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</si>
  <si>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</si>
  <si>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</si>
  <si>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</si>
  <si>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</si>
  <si>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</si>
  <si>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</si>
  <si>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</si>
  <si>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</si>
  <si>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</si>
  <si>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</si>
  <si>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</si>
  <si>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</si>
  <si>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</si>
  <si>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</si>
  <si>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</si>
  <si>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</si>
  <si>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</si>
  <si>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</si>
  <si>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</si>
  <si>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</si>
  <si>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</si>
  <si>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</si>
  <si>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</si>
  <si>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</si>
  <si>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</si>
  <si>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</si>
  <si>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</si>
  <si>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</si>
  <si>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</si>
  <si>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</si>
  <si>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</si>
  <si>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</si>
  <si>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</si>
  <si>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</si>
  <si>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</si>
  <si>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</si>
  <si>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</si>
  <si>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</si>
  <si>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</si>
  <si>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</si>
  <si>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</si>
  <si>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</si>
  <si>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</si>
  <si>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</si>
  <si>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</si>
  <si>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</si>
  <si>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</si>
  <si>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</si>
  <si>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</si>
  <si>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</si>
  <si>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</si>
  <si>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</si>
  <si>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</si>
  <si>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</si>
  <si>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</si>
  <si>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</si>
  <si>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</si>
  <si>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</si>
  <si>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</si>
  <si>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</si>
  <si>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</si>
  <si>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</si>
  <si>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</si>
  <si>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</si>
  <si>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</si>
  <si>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</si>
  <si>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</si>
  <si>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</si>
  <si>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</si>
  <si>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</si>
  <si>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</si>
  <si>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</si>
  <si>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</si>
  <si>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</si>
  <si>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</si>
  <si>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</si>
  <si>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</si>
  <si>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</si>
  <si>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</si>
  <si>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</si>
  <si>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</si>
  <si>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</si>
  <si>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</si>
  <si>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</si>
  <si>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</si>
  <si>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</si>
  <si>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</si>
  <si>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</si>
  <si>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</si>
  <si>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</si>
  <si>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</si>
  <si>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</si>
  <si>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</si>
  <si>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</si>
  <si>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</si>
  <si>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</si>
  <si>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</si>
  <si>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</si>
  <si>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</si>
  <si>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</si>
  <si>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</si>
  <si>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</si>
  <si>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</si>
  <si>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</si>
  <si>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</si>
  <si>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</si>
  <si>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</si>
  <si>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</si>
  <si>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</si>
  <si>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</si>
  <si>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</si>
  <si>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</si>
  <si>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</si>
  <si>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</si>
  <si>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</si>
  <si>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</si>
  <si>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</si>
  <si>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</si>
  <si>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</si>
  <si>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</si>
  <si>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</si>
  <si>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</si>
  <si>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</si>
  <si>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</si>
  <si>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</si>
  <si>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</si>
  <si>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</si>
  <si>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</si>
  <si>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</si>
  <si>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</si>
  <si>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</si>
  <si>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</si>
  <si>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</si>
  <si>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</si>
  <si>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</si>
  <si>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</si>
  <si>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</si>
  <si>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</si>
  <si>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</si>
  <si>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</si>
  <si>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</si>
  <si>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</si>
  <si>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</si>
  <si>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</si>
  <si>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</si>
  <si>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</si>
  <si>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</si>
  <si>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</si>
  <si>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</si>
  <si>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</si>
  <si>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</si>
  <si>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</si>
  <si>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</si>
  <si>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</si>
  <si>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</si>
  <si>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</si>
  <si>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</si>
  <si>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</si>
  <si>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</si>
  <si>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</si>
  <si>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</si>
  <si>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</si>
  <si>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</si>
  <si>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</si>
  <si>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</si>
  <si>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</si>
  <si>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</si>
  <si>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</si>
  <si>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</si>
  <si>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</si>
  <si>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</si>
  <si>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</si>
  <si>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</si>
  <si>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</si>
  <si>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</si>
  <si>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</si>
  <si>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</si>
  <si>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</si>
  <si>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</si>
  <si>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</si>
  <si>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</si>
  <si>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</si>
  <si>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</si>
  <si>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</si>
  <si>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</si>
  <si>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</si>
  <si>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</si>
  <si>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</si>
  <si>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</si>
  <si>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</si>
  <si>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</si>
  <si>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</si>
  <si>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</si>
  <si>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</si>
  <si>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</si>
  <si>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</si>
  <si>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</si>
  <si>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</si>
  <si>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</si>
  <si>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</si>
  <si>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</si>
  <si>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</si>
  <si>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</si>
  <si>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</si>
  <si>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</si>
  <si>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</si>
  <si>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</si>
  <si>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</si>
  <si>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</si>
  <si>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</si>
  <si>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</si>
  <si>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</si>
  <si>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</si>
  <si>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</si>
  <si>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</si>
  <si>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</si>
  <si>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</si>
  <si>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</si>
  <si>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</si>
  <si>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</si>
  <si>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</si>
  <si>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</si>
  <si>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</si>
  <si>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</si>
  <si>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</si>
  <si>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</si>
  <si>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</si>
  <si>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</si>
  <si>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</si>
  <si>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</si>
  <si>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</si>
  <si>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</si>
  <si>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</si>
  <si>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</si>
  <si>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</si>
  <si>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</si>
  <si>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</si>
  <si>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</si>
  <si>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</si>
  <si>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</si>
  <si>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</si>
  <si>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</si>
  <si>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</si>
  <si>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</si>
  <si>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</si>
  <si>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</si>
  <si>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</si>
  <si>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</si>
  <si>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</si>
  <si>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</si>
  <si>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</si>
  <si>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</si>
  <si>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</si>
  <si>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</si>
  <si>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</si>
  <si>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</si>
  <si>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</si>
  <si>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</si>
  <si>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</si>
  <si>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</si>
  <si>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</si>
  <si>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</si>
  <si>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</si>
  <si>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</si>
  <si>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</si>
  <si>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</si>
  <si>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</si>
  <si>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</si>
  <si>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</si>
  <si>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</si>
  <si>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</si>
  <si>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</si>
  <si>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</si>
  <si>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</si>
  <si>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</si>
  <si>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</si>
  <si>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</si>
  <si>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</si>
  <si>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</si>
  <si>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</si>
  <si>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</si>
  <si>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</si>
  <si>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</si>
  <si>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</si>
  <si>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</si>
  <si>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</si>
  <si>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</si>
  <si>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</si>
  <si>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</si>
  <si>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</si>
  <si>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</si>
  <si>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</si>
  <si>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</si>
  <si>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</si>
  <si>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</si>
  <si>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</si>
  <si>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</si>
  <si>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</si>
  <si>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</si>
  <si>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</si>
  <si>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</si>
  <si>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</si>
  <si>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</si>
  <si>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</si>
  <si>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</si>
  <si>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</si>
  <si>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</si>
  <si>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</si>
  <si>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</si>
  <si>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</si>
  <si>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</si>
  <si>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</si>
  <si>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</si>
  <si>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</si>
  <si>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</si>
  <si>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</si>
  <si>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</si>
  <si>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</si>
  <si>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</si>
  <si>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</si>
  <si>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</si>
  <si>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</si>
  <si>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</si>
  <si>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</si>
  <si>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</si>
  <si>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</si>
  <si>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</si>
  <si>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</si>
  <si>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</si>
  <si>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</si>
  <si>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</si>
  <si>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</si>
  <si>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</si>
  <si>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</si>
  <si>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</si>
  <si>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</si>
  <si>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</si>
  <si>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</si>
  <si>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</si>
  <si>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</si>
  <si>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</si>
  <si>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</si>
  <si>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</si>
  <si>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</si>
  <si>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</si>
  <si>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</si>
  <si>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</si>
  <si>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</si>
  <si>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</si>
  <si>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</si>
  <si>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</si>
  <si>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</si>
  <si>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</si>
  <si>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</si>
  <si>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</si>
  <si>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</si>
  <si>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</si>
  <si>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</si>
  <si>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</si>
  <si>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</si>
  <si>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</si>
  <si>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</si>
  <si>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</si>
  <si>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</si>
  <si>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</si>
  <si>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</si>
  <si>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</si>
  <si>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</si>
  <si>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</si>
  <si>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</si>
  <si>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</si>
  <si>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</si>
  <si>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</si>
  <si>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</si>
  <si>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</si>
  <si>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</si>
  <si>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</si>
  <si>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</si>
  <si>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</si>
  <si>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</si>
  <si>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</si>
  <si>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</si>
  <si>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</si>
  <si>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</si>
  <si>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</si>
  <si>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</si>
  <si>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</si>
  <si>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</si>
  <si>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</si>
  <si>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</si>
  <si>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</si>
  <si>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</si>
  <si>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</si>
  <si>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</si>
  <si>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</si>
  <si>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</si>
  <si>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</si>
  <si>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</si>
  <si>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</si>
  <si>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</si>
  <si>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</si>
  <si>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</si>
  <si>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</si>
  <si>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</si>
  <si>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</si>
  <si>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</si>
  <si>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</si>
  <si>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</si>
  <si>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</si>
  <si>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</si>
  <si>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</si>
  <si>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</si>
  <si>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</si>
  <si>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</si>
  <si>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</si>
  <si>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</si>
  <si>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</si>
  <si>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</si>
  <si>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</si>
  <si>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</si>
  <si>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</si>
  <si>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</si>
  <si>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</si>
  <si>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</si>
  <si>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</si>
  <si>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</si>
  <si>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</si>
  <si>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</si>
  <si>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</si>
  <si>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</si>
  <si>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</si>
  <si>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</si>
  <si>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</si>
  <si>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</si>
  <si>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</si>
  <si>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</si>
  <si>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</si>
  <si>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</si>
  <si>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</si>
  <si>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</si>
  <si>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</si>
  <si>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</si>
  <si>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</si>
  <si>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</si>
  <si>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</si>
  <si>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</si>
  <si>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</si>
  <si>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</si>
  <si>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</si>
  <si>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</si>
  <si>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</si>
  <si>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</si>
  <si>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</si>
  <si>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</si>
  <si>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</si>
  <si>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</si>
  <si>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</si>
  <si>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</si>
  <si>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</si>
  <si>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</si>
  <si>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</si>
  <si>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</si>
  <si>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</si>
  <si>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</si>
  <si>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</si>
  <si>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</si>
  <si>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</si>
  <si>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</si>
  <si>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</si>
  <si>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</si>
  <si>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</si>
  <si>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</si>
  <si>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</si>
  <si>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</si>
  <si>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</si>
  <si>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</si>
  <si>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</si>
  <si>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</si>
  <si>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</si>
  <si>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</si>
  <si>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</si>
  <si>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</si>
  <si>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</si>
  <si>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</si>
  <si>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</si>
  <si>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</si>
  <si>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</si>
  <si>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</si>
  <si>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</si>
  <si>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</si>
  <si>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</si>
  <si>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</si>
  <si>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</si>
  <si>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</si>
  <si>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</si>
  <si>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</si>
  <si>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</si>
  <si>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</si>
  <si>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</si>
  <si>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</si>
  <si>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</si>
  <si>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</si>
  <si>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</si>
  <si>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</si>
  <si>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</si>
  <si>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</si>
  <si>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</si>
  <si>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</si>
  <si>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</si>
  <si>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</si>
  <si>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</si>
  <si>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</si>
  <si>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</si>
  <si>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</si>
  <si>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</si>
  <si>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</si>
  <si>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</si>
  <si>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</si>
  <si>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</si>
  <si>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</si>
  <si>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</si>
  <si>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</si>
  <si>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</si>
  <si>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</si>
  <si>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</si>
  <si>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</si>
  <si>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</si>
  <si>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</si>
  <si>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</si>
  <si>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</si>
  <si>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</si>
  <si>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</si>
  <si>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</si>
  <si>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</si>
  <si>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</si>
  <si>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</si>
  <si>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</si>
  <si>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</si>
  <si>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</si>
  <si>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</si>
  <si>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</si>
  <si>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</si>
  <si>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</si>
  <si>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</si>
  <si>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</si>
  <si>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</si>
  <si>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</si>
  <si>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</si>
  <si>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</si>
  <si>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</si>
  <si>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</si>
  <si>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</si>
  <si>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</si>
  <si>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</si>
  <si>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</si>
  <si>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</si>
  <si>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</si>
  <si>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</si>
  <si>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</si>
  <si>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</si>
  <si>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</si>
  <si>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</si>
  <si>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</si>
  <si>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</si>
  <si>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</si>
  <si>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</si>
  <si>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</si>
  <si>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</si>
  <si>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</si>
  <si>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</si>
  <si>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</si>
  <si>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</si>
  <si>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</si>
  <si>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</si>
  <si>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</si>
  <si>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</si>
  <si>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</si>
  <si>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</si>
  <si>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</si>
  <si>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</si>
  <si>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</si>
  <si>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</si>
  <si>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</si>
  <si>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</si>
  <si>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</si>
  <si>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</si>
  <si>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</si>
  <si>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</si>
  <si>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</si>
  <si>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</si>
  <si>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</si>
  <si>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</si>
  <si>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</si>
  <si>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</si>
  <si>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</si>
  <si>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</si>
  <si>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</si>
  <si>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</si>
  <si>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</si>
  <si>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</si>
  <si>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</si>
  <si>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</si>
  <si>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</si>
  <si>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</si>
  <si>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</si>
  <si>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</si>
  <si>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</si>
  <si>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</si>
  <si>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</si>
  <si>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</si>
  <si>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</si>
  <si>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</si>
  <si>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</si>
  <si>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</si>
  <si>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</si>
  <si>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</si>
  <si>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</si>
  <si>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</si>
  <si>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</si>
  <si>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</si>
  <si>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</si>
  <si>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</si>
  <si>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</si>
  <si>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</si>
  <si>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</si>
  <si>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</si>
  <si>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</si>
  <si>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</si>
  <si>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</si>
  <si>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</si>
  <si>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</si>
  <si>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</si>
  <si>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</si>
  <si>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</si>
  <si>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</si>
  <si>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</si>
  <si>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</si>
  <si>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</si>
  <si>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</si>
  <si>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</si>
  <si>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</si>
  <si>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</si>
  <si>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</si>
  <si>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</si>
  <si>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</si>
  <si>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</si>
  <si>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</si>
  <si>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</si>
  <si>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</si>
  <si>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</si>
  <si>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</si>
  <si>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</si>
  <si>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</si>
  <si>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</si>
  <si>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</si>
  <si>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</si>
  <si>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</si>
  <si>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</si>
  <si>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</si>
  <si>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</si>
  <si>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</si>
  <si>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</si>
  <si>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</si>
  <si>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</si>
  <si>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</si>
  <si>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</si>
  <si>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</si>
  <si>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</si>
  <si>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</si>
  <si>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</si>
  <si>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</si>
  <si>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</si>
  <si>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</si>
  <si>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</si>
  <si>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</si>
  <si>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</si>
  <si>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</si>
  <si>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</si>
  <si>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</si>
  <si>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</si>
  <si>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</si>
  <si>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</si>
  <si>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</si>
  <si>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</si>
  <si>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</si>
  <si>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</si>
  <si>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</si>
  <si>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</si>
  <si>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</si>
  <si>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</si>
  <si>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</si>
  <si>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</si>
  <si>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</si>
  <si>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</si>
  <si>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</si>
  <si>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</si>
  <si>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</si>
  <si>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</si>
  <si>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</si>
  <si>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</si>
  <si>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</si>
  <si>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</si>
  <si>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</si>
  <si>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</si>
  <si>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</si>
  <si>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</si>
  <si>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</si>
  <si>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</si>
  <si>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</si>
  <si>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</si>
  <si>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</si>
  <si>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</si>
  <si>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</si>
  <si>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</si>
  <si>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</si>
  <si>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</si>
  <si>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</si>
  <si>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</si>
  <si>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</si>
  <si>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</si>
  <si>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</si>
  <si>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</si>
  <si>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</si>
  <si>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</si>
  <si>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</si>
  <si>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</si>
  <si>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</si>
  <si>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</si>
  <si>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</si>
  <si>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</si>
  <si>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</si>
  <si>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</si>
  <si>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</si>
  <si>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</si>
  <si>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</si>
  <si>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</si>
  <si>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</si>
  <si>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</si>
  <si>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</si>
  <si>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</si>
  <si>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</si>
  <si>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</si>
  <si>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</si>
  <si>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</si>
  <si>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</si>
  <si>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</si>
  <si>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</si>
  <si>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</si>
  <si>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</si>
  <si>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</si>
  <si>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</si>
  <si>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</si>
  <si>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</si>
  <si>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</si>
  <si>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</si>
  <si>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</si>
  <si>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</si>
  <si>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</si>
  <si>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</si>
  <si>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</si>
  <si>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</si>
  <si>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</si>
  <si>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</si>
  <si>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</si>
  <si>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</si>
  <si>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</si>
  <si>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</si>
  <si>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</si>
  <si>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</si>
  <si>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</si>
  <si>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</si>
  <si>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</si>
  <si>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</si>
  <si>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</si>
  <si>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</si>
  <si>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</si>
  <si>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</si>
  <si>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</si>
  <si>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</si>
  <si>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</si>
  <si>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</si>
  <si>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</si>
  <si>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</si>
  <si>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</si>
  <si>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</si>
  <si>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</si>
  <si>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</si>
  <si>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</si>
  <si>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</si>
  <si>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</si>
  <si>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</si>
  <si>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</si>
  <si>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</si>
  <si>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</si>
  <si>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</si>
  <si>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</si>
  <si>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</si>
  <si>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</si>
  <si>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</si>
  <si>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</si>
  <si>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</si>
  <si>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</si>
  <si>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</si>
  <si>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</si>
  <si>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</si>
  <si>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</si>
  <si>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</si>
  <si>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</si>
  <si>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</si>
  <si>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</si>
  <si>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</si>
  <si>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</si>
  <si>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</si>
  <si>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</si>
  <si>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</si>
  <si>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</si>
  <si>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</si>
  <si>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</si>
  <si>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</si>
  <si>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</si>
  <si>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</si>
  <si>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</si>
  <si>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</si>
  <si>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</si>
  <si>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</si>
  <si>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</si>
  <si>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</si>
  <si>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</si>
  <si>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</si>
  <si>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</si>
  <si>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</si>
  <si>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</si>
  <si>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</si>
  <si>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</si>
  <si>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</si>
  <si>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</si>
  <si>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</si>
  <si>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</si>
  <si>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</si>
  <si>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</si>
  <si>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</si>
  <si>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</si>
  <si>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</si>
  <si>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</si>
  <si>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</si>
  <si>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</si>
  <si>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</si>
  <si>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</si>
  <si>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</si>
  <si>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</si>
  <si>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</si>
  <si>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</si>
  <si>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</si>
  <si>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</si>
  <si>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</si>
  <si>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</si>
  <si>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</si>
  <si>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</si>
  <si>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</si>
  <si>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</si>
  <si>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</si>
  <si>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</si>
  <si>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</si>
  <si>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</si>
  <si>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</si>
  <si>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</si>
  <si>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</si>
  <si>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</si>
  <si>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</si>
  <si>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</si>
  <si>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</si>
  <si>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</si>
  <si>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</si>
  <si>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</si>
  <si>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</si>
  <si>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</si>
  <si>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</si>
  <si>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</si>
  <si>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</si>
  <si>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</si>
  <si>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</si>
  <si>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</si>
  <si>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</si>
  <si>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</si>
  <si>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</si>
  <si>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</si>
  <si>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</si>
  <si>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</si>
  <si>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</si>
  <si>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</si>
  <si>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</si>
  <si>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</si>
  <si>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</si>
  <si>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</si>
  <si>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</si>
  <si>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</si>
  <si>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</si>
  <si>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</si>
  <si>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</si>
  <si>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</si>
  <si>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</si>
  <si>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</si>
  <si>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</si>
  <si>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</si>
  <si>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</si>
  <si>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</si>
  <si>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</si>
  <si>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</si>
  <si>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</si>
  <si>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</si>
  <si>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</si>
  <si>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</si>
  <si>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</si>
  <si>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</si>
  <si>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</si>
  <si>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</si>
  <si>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</si>
  <si>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</si>
  <si>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</si>
  <si>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</si>
  <si>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</si>
  <si>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</si>
  <si>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</si>
  <si>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</si>
  <si>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</si>
  <si>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</si>
  <si>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</si>
  <si>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</si>
  <si>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</si>
  <si>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</si>
  <si>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</si>
  <si>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</si>
  <si>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</si>
  <si>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</si>
  <si>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</si>
  <si>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</si>
  <si>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</si>
  <si>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</si>
  <si>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</si>
  <si>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</si>
  <si>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</si>
  <si>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</si>
  <si>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</si>
  <si>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</si>
  <si>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</si>
  <si>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</si>
  <si>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</si>
  <si>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</si>
  <si>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</si>
  <si>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</si>
  <si>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</si>
  <si>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</si>
  <si>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</si>
  <si>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</si>
  <si>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</si>
  <si>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</si>
  <si>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</si>
  <si>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</si>
  <si>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</si>
  <si>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</si>
  <si>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</si>
  <si>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</si>
  <si>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</si>
  <si>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</si>
  <si>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</si>
  <si>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</si>
  <si>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</si>
  <si>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</si>
  <si>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</si>
  <si>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</si>
  <si>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</si>
  <si>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</si>
  <si>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</si>
  <si>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</si>
  <si>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</si>
  <si>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</si>
  <si>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</si>
  <si>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</si>
  <si>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</si>
  <si>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</si>
  <si>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</si>
  <si>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</si>
  <si>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</si>
  <si>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</si>
  <si>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</si>
  <si>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</si>
  <si>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</si>
  <si>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</si>
  <si>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</si>
  <si>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</si>
  <si>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</si>
  <si>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</si>
  <si>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</si>
  <si>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</si>
  <si>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</si>
  <si>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</si>
  <si>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</si>
  <si>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</si>
  <si>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</si>
  <si>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</si>
  <si>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</si>
  <si>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</si>
  <si>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</si>
  <si>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</si>
  <si>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</si>
  <si>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</si>
  <si>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</si>
  <si>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</si>
  <si>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</si>
  <si>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</si>
  <si>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</si>
  <si>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</si>
  <si>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</si>
  <si>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</si>
  <si>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</si>
  <si>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</si>
  <si>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</si>
  <si>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</si>
  <si>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</si>
  <si>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</si>
  <si>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</si>
  <si>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</si>
  <si>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</si>
  <si>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</si>
  <si>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</si>
  <si>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</si>
  <si>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</si>
  <si>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</si>
  <si>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</si>
  <si>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</si>
  <si>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</si>
  <si>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</si>
  <si>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</si>
  <si>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</si>
  <si>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</si>
  <si>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</si>
  <si>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</si>
  <si>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</si>
  <si>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</si>
  <si>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</si>
  <si>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</si>
  <si>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</si>
  <si>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</si>
  <si>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</si>
  <si>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</si>
  <si>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</si>
  <si>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</si>
  <si>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</si>
  <si>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</si>
  <si>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</si>
  <si>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</si>
  <si>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</si>
  <si>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</si>
  <si>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</si>
  <si>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</si>
  <si>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</si>
  <si>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</si>
  <si>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</si>
  <si>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</si>
  <si>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</si>
  <si>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</si>
  <si>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</si>
  <si>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</si>
  <si>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</si>
  <si>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</si>
  <si>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</si>
  <si>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</si>
  <si>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</si>
  <si>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</si>
  <si>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</si>
  <si>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</si>
  <si>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</si>
  <si>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</si>
  <si>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</si>
  <si>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</si>
  <si>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</si>
  <si>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</si>
  <si>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</si>
  <si>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</si>
  <si>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</si>
  <si>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</si>
  <si>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</si>
  <si>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</si>
  <si>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</si>
  <si>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</si>
  <si>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</si>
  <si>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</si>
  <si>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</si>
  <si>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</si>
  <si>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</si>
  <si>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</si>
  <si>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</si>
  <si>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</si>
  <si>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</si>
  <si>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</si>
  <si>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</si>
  <si>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</si>
  <si>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</si>
  <si>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</si>
  <si>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</si>
  <si>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</si>
  <si>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</si>
  <si>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</si>
  <si>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</si>
  <si>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</si>
  <si>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</si>
  <si>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</si>
  <si>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</si>
  <si>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</si>
  <si>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</si>
  <si>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</si>
  <si>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</si>
  <si>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</si>
  <si>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</si>
  <si>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</si>
  <si>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</si>
  <si>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</si>
  <si>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</si>
  <si>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</si>
  <si>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</si>
  <si>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</si>
  <si>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</si>
  <si>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</si>
  <si>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</si>
  <si>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</si>
  <si>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</si>
  <si>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</si>
  <si>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</si>
  <si>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</si>
  <si>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</si>
  <si>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</si>
  <si>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</si>
  <si>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</si>
  <si>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</si>
  <si>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</si>
  <si>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</si>
  <si>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</si>
  <si>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</si>
  <si>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</si>
  <si>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</si>
  <si>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</si>
  <si>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</si>
  <si>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</si>
  <si>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</si>
  <si>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</si>
  <si>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</si>
  <si>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</si>
  <si>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</si>
  <si>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</si>
  <si>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</si>
  <si>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</si>
  <si>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</si>
  <si>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</si>
  <si>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</si>
  <si>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</si>
  <si>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</si>
  <si>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</si>
  <si>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</si>
  <si>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</si>
  <si>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</si>
  <si>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</si>
  <si>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</si>
  <si>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</si>
  <si>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</si>
  <si>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</si>
  <si>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</si>
  <si>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</si>
  <si>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</si>
  <si>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</si>
  <si>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</si>
  <si>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</si>
  <si>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</si>
  <si>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</si>
  <si>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</si>
  <si>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</si>
  <si>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</si>
  <si>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</si>
  <si>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</si>
  <si>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</si>
  <si>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</si>
  <si>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</si>
  <si>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</si>
  <si>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</si>
  <si>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</si>
  <si>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</si>
  <si>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</si>
  <si>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</si>
  <si>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</si>
  <si>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</si>
  <si>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</si>
  <si>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</si>
  <si>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</si>
  <si>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</si>
  <si>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</si>
  <si>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</si>
  <si>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</si>
  <si>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</si>
  <si>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</si>
  <si>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</si>
  <si>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</si>
  <si>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</si>
  <si>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</si>
  <si>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</si>
  <si>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</si>
  <si>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</si>
  <si>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</si>
  <si>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</si>
  <si>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</si>
  <si>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</si>
  <si>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</si>
  <si>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</si>
  <si>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</si>
  <si>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</si>
  <si>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</si>
  <si>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</si>
  <si>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</si>
  <si>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</si>
  <si>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</si>
  <si>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</si>
  <si>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</si>
  <si>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</si>
  <si>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</si>
  <si>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</si>
  <si>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</si>
  <si>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</si>
  <si>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</si>
  <si>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</si>
  <si>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</si>
  <si>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</si>
  <si>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</si>
  <si>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</si>
  <si>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</si>
  <si>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</si>
  <si>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</si>
  <si>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</si>
  <si>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</si>
  <si>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</si>
  <si>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</si>
  <si>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</si>
  <si>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</si>
  <si>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</si>
  <si>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</si>
  <si>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</si>
  <si>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</si>
  <si>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</si>
  <si>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</si>
  <si>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</si>
  <si>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</si>
  <si>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</si>
  <si>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</si>
  <si>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</si>
  <si>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</si>
  <si>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</si>
  <si>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</si>
  <si>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</si>
  <si>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</si>
  <si>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</si>
  <si>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</si>
  <si>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</si>
  <si>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</si>
  <si>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</si>
  <si>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</si>
  <si>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</si>
  <si>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</si>
  <si>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</si>
  <si>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</si>
  <si>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</si>
  <si>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</si>
  <si>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</si>
  <si>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</si>
  <si>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</si>
  <si>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</si>
  <si>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</si>
  <si>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</si>
  <si>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</si>
  <si>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</si>
  <si>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</si>
  <si>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</si>
  <si>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</si>
  <si>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</si>
  <si>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</si>
  <si>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</si>
  <si>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</si>
  <si>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</si>
  <si>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</si>
  <si>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</si>
  <si>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</si>
  <si>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</si>
  <si>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</si>
  <si>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</si>
  <si>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</si>
  <si>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</si>
  <si>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</si>
  <si>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</si>
  <si>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</si>
  <si>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</si>
  <si>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</si>
  <si>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</si>
  <si>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</si>
  <si>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</si>
  <si>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</si>
  <si>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</si>
  <si>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</si>
  <si>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</si>
  <si>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</si>
  <si>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</si>
  <si>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</si>
  <si>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</si>
  <si>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</si>
  <si>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</si>
  <si>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</si>
  <si>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</si>
  <si>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</si>
  <si>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</si>
  <si>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</si>
  <si>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</si>
  <si>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</si>
  <si>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</si>
  <si>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</si>
  <si>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</si>
  <si>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</si>
  <si>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</si>
  <si>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</si>
  <si>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</si>
  <si>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</si>
  <si>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</si>
  <si>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</si>
  <si>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</si>
  <si>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</si>
  <si>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</si>
  <si>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</si>
  <si>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</si>
  <si>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</si>
  <si>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</si>
  <si>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</si>
  <si>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</si>
  <si>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</si>
  <si>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</si>
  <si>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</si>
  <si>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</si>
  <si>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</si>
  <si>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</si>
  <si>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</si>
  <si>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</si>
  <si>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</si>
  <si>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</si>
  <si>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</si>
  <si>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</si>
  <si>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</si>
  <si>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</si>
  <si>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</si>
  <si>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</si>
  <si>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</si>
  <si>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</si>
  <si>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</si>
  <si>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</si>
  <si>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</si>
  <si>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</si>
  <si>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</si>
  <si>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</si>
  <si>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</si>
  <si>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</si>
  <si>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</si>
  <si>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</si>
  <si>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</si>
  <si>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</si>
  <si>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</si>
  <si>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</si>
  <si>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</si>
  <si>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</si>
  <si>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</si>
  <si>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</si>
  <si>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</si>
  <si>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</si>
  <si>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</si>
  <si>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</si>
  <si>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</si>
  <si>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</si>
  <si>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</si>
  <si>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</si>
  <si>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</si>
  <si>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</si>
  <si>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</si>
  <si>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</si>
  <si>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</si>
  <si>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</si>
  <si>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</si>
  <si>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</si>
  <si>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</si>
  <si>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</si>
  <si>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</si>
  <si>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</si>
  <si>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</si>
  <si>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</si>
  <si>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</si>
  <si>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</si>
  <si>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</si>
  <si>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</si>
  <si>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</si>
  <si>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</si>
  <si>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</si>
  <si>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</si>
  <si>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</si>
  <si>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</si>
  <si>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</si>
  <si>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</si>
  <si>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</si>
  <si>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</si>
  <si>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</si>
  <si>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</si>
  <si>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</si>
  <si>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</si>
  <si>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</si>
  <si>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</si>
  <si>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</si>
  <si>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</si>
  <si>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</si>
  <si>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</si>
  <si>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</si>
  <si>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</si>
  <si>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</si>
  <si>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</si>
  <si>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</si>
  <si>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</si>
  <si>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</si>
  <si>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</si>
  <si>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</si>
  <si>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</si>
  <si>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</si>
  <si>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</si>
  <si>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</si>
  <si>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</si>
  <si>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</si>
  <si>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</si>
  <si>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</si>
  <si>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</si>
  <si>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</si>
  <si>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</si>
  <si>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</si>
  <si>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</si>
  <si>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</si>
  <si>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</si>
  <si>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</si>
  <si>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</si>
  <si>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</si>
  <si>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</si>
  <si>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</si>
  <si>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</si>
  <si>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</si>
  <si>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</si>
  <si>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</si>
  <si>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</si>
  <si>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</si>
  <si>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</si>
  <si>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</si>
  <si>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</si>
  <si>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</si>
  <si>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</si>
  <si>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</si>
  <si>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</si>
  <si>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</si>
  <si>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</si>
  <si>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</si>
  <si>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</si>
  <si>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</si>
  <si>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</si>
  <si>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</si>
  <si>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</si>
  <si>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</si>
  <si>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</si>
  <si>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</si>
  <si>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</si>
  <si>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</si>
  <si>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</si>
  <si>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</si>
  <si>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</si>
  <si>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</si>
  <si>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</si>
  <si>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</si>
  <si>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</si>
  <si>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</si>
  <si>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</si>
  <si>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</si>
  <si>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</si>
  <si>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</si>
  <si>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</si>
  <si>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</si>
  <si>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</si>
  <si>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</si>
  <si>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</si>
  <si>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</si>
  <si>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</si>
  <si>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</si>
  <si>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</si>
  <si>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</si>
  <si>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</si>
  <si>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</si>
  <si>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</si>
  <si>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</si>
  <si>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</si>
  <si>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</si>
  <si>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</si>
  <si>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</si>
  <si>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</si>
  <si>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</si>
  <si>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</si>
  <si>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</si>
  <si>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</si>
  <si>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</si>
  <si>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</si>
  <si>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</si>
  <si>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</si>
  <si>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</si>
  <si>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</si>
  <si>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</si>
  <si>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</si>
  <si>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</si>
  <si>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</si>
  <si>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</si>
  <si>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</si>
  <si>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</si>
  <si>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</si>
  <si>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</si>
  <si>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</si>
  <si>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</si>
  <si>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</si>
  <si>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</si>
  <si>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</si>
  <si>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</si>
  <si>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</si>
  <si>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</si>
  <si>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</si>
  <si>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</si>
  <si>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</si>
  <si>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</si>
  <si>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</si>
  <si>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</si>
  <si>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</si>
  <si>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</si>
  <si>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</si>
  <si>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</si>
  <si>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</si>
  <si>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</si>
  <si>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</si>
  <si>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</si>
  <si>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</si>
  <si>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</si>
  <si>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</si>
  <si>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</si>
  <si>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</si>
  <si>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</si>
  <si>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</si>
  <si>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</si>
  <si>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</si>
  <si>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</si>
  <si>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</si>
  <si>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</si>
  <si>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</si>
  <si>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</si>
  <si>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</si>
  <si>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</si>
  <si>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</si>
  <si>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</si>
  <si>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</si>
  <si>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</si>
  <si>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</si>
  <si>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</si>
  <si>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</si>
  <si>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</si>
  <si>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</si>
  <si>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</si>
  <si>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</si>
  <si>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</si>
  <si>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</si>
  <si>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</si>
  <si>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</si>
  <si>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</si>
  <si>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</si>
  <si>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</si>
  <si>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</si>
  <si>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</si>
  <si>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</si>
  <si>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</si>
  <si>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</si>
  <si>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</si>
  <si>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</si>
  <si>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</si>
  <si>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</si>
  <si>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</si>
  <si>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</si>
  <si>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</si>
  <si>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</si>
  <si>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</si>
  <si>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</si>
  <si>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</si>
  <si>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</si>
  <si>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</si>
  <si>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</si>
  <si>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</si>
  <si>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</si>
  <si>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</si>
  <si>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</si>
  <si>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</si>
  <si>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</si>
  <si>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</si>
  <si>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</si>
  <si>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</si>
  <si>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</si>
  <si>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</si>
  <si>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</si>
  <si>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</si>
  <si>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</si>
  <si>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</si>
  <si>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</si>
  <si>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</si>
  <si>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</si>
  <si>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</si>
  <si>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</si>
  <si>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</si>
  <si>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</si>
  <si>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</si>
  <si>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</si>
  <si>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</si>
  <si>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</si>
  <si>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</si>
  <si>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</si>
  <si>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</si>
  <si>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</si>
  <si>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</si>
  <si>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</si>
  <si>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</si>
  <si>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</si>
  <si>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</si>
  <si>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</si>
  <si>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</si>
  <si>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</si>
  <si>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</si>
  <si>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</si>
  <si>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</si>
  <si>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</si>
  <si>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</si>
  <si>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</si>
  <si>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</si>
  <si>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</si>
  <si>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</si>
  <si>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</si>
  <si>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</si>
  <si>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</si>
  <si>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</si>
  <si>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</si>
  <si>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</si>
  <si>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</si>
  <si>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</si>
  <si>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</si>
  <si>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</si>
  <si>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</si>
  <si>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</si>
  <si>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</si>
  <si>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</si>
  <si>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</si>
  <si>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</si>
  <si>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</si>
  <si>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</si>
  <si>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</si>
  <si>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</si>
  <si>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</si>
  <si>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</si>
  <si>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</si>
  <si>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</si>
  <si>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</si>
  <si>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</si>
  <si>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</si>
  <si>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</si>
  <si>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</si>
  <si>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</si>
  <si>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</si>
  <si>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</si>
  <si>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</si>
  <si>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</si>
  <si>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</si>
  <si>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</si>
  <si>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</si>
  <si>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</si>
  <si>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</si>
  <si>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</si>
  <si>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</si>
  <si>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</si>
  <si>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</si>
  <si>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</si>
  <si>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</si>
  <si>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</si>
  <si>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</si>
  <si>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</si>
  <si>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</si>
  <si>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</si>
  <si>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</si>
  <si>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</si>
  <si>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</si>
  <si>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</si>
  <si>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</si>
  <si>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</si>
  <si>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</si>
  <si>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</si>
  <si>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</si>
  <si>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</si>
  <si>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</si>
  <si>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</si>
  <si>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</si>
  <si>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</si>
  <si>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</si>
  <si>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</si>
  <si>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</si>
  <si>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</si>
  <si>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</si>
  <si>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</si>
  <si>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</si>
  <si>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</si>
  <si>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</si>
  <si>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</si>
  <si>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</si>
  <si>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</si>
  <si>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</si>
  <si>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</si>
  <si>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</si>
  <si>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</si>
  <si>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</si>
  <si>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</si>
  <si>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</si>
  <si>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</si>
  <si>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</si>
  <si>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</si>
  <si>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</si>
  <si>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</si>
  <si>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</si>
  <si>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</si>
  <si>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</si>
  <si>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</si>
  <si>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</si>
  <si>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</si>
  <si>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</si>
  <si>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</si>
  <si>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</si>
  <si>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</si>
  <si>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</si>
  <si>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</si>
  <si>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</si>
  <si>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</si>
  <si>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</si>
  <si>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</si>
  <si>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</si>
  <si>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</si>
  <si>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</si>
  <si>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</si>
  <si>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</si>
  <si>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</si>
  <si>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</si>
  <si>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</si>
  <si>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</si>
  <si>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</si>
  <si>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</si>
  <si>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</si>
  <si>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</si>
  <si>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</si>
  <si>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</si>
  <si>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</si>
  <si>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</si>
  <si>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</si>
  <si>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</si>
  <si>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</si>
  <si>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</si>
  <si>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</si>
  <si>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</si>
  <si>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</si>
  <si>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</si>
  <si>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</si>
  <si>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</si>
  <si>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</si>
  <si>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</si>
  <si>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</si>
  <si>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</si>
  <si>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</si>
  <si>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</si>
  <si>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</si>
  <si>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</si>
  <si>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</si>
  <si>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</si>
  <si>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</si>
  <si>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</si>
  <si>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</si>
  <si>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</si>
  <si>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</si>
  <si>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</si>
  <si>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</si>
  <si>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</si>
  <si>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</si>
  <si>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</si>
  <si>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</si>
  <si>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</si>
  <si>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</si>
  <si>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</si>
  <si>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</si>
  <si>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</si>
  <si>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</si>
  <si>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</si>
  <si>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</si>
  <si>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</si>
  <si>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</si>
  <si>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</si>
  <si>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</si>
  <si>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</si>
  <si>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</si>
  <si>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</si>
  <si>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</si>
  <si>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</si>
  <si>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</si>
  <si>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</si>
  <si>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</si>
  <si>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</si>
  <si>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</si>
  <si>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</si>
  <si>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</si>
  <si>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</si>
  <si>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</si>
  <si>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</si>
  <si>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</si>
  <si>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</si>
  <si>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</si>
  <si>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</si>
  <si>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</si>
  <si>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</si>
  <si>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</si>
  <si>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</si>
  <si>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</si>
  <si>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</si>
  <si>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</si>
  <si>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</si>
  <si>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</si>
  <si>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</si>
  <si>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</si>
  <si>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</si>
  <si>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</si>
  <si>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</si>
  <si>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</si>
  <si>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</si>
  <si>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</si>
  <si>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</si>
  <si>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</si>
  <si>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</si>
  <si>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</si>
  <si>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</si>
  <si>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</si>
  <si>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</si>
  <si>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</si>
  <si>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</si>
  <si>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</si>
  <si>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</si>
  <si>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</si>
  <si>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</si>
  <si>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</si>
  <si>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</si>
  <si>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</si>
  <si>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</si>
  <si>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</si>
  <si>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</si>
  <si>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</si>
  <si>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</si>
  <si>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</si>
  <si>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</si>
  <si>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</si>
  <si>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</si>
  <si>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</si>
  <si>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</si>
  <si>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</si>
  <si>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</si>
  <si>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</si>
  <si>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</si>
  <si>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</si>
  <si>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</si>
  <si>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</si>
  <si>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</si>
  <si>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</si>
  <si>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</si>
  <si>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</si>
  <si>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</si>
  <si>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</si>
  <si>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</si>
  <si>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</si>
  <si>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</si>
  <si>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</si>
  <si>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</si>
  <si>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</si>
  <si>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</si>
  <si>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</si>
  <si>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</si>
  <si>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</si>
  <si>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</si>
  <si>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</si>
  <si>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</si>
  <si>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</si>
  <si>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</si>
  <si>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</si>
  <si>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</si>
  <si>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</si>
  <si>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</si>
  <si>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</si>
  <si>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</si>
  <si>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</si>
  <si>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</si>
  <si>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</si>
  <si>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</si>
  <si>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</si>
  <si>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</si>
  <si>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</si>
  <si>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</si>
  <si>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</si>
  <si>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</si>
  <si>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</si>
  <si>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</si>
  <si>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</si>
  <si>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</si>
  <si>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</si>
  <si>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</si>
  <si>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</si>
  <si>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</si>
  <si>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</si>
  <si>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</si>
  <si>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</si>
  <si>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</si>
  <si>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</si>
  <si>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</si>
  <si>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</si>
  <si>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</si>
  <si>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</si>
  <si>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</si>
  <si>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</si>
  <si>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</si>
  <si>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</si>
  <si>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</si>
  <si>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</si>
  <si>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</si>
  <si>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</si>
  <si>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</si>
  <si>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</si>
  <si>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</si>
  <si>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</si>
  <si>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</si>
  <si>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</si>
  <si>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</si>
  <si>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</si>
  <si>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</si>
  <si>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</si>
  <si>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</si>
  <si>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</si>
  <si>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</si>
  <si>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</si>
  <si>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</si>
  <si>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</si>
  <si>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</si>
  <si>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</si>
  <si>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</si>
  <si>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</si>
  <si>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</si>
  <si>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</si>
  <si>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</si>
  <si>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</si>
  <si>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</si>
  <si>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</si>
  <si>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</si>
  <si>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</si>
  <si>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</si>
  <si>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</si>
  <si>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</si>
  <si>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</si>
  <si>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</si>
  <si>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</si>
  <si>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</si>
  <si>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</si>
  <si>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</si>
  <si>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</si>
  <si>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</si>
  <si>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</si>
  <si>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</si>
  <si>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</si>
  <si>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</si>
  <si>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</si>
  <si>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</si>
  <si>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</si>
  <si>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</si>
  <si>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</si>
  <si>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</si>
  <si>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</si>
  <si>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</si>
  <si>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</si>
  <si>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</si>
  <si>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</si>
  <si>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</si>
  <si>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</si>
  <si>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</si>
  <si>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</si>
  <si>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</si>
  <si>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</si>
  <si>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</si>
  <si>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</si>
  <si>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</si>
  <si>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</si>
  <si>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</si>
  <si>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</si>
  <si>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</si>
  <si>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</si>
  <si>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</si>
  <si>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</si>
  <si>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</si>
  <si>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</si>
  <si>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</si>
  <si>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</si>
  <si>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</si>
  <si>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</si>
  <si>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</si>
  <si>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</si>
  <si>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</si>
  <si>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</si>
  <si>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</si>
  <si>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</si>
  <si>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</si>
  <si>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</si>
  <si>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</si>
  <si>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</si>
  <si>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</si>
  <si>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</si>
  <si>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</si>
  <si>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</si>
  <si>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</si>
  <si>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</si>
  <si>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</si>
  <si>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</si>
  <si>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</si>
  <si>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</si>
  <si>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</si>
  <si>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</si>
  <si>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</si>
  <si>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</si>
  <si>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</si>
  <si>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</si>
  <si>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</si>
  <si>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</si>
  <si>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</si>
  <si>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</si>
  <si>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</si>
  <si>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</si>
  <si>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</si>
  <si>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</si>
  <si>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</si>
  <si>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</si>
  <si>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</si>
  <si>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</si>
  <si>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</si>
  <si>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</si>
  <si>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</si>
  <si>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</si>
  <si>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</si>
  <si>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</si>
  <si>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</si>
  <si>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</si>
  <si>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</si>
  <si>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</si>
  <si>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</si>
  <si>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</si>
  <si>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</si>
  <si>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</si>
  <si>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</si>
  <si>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</si>
  <si>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</si>
  <si>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</si>
  <si>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</si>
  <si>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</si>
  <si>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</si>
  <si>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</si>
  <si>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</si>
  <si>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</si>
  <si>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</si>
  <si>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</si>
  <si>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</si>
  <si>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</si>
  <si>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</si>
  <si>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</si>
  <si>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</si>
  <si>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</si>
  <si>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</si>
  <si>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</si>
  <si>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</si>
  <si>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</si>
  <si>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</si>
  <si>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</si>
  <si>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</si>
  <si>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</si>
  <si>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</si>
  <si>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</si>
  <si>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</si>
  <si>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</si>
  <si>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</si>
  <si>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</si>
  <si>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</si>
  <si>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</si>
  <si>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</si>
  <si>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</si>
  <si>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</si>
  <si>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</si>
  <si>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</si>
  <si>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</si>
  <si>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</si>
  <si>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</si>
  <si>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</si>
  <si>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</si>
  <si>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</si>
  <si>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</si>
  <si>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</si>
  <si>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</si>
  <si>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</si>
  <si>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</si>
  <si>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</si>
  <si>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</si>
  <si>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</si>
  <si>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</si>
  <si>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</si>
  <si>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</si>
  <si>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</si>
  <si>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</si>
  <si>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</si>
  <si>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</si>
  <si>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</si>
  <si>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</si>
  <si>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</si>
  <si>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</si>
  <si>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</si>
  <si>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</si>
  <si>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</si>
  <si>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</si>
  <si>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</si>
  <si>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</si>
  <si>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</si>
  <si>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</si>
  <si>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</si>
  <si>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</si>
  <si>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</si>
  <si>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</si>
  <si>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</si>
  <si>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</si>
  <si>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</si>
  <si>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</si>
  <si>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</si>
  <si>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</si>
  <si>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</si>
  <si>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</si>
  <si>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</si>
  <si>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</si>
  <si>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</si>
  <si>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</si>
  <si>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</si>
  <si>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</si>
  <si>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</si>
  <si>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</si>
  <si>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</si>
  <si>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</si>
  <si>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</si>
  <si>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</si>
  <si>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</si>
  <si>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</si>
  <si>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</si>
  <si>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</si>
  <si>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</si>
  <si>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</si>
  <si>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</si>
  <si>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</si>
  <si>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</si>
  <si>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</si>
  <si>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</si>
  <si>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</si>
  <si>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</si>
  <si>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</si>
  <si>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</si>
  <si>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</si>
  <si>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</si>
  <si>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</si>
  <si>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</si>
  <si>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</si>
  <si>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</si>
  <si>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</si>
  <si>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</si>
  <si>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</si>
  <si>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</si>
  <si>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</si>
  <si>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</si>
  <si>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</si>
  <si>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</si>
  <si>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</si>
  <si>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</si>
  <si>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</si>
  <si>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</si>
  <si>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</si>
  <si>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</si>
  <si>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</si>
  <si>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</si>
  <si>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</si>
  <si>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</si>
  <si>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</si>
  <si>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</si>
  <si>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</si>
  <si>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</si>
  <si>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</si>
  <si>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</si>
  <si>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</si>
  <si>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</si>
  <si>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</si>
  <si>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</si>
  <si>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</si>
  <si>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</si>
  <si>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</si>
  <si>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</si>
  <si>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</si>
  <si>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</si>
  <si>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</si>
  <si>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</si>
  <si>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</si>
  <si>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</si>
  <si>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</si>
  <si>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</si>
  <si>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</si>
  <si>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</si>
  <si>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</si>
  <si>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</si>
  <si>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</si>
  <si>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</si>
  <si>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</si>
  <si>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</si>
  <si>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</si>
  <si>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</si>
  <si>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</si>
  <si>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</si>
  <si>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</si>
  <si>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</si>
  <si>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</si>
  <si>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</si>
  <si>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</si>
  <si>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</si>
  <si>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</si>
  <si>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</si>
  <si>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</si>
  <si>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</si>
  <si>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</si>
  <si>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</si>
  <si>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</si>
  <si>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</si>
  <si>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</si>
  <si>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</si>
  <si>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</si>
  <si>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</si>
  <si>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</si>
  <si>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</si>
  <si>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</si>
  <si>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</si>
  <si>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</si>
  <si>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</si>
  <si>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</si>
  <si>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</si>
  <si>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</si>
  <si>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</si>
  <si>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</si>
  <si>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</si>
  <si>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</si>
  <si>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</si>
  <si>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</si>
  <si>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</si>
  <si>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</si>
  <si>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</si>
  <si>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</si>
  <si>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</si>
  <si>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</si>
  <si>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</si>
  <si>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</si>
  <si>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</si>
  <si>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</si>
  <si>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</si>
  <si>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</si>
  <si>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</si>
  <si>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</si>
  <si>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</si>
  <si>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</si>
  <si>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</si>
  <si>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</si>
  <si>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</si>
  <si>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</si>
  <si>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</si>
  <si>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</si>
  <si>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</si>
  <si>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</si>
  <si>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</si>
  <si>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</si>
  <si>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</si>
  <si>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</si>
  <si>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</si>
  <si>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</si>
  <si>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</si>
  <si>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</si>
  <si>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</si>
  <si>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</si>
  <si>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</si>
  <si>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</si>
  <si>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</si>
  <si>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</si>
  <si>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</si>
  <si>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</si>
  <si>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</si>
  <si>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</si>
  <si>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</si>
  <si>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</si>
  <si>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</si>
  <si>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</si>
  <si>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</si>
  <si>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</si>
  <si>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</si>
  <si>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</si>
  <si>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</si>
  <si>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</si>
  <si>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</si>
  <si>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</si>
  <si>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</si>
  <si>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</si>
  <si>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</si>
  <si>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</si>
  <si>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</si>
  <si>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</si>
  <si>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</si>
  <si>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</si>
  <si>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</si>
  <si>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</si>
  <si>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</si>
  <si>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</si>
  <si>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</si>
  <si>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</si>
  <si>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</si>
  <si>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</si>
  <si>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</si>
  <si>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</si>
  <si>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</si>
  <si>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</si>
  <si>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</si>
  <si>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</si>
  <si>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</si>
  <si>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</si>
  <si>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</si>
  <si>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</si>
  <si>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</si>
  <si>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</si>
  <si>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</si>
  <si>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</si>
  <si>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</si>
  <si>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</si>
  <si>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</si>
  <si>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</si>
  <si>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</si>
  <si>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</si>
  <si>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</si>
  <si>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</si>
  <si>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</si>
  <si>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</si>
  <si>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</si>
  <si>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</si>
  <si>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</si>
  <si>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</si>
  <si>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</si>
  <si>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</si>
  <si>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</si>
  <si>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</si>
  <si>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</si>
  <si>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</si>
  <si>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</si>
  <si>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</si>
  <si>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</si>
  <si>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</si>
  <si>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</si>
  <si>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</si>
  <si>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</si>
  <si>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</si>
  <si>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</si>
  <si>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</si>
  <si>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</si>
  <si>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</si>
  <si>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</si>
  <si>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</si>
  <si>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</si>
  <si>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</si>
  <si>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</si>
  <si>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</si>
  <si>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</si>
  <si>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</si>
  <si>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</si>
  <si>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</si>
  <si>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</si>
  <si>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</si>
  <si>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</si>
  <si>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</si>
  <si>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</si>
  <si>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</si>
  <si>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</si>
  <si>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</si>
  <si>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</si>
  <si>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</si>
  <si>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</si>
  <si>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</si>
  <si>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</si>
  <si>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</si>
  <si>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</si>
  <si>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</si>
  <si>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</si>
  <si>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</si>
  <si>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</si>
  <si>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</si>
  <si>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</si>
  <si>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</si>
  <si>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</si>
  <si>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</si>
  <si>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</si>
  <si>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</si>
  <si>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</si>
  <si>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</si>
  <si>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</si>
  <si>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</si>
  <si>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</si>
  <si>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</si>
  <si>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</si>
  <si>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</si>
  <si>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</si>
  <si>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</si>
  <si>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</si>
  <si>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</si>
  <si>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</si>
  <si>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</si>
  <si>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</si>
  <si>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</si>
  <si>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</si>
  <si>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</si>
  <si>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</si>
  <si>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</si>
  <si>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</si>
  <si>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</si>
  <si>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</si>
  <si>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</si>
  <si>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</si>
  <si>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</si>
  <si>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</si>
  <si>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</si>
  <si>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</si>
  <si>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</si>
  <si>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</si>
  <si>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</si>
  <si>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</si>
  <si>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</si>
  <si>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</si>
  <si>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</si>
  <si>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</si>
  <si>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</si>
  <si>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</si>
  <si>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</si>
  <si>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</si>
  <si>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</si>
  <si>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</si>
  <si>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</si>
  <si>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</si>
  <si>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</si>
  <si>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</si>
  <si>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</si>
  <si>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</si>
  <si>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</si>
  <si>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</si>
  <si>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</si>
  <si>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</si>
  <si>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</si>
  <si>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</si>
  <si>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</si>
  <si>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</si>
  <si>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</si>
  <si>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</si>
  <si>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</si>
  <si>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</si>
  <si>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</si>
  <si>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</si>
  <si>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</si>
  <si>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</si>
  <si>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</si>
  <si>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</si>
  <si>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</si>
  <si>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</si>
  <si>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</si>
  <si>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</si>
  <si>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</si>
  <si>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</si>
  <si>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</si>
  <si>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</si>
  <si>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</si>
  <si>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</si>
  <si>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</si>
  <si>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</si>
  <si>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</si>
  <si>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</si>
  <si>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</si>
  <si>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</si>
  <si>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</si>
  <si>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</si>
  <si>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</si>
  <si>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</si>
  <si>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</si>
  <si>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</si>
  <si>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</si>
  <si>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</si>
  <si>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</si>
  <si>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</si>
  <si>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</si>
  <si>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</si>
  <si>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</si>
  <si>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</si>
  <si>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</si>
  <si>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</si>
  <si>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</si>
  <si>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</si>
  <si>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</si>
  <si>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</si>
  <si>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</si>
  <si>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</si>
  <si>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</si>
  <si>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</si>
  <si>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</si>
  <si>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</si>
  <si>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</si>
  <si>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</si>
  <si>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</si>
  <si>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</si>
  <si>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</si>
  <si>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</si>
  <si>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</si>
  <si>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</si>
  <si>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</si>
  <si>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</si>
  <si>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</si>
  <si>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</si>
  <si>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</si>
  <si>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</si>
  <si>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</si>
  <si>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</si>
  <si>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</si>
  <si>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</si>
  <si>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</si>
  <si>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</si>
  <si>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</si>
  <si>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</si>
  <si>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</si>
  <si>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</si>
  <si>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</si>
  <si>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</si>
  <si>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</si>
  <si>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</si>
  <si>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</si>
  <si>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</si>
  <si>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</si>
  <si>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</si>
  <si>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</si>
  <si>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</si>
  <si>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</si>
  <si>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</si>
  <si>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</si>
  <si>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</si>
  <si>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</si>
  <si>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</si>
  <si>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</si>
  <si>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</si>
  <si>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</si>
  <si>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</si>
  <si>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</si>
  <si>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</si>
  <si>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</si>
  <si>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</si>
  <si>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</si>
  <si>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</si>
  <si>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</si>
  <si>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</si>
  <si>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</si>
  <si>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</si>
  <si>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</si>
  <si>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</si>
  <si>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</si>
  <si>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</si>
  <si>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</si>
  <si>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</si>
  <si>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</si>
  <si>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</si>
  <si>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</si>
  <si>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</si>
  <si>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</si>
  <si>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</si>
  <si>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</si>
  <si>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</si>
  <si>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</si>
  <si>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</si>
  <si>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</si>
  <si>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</si>
  <si>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</si>
  <si>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</si>
  <si>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</si>
  <si>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</si>
  <si>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</si>
  <si>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</si>
  <si>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</si>
  <si>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</si>
  <si>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</si>
  <si>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</si>
  <si>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</si>
  <si>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</si>
  <si>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</si>
  <si>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</si>
  <si>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</si>
  <si>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</si>
  <si>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</si>
  <si>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</si>
  <si>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</si>
  <si>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</si>
  <si>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</si>
  <si>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</si>
  <si>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</si>
  <si>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</si>
  <si>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</si>
  <si>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</si>
  <si>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</si>
  <si>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</si>
  <si>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</si>
  <si>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</si>
  <si>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</si>
  <si>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</si>
  <si>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</si>
  <si>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</si>
  <si>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</si>
  <si>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</si>
  <si>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</si>
  <si>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</si>
  <si>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</si>
  <si>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</si>
  <si>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</si>
  <si>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</si>
  <si>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</si>
  <si>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</si>
  <si>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</si>
  <si>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</si>
  <si>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</si>
  <si>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</si>
  <si>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</si>
  <si>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</si>
  <si>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</si>
  <si>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</si>
  <si>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</si>
  <si>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</si>
  <si>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</si>
  <si>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</si>
  <si>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</si>
  <si>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</si>
  <si>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</si>
  <si>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</si>
  <si>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</si>
  <si>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</si>
  <si>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</si>
  <si>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</si>
  <si>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</si>
  <si>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</si>
  <si>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</si>
  <si>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</si>
  <si>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</si>
  <si>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</si>
  <si>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</si>
  <si>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</si>
  <si>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</si>
  <si>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</si>
  <si>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</si>
  <si>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</si>
  <si>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</si>
  <si>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</si>
  <si>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</si>
  <si>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</si>
  <si>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</si>
  <si>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</si>
  <si>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</si>
  <si>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</si>
  <si>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</si>
  <si>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</si>
  <si>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</si>
  <si>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</si>
  <si>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</si>
  <si>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</si>
  <si>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</si>
  <si>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</si>
  <si>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</si>
  <si>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</si>
  <si>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</si>
  <si>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</si>
  <si>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</si>
  <si>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</si>
  <si>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</si>
  <si>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</si>
  <si>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</si>
  <si>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</si>
  <si>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</si>
  <si>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</si>
  <si>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</si>
  <si>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</si>
  <si>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</si>
  <si>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</si>
  <si>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</si>
  <si>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</si>
  <si>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</si>
  <si>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</si>
  <si>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</si>
  <si>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</si>
  <si>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</si>
  <si>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</si>
  <si>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</si>
  <si>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</si>
  <si>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</si>
  <si>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</si>
  <si>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</si>
  <si>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</si>
  <si>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</si>
  <si>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</si>
  <si>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</si>
  <si>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</si>
  <si>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</si>
  <si>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</si>
  <si>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</si>
  <si>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</si>
  <si>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</si>
  <si>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</si>
  <si>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</si>
  <si>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</si>
  <si>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</si>
  <si>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</si>
  <si>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</si>
  <si>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</si>
  <si>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</si>
  <si>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</si>
  <si>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</si>
  <si>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</si>
  <si>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</si>
  <si>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</si>
  <si>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</si>
  <si>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</si>
  <si>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</si>
  <si>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</si>
  <si>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</si>
  <si>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</si>
  <si>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</si>
  <si>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</si>
  <si>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</si>
  <si>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</si>
  <si>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</si>
  <si>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</si>
  <si>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</si>
  <si>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</si>
  <si>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</si>
  <si>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</si>
  <si>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</si>
  <si>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</si>
  <si>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</si>
  <si>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</si>
  <si>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</si>
  <si>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</si>
  <si>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</si>
  <si>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</si>
  <si>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</si>
  <si>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</si>
  <si>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</si>
  <si>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</si>
  <si>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</si>
  <si>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</si>
  <si>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</si>
  <si>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</si>
  <si>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</si>
  <si>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</si>
  <si>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</si>
  <si>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</si>
  <si>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</si>
  <si>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</si>
  <si>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</si>
  <si>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</si>
  <si>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</si>
  <si>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</si>
  <si>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</si>
  <si>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</si>
  <si>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</si>
  <si>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</si>
  <si>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</si>
  <si>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</si>
  <si>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</si>
  <si>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</si>
  <si>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</si>
  <si>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</si>
  <si>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</si>
  <si>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</si>
  <si>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</si>
  <si>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</si>
  <si>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</si>
  <si>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</si>
  <si>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</si>
  <si>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</si>
  <si>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</si>
  <si>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</si>
  <si>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</si>
  <si>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</si>
  <si>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</si>
  <si>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</si>
  <si>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</si>
  <si>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</si>
  <si>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</si>
  <si>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</si>
  <si>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</si>
  <si>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</si>
  <si>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</si>
  <si>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</si>
  <si>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</si>
  <si>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</si>
  <si>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</si>
  <si>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</si>
  <si>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</si>
  <si>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</si>
  <si>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</si>
  <si>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</si>
  <si>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</si>
  <si>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</si>
  <si>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</si>
  <si>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</si>
  <si>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</si>
  <si>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</si>
  <si>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</si>
  <si>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</si>
  <si>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</si>
  <si>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</si>
  <si>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</si>
  <si>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</si>
  <si>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</si>
  <si>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</si>
  <si>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</si>
  <si>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</si>
  <si>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</si>
  <si>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</si>
  <si>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</si>
  <si>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</si>
  <si>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</si>
  <si>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</si>
  <si>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</si>
  <si>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</si>
  <si>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</si>
  <si>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</si>
  <si>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</si>
  <si>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</si>
  <si>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</si>
  <si>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</si>
  <si>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</si>
  <si>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</si>
  <si>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</si>
  <si>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</si>
  <si>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</si>
  <si>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</si>
  <si>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</si>
  <si>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</si>
  <si>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</si>
  <si>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</si>
  <si>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</si>
  <si>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</si>
  <si>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</si>
  <si>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</si>
  <si>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</si>
  <si>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</si>
  <si>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</si>
  <si>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</si>
  <si>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</si>
  <si>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</si>
  <si>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</si>
  <si>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</si>
  <si>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</si>
  <si>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</si>
  <si>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</si>
  <si>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</si>
  <si>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</si>
  <si>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</si>
  <si>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</si>
  <si>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</si>
  <si>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</si>
  <si>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</si>
  <si>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</si>
  <si>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</si>
  <si>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</si>
  <si>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</si>
  <si>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</si>
  <si>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</si>
  <si>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</si>
  <si>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</si>
  <si>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</si>
  <si>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</si>
  <si>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</si>
  <si>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</si>
  <si>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</si>
  <si>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</si>
  <si>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</si>
  <si>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</si>
  <si>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</si>
  <si>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</si>
  <si>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</si>
  <si>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</si>
  <si>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</si>
  <si>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</si>
  <si>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</si>
  <si>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</si>
  <si>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</si>
  <si>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</si>
  <si>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</si>
  <si>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</si>
  <si>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</si>
  <si>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</si>
  <si>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</si>
  <si>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</si>
  <si>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</si>
  <si>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</si>
  <si>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</si>
  <si>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</si>
  <si>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</si>
  <si>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</si>
  <si>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</si>
  <si>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</si>
  <si>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</si>
  <si>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</si>
  <si>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</si>
  <si>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</si>
  <si>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</si>
  <si>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</si>
  <si>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</si>
  <si>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</si>
  <si>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</si>
  <si>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</si>
  <si>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</si>
  <si>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</si>
  <si>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</si>
  <si>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</si>
  <si>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</si>
  <si>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</si>
  <si>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</si>
  <si>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</si>
  <si>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</si>
  <si>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</si>
  <si>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</si>
  <si>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</si>
  <si>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</si>
  <si>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</si>
  <si>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</si>
  <si>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</si>
  <si>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</si>
  <si>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</si>
  <si>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</si>
  <si>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</si>
  <si>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</si>
  <si>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</si>
  <si>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</si>
  <si>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</si>
  <si>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</si>
  <si>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</si>
  <si>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</si>
  <si>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</si>
  <si>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</si>
  <si>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</si>
  <si>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</si>
  <si>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</si>
  <si>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</si>
  <si>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</si>
  <si>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</si>
  <si>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</si>
  <si>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</si>
  <si>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</si>
  <si>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</si>
  <si>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</si>
  <si>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</si>
  <si>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</si>
  <si>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</si>
  <si>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</si>
  <si>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</si>
  <si>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</si>
  <si>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</si>
  <si>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</si>
  <si>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</si>
  <si>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</si>
  <si>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</si>
  <si>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</si>
  <si>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</si>
  <si>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</si>
  <si>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</si>
  <si>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</si>
  <si>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</si>
  <si>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</si>
  <si>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</si>
  <si>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</si>
  <si>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</si>
  <si>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</si>
  <si>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</si>
  <si>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</si>
  <si>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</si>
  <si>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</si>
  <si>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</si>
  <si>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</si>
  <si>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</si>
  <si>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</si>
  <si>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</si>
  <si>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</si>
  <si>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</si>
  <si>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</si>
  <si>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</si>
  <si>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</si>
  <si>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</si>
  <si>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</si>
  <si>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</si>
  <si>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</si>
  <si>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</si>
  <si>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</si>
  <si>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</si>
  <si>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</si>
  <si>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</si>
  <si>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</si>
  <si>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</si>
  <si>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</si>
  <si>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</si>
  <si>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</si>
  <si>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</si>
  <si>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</si>
  <si>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</si>
  <si>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</si>
  <si>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</si>
  <si>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</si>
  <si>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</si>
  <si>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</si>
  <si>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</si>
  <si>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</si>
  <si>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</si>
  <si>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</si>
  <si>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</si>
  <si>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</si>
  <si>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</si>
  <si>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</si>
  <si>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</si>
  <si>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</si>
  <si>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</si>
  <si>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</si>
  <si>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</si>
  <si>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</si>
  <si>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</si>
  <si>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</si>
  <si>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</si>
  <si>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</si>
  <si>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</si>
  <si>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</si>
  <si>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</si>
  <si>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</si>
  <si>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</si>
  <si>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</si>
  <si>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</si>
  <si>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</si>
  <si>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</si>
  <si>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</si>
  <si>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</si>
  <si>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</si>
  <si>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</si>
  <si>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</si>
  <si>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</si>
  <si>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</si>
  <si>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</si>
  <si>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</si>
  <si>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</si>
  <si>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</si>
  <si>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</si>
  <si>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</si>
  <si>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</si>
  <si>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</si>
  <si>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</si>
  <si>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</si>
  <si>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</si>
  <si>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</si>
  <si>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</si>
  <si>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</si>
  <si>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</si>
  <si>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</si>
  <si>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</si>
  <si>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</si>
  <si>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</si>
  <si>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</si>
  <si>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</si>
  <si>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</si>
  <si>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</si>
  <si>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</si>
  <si>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</si>
  <si>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</si>
  <si>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</si>
  <si>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</si>
  <si>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</si>
  <si>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</si>
  <si>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</si>
  <si>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</si>
  <si>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</si>
  <si>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</si>
  <si>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</si>
  <si>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</si>
  <si>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</si>
  <si>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</si>
  <si>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</si>
  <si>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</si>
  <si>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</si>
  <si>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</si>
  <si>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</si>
  <si>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</si>
  <si>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</si>
  <si>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</si>
  <si>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</si>
  <si>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</si>
  <si>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</si>
  <si>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</si>
  <si>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</si>
  <si>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</si>
  <si>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</si>
  <si>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</si>
  <si>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</si>
  <si>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</si>
  <si>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</si>
  <si>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</si>
  <si>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</si>
  <si>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</si>
  <si>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</si>
  <si>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</si>
  <si>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</si>
  <si>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</si>
  <si>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</si>
  <si>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</si>
  <si>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</si>
  <si>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</si>
  <si>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</si>
  <si>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</si>
  <si>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</si>
  <si>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</si>
  <si>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</si>
  <si>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</si>
  <si>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</si>
  <si>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</si>
  <si>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</si>
  <si>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</si>
  <si>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</si>
  <si>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</si>
  <si>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</si>
  <si>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</si>
  <si>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</si>
  <si>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</si>
  <si>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</si>
  <si>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</si>
  <si>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</si>
  <si>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</si>
  <si>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</si>
  <si>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</si>
  <si>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</si>
  <si>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</si>
  <si>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</si>
  <si>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</si>
  <si>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</si>
  <si>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</si>
  <si>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</si>
  <si>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</si>
  <si>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</si>
  <si>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</si>
  <si>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</si>
  <si>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</si>
  <si>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</si>
  <si>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</si>
  <si>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</si>
  <si>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</si>
  <si>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</si>
  <si>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</si>
  <si>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</si>
  <si>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</si>
  <si>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</si>
  <si>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</si>
  <si>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</si>
  <si>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</si>
  <si>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</si>
  <si>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</si>
  <si>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</si>
  <si>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</si>
  <si>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</si>
  <si>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</si>
  <si>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</si>
  <si>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</si>
  <si>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</si>
  <si>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</si>
  <si>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</si>
  <si>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</si>
  <si>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</si>
  <si>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</si>
  <si>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</si>
  <si>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</si>
  <si>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</si>
  <si>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</si>
  <si>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</si>
  <si>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</si>
  <si>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</si>
  <si>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</si>
  <si>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</si>
  <si>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</si>
  <si>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</si>
  <si>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</si>
  <si>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</si>
  <si>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</si>
  <si>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</si>
  <si>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</si>
  <si>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</si>
  <si>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</si>
  <si>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</si>
  <si>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</si>
  <si>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</si>
  <si>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</si>
  <si>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</si>
  <si>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</si>
  <si>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</si>
  <si>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</si>
  <si>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</si>
  <si>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</si>
  <si>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</si>
  <si>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</si>
  <si>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</si>
  <si>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</si>
  <si>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</si>
  <si>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</si>
  <si>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</si>
  <si>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</si>
  <si>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</si>
  <si>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</si>
  <si>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</si>
  <si>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</si>
  <si>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</si>
  <si>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</si>
  <si>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</si>
  <si>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</si>
  <si>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</si>
  <si>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</si>
  <si>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</si>
  <si>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</si>
  <si>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</si>
  <si>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</si>
  <si>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</si>
  <si>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</si>
  <si>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</si>
  <si>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</si>
  <si>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</si>
  <si>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</si>
  <si>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</si>
  <si>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</si>
  <si>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</si>
  <si>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</si>
  <si>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</si>
  <si>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</si>
  <si>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</si>
  <si>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</si>
  <si>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</si>
  <si>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</si>
  <si>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</si>
  <si>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</si>
  <si>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</si>
  <si>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</si>
  <si>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</si>
  <si>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</si>
  <si>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</si>
  <si>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</si>
  <si>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</si>
  <si>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</si>
  <si>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</si>
  <si>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</si>
  <si>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</si>
  <si>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</si>
  <si>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</si>
  <si>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</si>
  <si>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</si>
  <si>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</si>
  <si>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</si>
  <si>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</si>
  <si>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</si>
  <si>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</si>
  <si>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</si>
  <si>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</si>
  <si>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</si>
  <si>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</si>
  <si>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</si>
  <si>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</si>
  <si>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</si>
  <si>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</si>
  <si>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</si>
  <si>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</si>
  <si>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</si>
  <si>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</si>
  <si>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</si>
  <si>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</si>
  <si>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</si>
  <si>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</si>
  <si>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</si>
  <si>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</si>
  <si>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</si>
  <si>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</si>
  <si>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</si>
  <si>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</si>
  <si>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</si>
  <si>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</si>
  <si>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</si>
  <si>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</si>
  <si>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</si>
  <si>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</si>
  <si>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</si>
  <si>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</si>
  <si>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</si>
  <si>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</si>
  <si>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</si>
  <si>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</si>
  <si>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</si>
  <si>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</si>
  <si>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</si>
  <si>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</si>
  <si>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</si>
  <si>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</si>
  <si>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</si>
  <si>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</si>
  <si>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</si>
  <si>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</si>
  <si>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</si>
  <si>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</si>
  <si>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</si>
  <si>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</si>
  <si>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</si>
  <si>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</si>
  <si>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</si>
  <si>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</si>
  <si>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</si>
  <si>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</si>
  <si>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</si>
  <si>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</si>
  <si>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</si>
  <si>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</si>
  <si>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</si>
  <si>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</si>
  <si>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</si>
  <si>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</si>
  <si>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</si>
  <si>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</si>
  <si>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</si>
  <si>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</si>
  <si>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</si>
  <si>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</si>
  <si>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</si>
  <si>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</si>
  <si>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</si>
  <si>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</si>
  <si>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</si>
  <si>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</si>
  <si>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</si>
  <si>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</si>
  <si>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</si>
  <si>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</si>
  <si>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</si>
  <si>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</si>
  <si>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</si>
  <si>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</si>
  <si>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</si>
  <si>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</si>
  <si>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</si>
  <si>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</si>
  <si>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</si>
  <si>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</si>
  <si>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</si>
  <si>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</si>
  <si>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</si>
  <si>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</si>
  <si>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</si>
  <si>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</si>
  <si>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</si>
  <si>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</si>
  <si>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</si>
  <si>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</si>
  <si>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</si>
  <si>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</si>
  <si>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</si>
  <si>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</si>
  <si>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</si>
  <si>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</si>
  <si>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</si>
  <si>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</si>
  <si>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</si>
  <si>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</si>
  <si>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</si>
  <si>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</si>
  <si>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</si>
  <si>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</si>
  <si>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</si>
  <si>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</si>
  <si>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</si>
  <si>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</si>
  <si>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</si>
  <si>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</si>
  <si>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</si>
  <si>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</si>
  <si>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</si>
  <si>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</si>
  <si>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</si>
  <si>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</si>
  <si>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</si>
  <si>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</si>
  <si>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</si>
  <si>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</si>
  <si>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</si>
  <si>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</si>
  <si>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</si>
  <si>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</si>
  <si>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</si>
  <si>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</si>
  <si>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</si>
  <si>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</si>
  <si>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</si>
  <si>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</si>
  <si>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</si>
  <si>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</si>
  <si>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</si>
  <si>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</si>
  <si>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</si>
  <si>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</si>
  <si>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</si>
  <si>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</si>
  <si>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</si>
  <si>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</si>
  <si>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</si>
  <si>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</si>
  <si>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</si>
  <si>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</si>
  <si>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</si>
  <si>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</si>
  <si>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</si>
  <si>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</si>
  <si>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</si>
  <si>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</si>
  <si>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</si>
  <si>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</si>
  <si>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</si>
  <si>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</si>
  <si>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</si>
  <si>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</si>
  <si>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</si>
  <si>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</si>
  <si>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</si>
  <si>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</si>
  <si>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</si>
  <si>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</si>
  <si>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</si>
  <si>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</si>
  <si>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</si>
  <si>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</si>
  <si>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</si>
  <si>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</si>
  <si>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</si>
  <si>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</si>
  <si>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</si>
  <si>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</si>
  <si>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</si>
  <si>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</si>
  <si>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</si>
  <si>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</si>
  <si>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</si>
  <si>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</si>
  <si>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</si>
  <si>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</si>
  <si>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</si>
  <si>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</si>
  <si>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</si>
  <si>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</si>
  <si>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</si>
  <si>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</si>
  <si>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</si>
  <si>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</si>
  <si>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</si>
  <si>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</si>
  <si>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</si>
  <si>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</si>
  <si>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</si>
  <si>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</si>
  <si>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</si>
  <si>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</si>
  <si>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</si>
  <si>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</si>
  <si>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</si>
  <si>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</si>
  <si>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</si>
  <si>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</si>
  <si>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</si>
  <si>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</si>
  <si>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</si>
  <si>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</si>
  <si>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</si>
  <si>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</si>
  <si>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</si>
  <si>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</si>
  <si>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</si>
  <si>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</si>
  <si>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</si>
  <si>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</si>
  <si>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</si>
  <si>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</si>
  <si>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</si>
  <si>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</si>
  <si>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</si>
  <si>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</si>
  <si>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</si>
  <si>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</si>
  <si>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</si>
  <si>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</si>
  <si>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</si>
  <si>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</si>
  <si>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</si>
  <si>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</si>
  <si>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</si>
  <si>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</si>
  <si>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</si>
  <si>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</si>
  <si>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</si>
  <si>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</si>
  <si>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</si>
  <si>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</si>
  <si>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</si>
  <si>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</si>
  <si>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</si>
  <si>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</si>
  <si>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</si>
  <si>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</si>
  <si>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</si>
  <si>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</si>
  <si>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</si>
  <si>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</si>
  <si>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</si>
  <si>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</si>
  <si>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</si>
  <si>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</si>
  <si>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</si>
  <si>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</si>
  <si>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</si>
  <si>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</si>
  <si>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</si>
  <si>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</si>
  <si>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</si>
  <si>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</si>
  <si>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</si>
  <si>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</si>
  <si>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</si>
  <si>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</si>
  <si>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</si>
  <si>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</si>
  <si>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</si>
  <si>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</si>
  <si>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</si>
  <si>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</si>
  <si>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</si>
  <si>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</si>
  <si>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</si>
  <si>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</si>
  <si>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</si>
  <si>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</si>
  <si>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</si>
  <si>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</si>
  <si>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</si>
  <si>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</si>
  <si>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</si>
  <si>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</si>
  <si>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</si>
  <si>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</si>
  <si>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</si>
  <si>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</si>
  <si>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</si>
  <si>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</si>
  <si>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</si>
  <si>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</si>
  <si>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</si>
  <si>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</si>
  <si>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</si>
  <si>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</si>
  <si>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</si>
  <si>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</si>
  <si>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</si>
  <si>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</si>
  <si>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</si>
  <si>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</si>
  <si>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</si>
  <si>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</si>
  <si>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</si>
  <si>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</si>
  <si>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</si>
  <si>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</si>
  <si>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</si>
  <si>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</si>
  <si>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</si>
  <si>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</si>
  <si>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</si>
  <si>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</si>
  <si>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</si>
  <si>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</si>
  <si>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</si>
  <si>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</si>
  <si>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</si>
  <si>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</si>
  <si>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</si>
  <si>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</si>
  <si>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</si>
  <si>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</si>
  <si>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</si>
  <si>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</si>
  <si>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</si>
  <si>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</si>
  <si>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</si>
  <si>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</si>
  <si>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</si>
  <si>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</si>
  <si>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</si>
  <si>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</si>
  <si>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</si>
  <si>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</si>
  <si>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</si>
  <si>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</si>
  <si>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</si>
  <si>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</si>
  <si>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</si>
  <si>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</si>
  <si>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</si>
  <si>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</si>
  <si>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</si>
  <si>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</si>
  <si>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</si>
  <si>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</si>
  <si>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</si>
  <si>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</si>
  <si>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</si>
  <si>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</si>
  <si>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</si>
  <si>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</si>
  <si>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</si>
  <si>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</si>
  <si>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</si>
  <si>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</si>
  <si>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</si>
  <si>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</si>
  <si>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</si>
  <si>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</si>
  <si>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</si>
  <si>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</si>
  <si>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</si>
  <si>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</si>
  <si>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</si>
  <si>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</si>
  <si>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</si>
  <si>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</si>
  <si>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</si>
  <si>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</si>
  <si>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</si>
  <si>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</si>
  <si>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</si>
  <si>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</si>
  <si>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</si>
  <si>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</si>
  <si>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</si>
  <si>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</si>
  <si>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</si>
  <si>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</si>
  <si>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</si>
  <si>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</si>
  <si>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</si>
  <si>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</si>
  <si>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</si>
  <si>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</si>
  <si>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</si>
  <si>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</si>
  <si>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</si>
  <si>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</si>
  <si>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</si>
  <si>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</si>
  <si>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</si>
  <si>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</si>
  <si>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</si>
  <si>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</si>
  <si>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</si>
  <si>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</si>
  <si>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</si>
  <si>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</si>
  <si>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</si>
  <si>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</si>
  <si>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</si>
  <si>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</si>
  <si>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</si>
  <si>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</si>
  <si>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</si>
  <si>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</si>
  <si>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</si>
  <si>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</si>
  <si>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</si>
  <si>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</si>
  <si>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</si>
  <si>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</si>
  <si>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</si>
  <si>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</si>
  <si>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</si>
  <si>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</si>
  <si>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</si>
  <si>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</si>
  <si>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</si>
  <si>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</si>
  <si>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</si>
  <si>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</si>
  <si>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</si>
  <si>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</si>
  <si>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</si>
  <si>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</si>
  <si>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</si>
  <si>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</si>
  <si>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</si>
  <si>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</si>
  <si>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</si>
  <si>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</si>
  <si>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</si>
  <si>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</si>
  <si>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</si>
  <si>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</si>
  <si>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</si>
  <si>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</si>
  <si>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</si>
  <si>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</si>
  <si>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</si>
  <si>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</si>
  <si>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</si>
  <si>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</si>
  <si>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</si>
  <si>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</si>
  <si>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</si>
  <si>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</si>
  <si>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</si>
  <si>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</si>
  <si>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</si>
  <si>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</si>
  <si>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</si>
  <si>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</si>
  <si>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</si>
  <si>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</si>
  <si>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</si>
  <si>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</si>
  <si>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</si>
  <si>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</si>
  <si>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</si>
  <si>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</si>
  <si>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</si>
  <si>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</si>
  <si>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</si>
  <si>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</si>
  <si>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</si>
  <si>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</si>
  <si>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</si>
  <si>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</si>
  <si>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</si>
  <si>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</si>
  <si>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</si>
  <si>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</si>
  <si>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</si>
  <si>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</si>
  <si>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</si>
  <si>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</si>
  <si>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</si>
  <si>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</si>
  <si>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</si>
  <si>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</si>
  <si>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</si>
  <si>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</si>
  <si>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</si>
  <si>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</si>
  <si>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</si>
  <si>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</si>
  <si>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</si>
  <si>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</si>
  <si>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</si>
  <si>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</si>
  <si>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</si>
  <si>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</si>
  <si>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</si>
  <si>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</si>
  <si>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</si>
  <si>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</si>
  <si>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</si>
  <si>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</si>
  <si>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</si>
  <si>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</si>
  <si>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</si>
  <si>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</si>
  <si>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</si>
  <si>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</si>
  <si>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</si>
  <si>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</si>
  <si>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</si>
  <si>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</si>
  <si>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</si>
  <si>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</si>
  <si>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</si>
  <si>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</si>
  <si>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</si>
  <si>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</si>
  <si>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</si>
  <si>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</si>
  <si>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</si>
  <si>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</si>
  <si>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</si>
  <si>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</si>
  <si>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</si>
  <si>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</si>
  <si>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</si>
  <si>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</si>
  <si>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</si>
  <si>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</si>
  <si>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</si>
  <si>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</si>
  <si>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</si>
  <si>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</si>
  <si>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</si>
  <si>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</si>
  <si>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</si>
  <si>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</si>
  <si>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</si>
  <si>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</si>
  <si>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</si>
  <si>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</si>
  <si>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</si>
  <si>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</si>
  <si>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</si>
  <si>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</si>
  <si>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</si>
  <si>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</si>
  <si>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</si>
  <si>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</si>
  <si>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</si>
  <si>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</si>
  <si>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</si>
  <si>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</si>
  <si>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</si>
  <si>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</si>
  <si>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</si>
  <si>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</si>
  <si>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</si>
  <si>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</si>
  <si>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</si>
  <si>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</si>
  <si>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</si>
  <si>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</si>
  <si>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</si>
  <si>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</si>
  <si>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</si>
  <si>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</si>
  <si>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</si>
  <si>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</si>
  <si>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</si>
  <si>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</si>
  <si>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</si>
  <si>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</si>
  <si>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</si>
  <si>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</si>
  <si>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</si>
  <si>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</si>
  <si>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</si>
  <si>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</si>
  <si>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</si>
  <si>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</si>
  <si>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</si>
  <si>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</si>
  <si>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</si>
  <si>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</si>
  <si>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</si>
  <si>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</si>
  <si>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</si>
  <si>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</si>
  <si>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</si>
  <si>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</si>
  <si>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</si>
  <si>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</si>
  <si>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</si>
  <si>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</si>
  <si>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</si>
  <si>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</si>
  <si>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</si>
  <si>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</si>
  <si>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</si>
  <si>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</si>
  <si>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</si>
  <si>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</si>
  <si>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</si>
  <si>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</si>
  <si>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</si>
  <si>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</si>
  <si>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</si>
  <si>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</si>
  <si>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</si>
  <si>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</si>
  <si>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</si>
  <si>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</si>
  <si>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</si>
  <si>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</si>
  <si>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</si>
  <si>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</si>
  <si>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</si>
  <si>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</si>
  <si>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</si>
  <si>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</si>
  <si>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</si>
  <si>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</si>
  <si>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</si>
  <si>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</si>
  <si>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</si>
  <si>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</si>
  <si>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</si>
  <si>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</si>
  <si>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</si>
  <si>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</si>
  <si>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</si>
  <si>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</si>
  <si>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</si>
  <si>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</si>
  <si>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</si>
  <si>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</si>
  <si>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</si>
  <si>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</si>
  <si>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</si>
  <si>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</si>
  <si>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</si>
  <si>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</si>
  <si>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</si>
  <si>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</si>
  <si>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</si>
  <si>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</si>
  <si>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</si>
  <si>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</si>
  <si>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</si>
  <si>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</si>
  <si>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</si>
  <si>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</si>
  <si>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</si>
  <si>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</si>
  <si>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</si>
  <si>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</si>
  <si>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</si>
  <si>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</si>
  <si>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</si>
  <si>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</si>
  <si>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</si>
  <si>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</si>
  <si>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</si>
  <si>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</si>
  <si>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</si>
  <si>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</si>
  <si>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</si>
  <si>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</si>
  <si>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</si>
  <si>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</si>
  <si>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</si>
  <si>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</si>
  <si>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</si>
  <si>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</si>
  <si>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</si>
  <si>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</si>
  <si>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</si>
  <si>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</si>
  <si>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</si>
  <si>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</si>
  <si>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</si>
  <si>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</si>
  <si>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</si>
  <si>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</si>
  <si>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</si>
  <si>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</si>
  <si>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</si>
  <si>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</si>
  <si>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</si>
  <si>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</si>
  <si>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</si>
  <si>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</si>
  <si>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</si>
  <si>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</si>
  <si>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</si>
  <si>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</si>
  <si>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</si>
  <si>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</si>
  <si>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</si>
  <si>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</si>
  <si>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</si>
  <si>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</si>
  <si>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</si>
  <si>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</si>
  <si>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</si>
  <si>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</si>
  <si>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</si>
  <si>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</si>
  <si>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</si>
  <si>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</si>
  <si>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</si>
  <si>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</si>
  <si>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</si>
  <si>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</si>
  <si>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</si>
  <si>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</si>
  <si>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</si>
  <si>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</si>
  <si>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</si>
  <si>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</si>
  <si>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</si>
  <si>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</si>
  <si>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</si>
  <si>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</si>
  <si>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</si>
  <si>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</si>
  <si>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</si>
  <si>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</si>
  <si>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</si>
  <si>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</si>
  <si>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</si>
  <si>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</si>
  <si>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</si>
  <si>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</si>
  <si>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</si>
  <si>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</si>
  <si>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</si>
  <si>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</si>
  <si>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</si>
  <si>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</si>
  <si>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</si>
  <si>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</si>
  <si>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</si>
  <si>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</si>
  <si>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</si>
  <si>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</si>
  <si>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</si>
  <si>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</si>
  <si>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</si>
  <si>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</si>
  <si>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</si>
  <si>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</si>
  <si>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</si>
  <si>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</si>
  <si>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</si>
  <si>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</si>
  <si>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</si>
  <si>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</si>
  <si>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</si>
  <si>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</si>
  <si>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</si>
  <si>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</si>
  <si>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</si>
  <si>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</si>
  <si>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</si>
  <si>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</si>
  <si>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</si>
  <si>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</si>
  <si>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</si>
  <si>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</si>
  <si>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</si>
  <si>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</si>
  <si>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</si>
  <si>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</si>
  <si>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</si>
  <si>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</si>
  <si>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</si>
  <si>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</si>
  <si>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</si>
  <si>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</si>
  <si>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</si>
  <si>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</si>
  <si>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</si>
  <si>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</si>
  <si>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</si>
  <si>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</si>
  <si>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</si>
  <si>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</si>
  <si>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</si>
  <si>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</si>
  <si>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</si>
  <si>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</si>
  <si>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</si>
  <si>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</si>
  <si>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</si>
  <si>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</si>
  <si>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</si>
  <si>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</si>
  <si>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</si>
  <si>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</si>
  <si>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</si>
  <si>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</si>
  <si>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</si>
  <si>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</si>
  <si>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</si>
  <si>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</si>
  <si>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</si>
  <si>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</si>
  <si>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</si>
  <si>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</si>
  <si>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</si>
  <si>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</si>
  <si>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</si>
  <si>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</si>
  <si>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</si>
  <si>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</si>
  <si>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</si>
  <si>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</si>
  <si>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</si>
  <si>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</si>
  <si>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</si>
  <si>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</si>
  <si>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</si>
  <si>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</si>
  <si>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</si>
  <si>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</si>
  <si>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</si>
  <si>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</si>
  <si>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</si>
  <si>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</si>
  <si>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</si>
  <si>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</si>
  <si>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</si>
  <si>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</si>
  <si>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</si>
  <si>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</si>
  <si>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</si>
  <si>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</si>
  <si>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</si>
  <si>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</si>
  <si>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</si>
  <si>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</si>
  <si>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</si>
  <si>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</si>
  <si>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</si>
  <si>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</si>
  <si>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</si>
  <si>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</si>
  <si>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</si>
  <si>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</si>
  <si>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</si>
  <si>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</si>
  <si>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</si>
  <si>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</si>
  <si>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</si>
  <si>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</si>
  <si>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</si>
  <si>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</si>
  <si>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</si>
  <si>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</si>
  <si>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</si>
  <si>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</si>
  <si>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</si>
  <si>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</si>
  <si>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</si>
  <si>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</si>
  <si>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</si>
  <si>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</si>
  <si>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</si>
  <si>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</si>
  <si>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</si>
  <si>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</si>
  <si>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</si>
  <si>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</si>
  <si>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</si>
  <si>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</si>
  <si>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</si>
  <si>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</si>
  <si>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</si>
  <si>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</si>
  <si>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</si>
  <si>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</si>
  <si>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</si>
  <si>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</si>
  <si>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</si>
  <si>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</si>
  <si>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</si>
  <si>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</si>
  <si>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</si>
  <si>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</si>
  <si>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</si>
  <si>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</si>
  <si>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</si>
  <si>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</si>
  <si>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</si>
  <si>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</si>
  <si>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</si>
  <si>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</si>
  <si>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</si>
  <si>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</si>
  <si>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</si>
  <si>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</si>
  <si>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</si>
  <si>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</si>
  <si>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</si>
  <si>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</si>
  <si>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</si>
  <si>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</si>
  <si>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</si>
  <si>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</si>
  <si>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</si>
  <si>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</si>
  <si>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</si>
  <si>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</si>
  <si>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</si>
  <si>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</si>
  <si>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</si>
  <si>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</si>
  <si>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</si>
  <si>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</si>
  <si>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</si>
  <si>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</si>
  <si>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</si>
  <si>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</si>
  <si>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</si>
  <si>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</si>
  <si>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</si>
  <si>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</si>
  <si>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</si>
  <si>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</si>
  <si>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</si>
  <si>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</si>
  <si>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</si>
  <si>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</si>
  <si>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</si>
  <si>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</si>
  <si>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</si>
  <si>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</si>
  <si>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</si>
  <si>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</si>
  <si>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</si>
  <si>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</si>
  <si>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</si>
  <si>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</si>
  <si>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</si>
  <si>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</si>
  <si>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</si>
  <si>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</si>
  <si>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</si>
  <si>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</si>
  <si>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</si>
  <si>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</si>
  <si>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</si>
  <si>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</si>
  <si>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</si>
  <si>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</si>
  <si>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</si>
  <si>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</si>
  <si>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</si>
  <si>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</si>
  <si>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</si>
  <si>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</si>
  <si>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</si>
  <si>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</si>
  <si>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</si>
  <si>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</si>
  <si>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</si>
  <si>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</si>
  <si>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</si>
  <si>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</si>
  <si>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</si>
  <si>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</si>
  <si>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</si>
  <si>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</si>
  <si>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</si>
  <si>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</si>
  <si>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</si>
  <si>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</si>
  <si>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</si>
  <si>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</si>
  <si>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</si>
  <si>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</si>
  <si>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</si>
  <si>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</si>
  <si>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</si>
  <si>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</si>
  <si>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</si>
  <si>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</si>
  <si>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</si>
  <si>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</si>
  <si>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</si>
  <si>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</si>
  <si>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</si>
  <si>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</si>
  <si>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</si>
  <si>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</si>
  <si>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</si>
  <si>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</si>
  <si>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</si>
  <si>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</si>
  <si>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</si>
  <si>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</si>
  <si>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</si>
  <si>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</si>
  <si>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</si>
  <si>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</si>
  <si>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</si>
  <si>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</si>
  <si>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</si>
  <si>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</si>
  <si>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</si>
  <si>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</si>
  <si>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</si>
  <si>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</si>
  <si>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</si>
  <si>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</si>
  <si>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</si>
  <si>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</si>
  <si>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</si>
  <si>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</si>
  <si>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</si>
  <si>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</si>
  <si>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</si>
  <si>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</si>
  <si>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</si>
  <si>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</si>
  <si>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</si>
  <si>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</si>
  <si>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</si>
  <si>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</si>
  <si>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</si>
  <si>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</si>
  <si>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</si>
  <si>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</si>
  <si>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</si>
  <si>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</si>
  <si>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</si>
  <si>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</si>
  <si>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</si>
  <si>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</si>
  <si>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</si>
  <si>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</si>
  <si>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</si>
  <si>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</si>
  <si>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</si>
  <si>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</si>
  <si>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</si>
  <si>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</si>
  <si>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</si>
  <si>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</si>
  <si>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</si>
  <si>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</si>
  <si>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</si>
  <si>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</si>
  <si>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</si>
  <si>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</si>
  <si>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</si>
  <si>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</si>
  <si>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</si>
  <si>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</si>
  <si>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</si>
  <si>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</si>
  <si>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</si>
  <si>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</si>
  <si>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</si>
  <si>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</si>
  <si>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</si>
  <si>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</si>
  <si>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</si>
  <si>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</si>
  <si>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</si>
  <si>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</si>
  <si>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</si>
  <si>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</si>
  <si>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</si>
  <si>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</si>
  <si>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</si>
  <si>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</si>
  <si>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</si>
  <si>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</si>
  <si>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</si>
  <si>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</si>
  <si>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</si>
  <si>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</si>
  <si>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</si>
  <si>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</si>
  <si>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</si>
  <si>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</si>
  <si>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</si>
  <si>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</si>
  <si>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</si>
  <si>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</si>
  <si>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</si>
  <si>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</si>
  <si>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</si>
  <si>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</si>
  <si>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</si>
  <si>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</si>
  <si>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</si>
  <si>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</si>
  <si>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</si>
  <si>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</si>
  <si>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</si>
  <si>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</si>
  <si>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</si>
  <si>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</si>
  <si>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</si>
  <si>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</si>
  <si>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</si>
  <si>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</si>
  <si>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</si>
  <si>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</si>
  <si>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</si>
  <si>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</si>
  <si>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</si>
  <si>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</si>
  <si>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</si>
  <si>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</si>
  <si>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</si>
  <si>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</si>
  <si>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</si>
  <si>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</si>
  <si>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</si>
  <si>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</si>
  <si>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</si>
  <si>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</si>
  <si>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</si>
  <si>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</si>
  <si>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</si>
  <si>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</si>
  <si>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</si>
  <si>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</si>
  <si>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</si>
  <si>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</si>
  <si>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</si>
  <si>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</si>
  <si>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</si>
  <si>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</si>
  <si>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</si>
  <si>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</si>
  <si>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</si>
  <si>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</si>
  <si>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</si>
  <si>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</si>
  <si>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</si>
  <si>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</si>
  <si>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</si>
  <si>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</si>
  <si>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</si>
  <si>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</si>
  <si>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</si>
  <si>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</si>
  <si>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</si>
  <si>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</si>
  <si>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</si>
  <si>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</si>
  <si>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</si>
  <si>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</si>
  <si>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</si>
  <si>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</si>
  <si>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</si>
  <si>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</si>
  <si>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</si>
  <si>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</si>
  <si>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</si>
  <si>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</si>
  <si>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</si>
  <si>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</si>
  <si>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</si>
  <si>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</si>
  <si>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</si>
  <si>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</si>
  <si>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</si>
  <si>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</si>
  <si>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</si>
  <si>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</si>
  <si>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</si>
  <si>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</si>
  <si>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</si>
  <si>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</si>
  <si>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</si>
  <si>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</si>
  <si>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</si>
  <si>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</si>
  <si>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</si>
  <si>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</si>
  <si>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</si>
  <si>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</si>
  <si>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</si>
  <si>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</si>
  <si>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</si>
  <si>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</si>
  <si>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</si>
  <si>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</si>
  <si>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</si>
  <si>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</si>
  <si>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</si>
  <si>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</si>
  <si>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</si>
  <si>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</si>
  <si>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</si>
  <si>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</si>
  <si>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</si>
  <si>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</si>
  <si>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</si>
  <si>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</si>
  <si>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</si>
  <si>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</si>
  <si>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</si>
  <si>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</si>
  <si>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</si>
  <si>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</si>
  <si>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</si>
  <si>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</si>
  <si>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</si>
  <si>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</si>
  <si>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</si>
  <si>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</si>
  <si>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</si>
  <si>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</si>
  <si>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</si>
  <si>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</si>
  <si>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</si>
  <si>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</si>
  <si>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</si>
  <si>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</si>
  <si>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</si>
  <si>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</si>
  <si>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</si>
  <si>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</si>
  <si>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</si>
  <si>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</si>
  <si>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</si>
  <si>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</si>
  <si>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</si>
  <si>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</si>
  <si>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</si>
  <si>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</si>
  <si>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</si>
  <si>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</si>
  <si>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</si>
  <si>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</si>
  <si>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</si>
  <si>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</si>
  <si>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</si>
  <si>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</si>
  <si>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</si>
  <si>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</si>
  <si>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</si>
  <si>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</si>
  <si>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</si>
  <si>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</si>
  <si>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</si>
  <si>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</si>
  <si>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</si>
  <si>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</si>
  <si>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</si>
  <si>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</si>
  <si>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</si>
  <si>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</si>
  <si>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</si>
  <si>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</si>
  <si>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</si>
  <si>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</si>
  <si>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</si>
  <si>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</si>
  <si>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</si>
  <si>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</si>
  <si>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</si>
  <si>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</si>
  <si>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</si>
  <si>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</si>
  <si>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</si>
  <si>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</si>
  <si>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</si>
  <si>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</si>
  <si>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</si>
  <si>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</si>
  <si>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</si>
  <si>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</si>
  <si>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</si>
  <si>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</si>
  <si>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</si>
  <si>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</si>
  <si>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</si>
  <si>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</si>
  <si>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</si>
  <si>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</si>
  <si>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</si>
  <si>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</si>
  <si>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</si>
  <si>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</si>
  <si>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</si>
  <si>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</si>
  <si>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</si>
  <si>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</si>
  <si>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</si>
  <si>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</si>
  <si>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</si>
  <si>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</si>
  <si>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</si>
  <si>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</si>
  <si>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</si>
  <si>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</si>
  <si>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</si>
  <si>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</si>
  <si>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</si>
  <si>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</si>
  <si>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</si>
  <si>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</si>
  <si>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</si>
  <si>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</si>
  <si>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</si>
  <si>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</si>
  <si>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</si>
  <si>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</si>
  <si>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</si>
  <si>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</si>
  <si>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</si>
  <si>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</si>
  <si>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</si>
  <si>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</si>
  <si>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</si>
  <si>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</si>
  <si>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</si>
  <si>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</si>
  <si>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</si>
  <si>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</si>
  <si>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</si>
  <si>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</si>
  <si>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</si>
  <si>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</si>
  <si>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</si>
  <si>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</si>
  <si>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</si>
  <si>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</si>
  <si>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</si>
  <si>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</si>
  <si>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</si>
  <si>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</si>
  <si>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</si>
  <si>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</si>
  <si>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</si>
  <si>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</si>
  <si>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</si>
  <si>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</si>
  <si>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</si>
  <si>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</si>
  <si>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</si>
  <si>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</si>
  <si>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</si>
  <si>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</si>
  <si>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</si>
  <si>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</si>
  <si>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</si>
  <si>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</si>
  <si>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</si>
  <si>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</si>
  <si>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</si>
  <si>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</si>
  <si>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</si>
  <si>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</si>
  <si>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</si>
  <si>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</si>
  <si>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</si>
  <si>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</si>
  <si>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</si>
  <si>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</si>
  <si>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</si>
  <si>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</si>
  <si>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</si>
  <si>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</si>
  <si>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</si>
  <si>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</si>
  <si>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</si>
  <si>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</si>
  <si>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</si>
  <si>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</si>
  <si>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</si>
  <si>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</si>
  <si>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</si>
  <si>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</si>
  <si>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</si>
  <si>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</si>
  <si>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</si>
  <si>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</si>
  <si>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</si>
  <si>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</si>
  <si>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</si>
  <si>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</si>
  <si>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</si>
  <si>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</si>
  <si>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</si>
  <si>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</si>
  <si>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</si>
  <si>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</si>
  <si>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</si>
  <si>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</si>
  <si>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</si>
  <si>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</si>
  <si>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</si>
  <si>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</si>
  <si>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</si>
  <si>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</si>
  <si>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</si>
  <si>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</si>
  <si>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</si>
  <si>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</si>
  <si>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</si>
  <si>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</si>
  <si>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</si>
  <si>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</si>
  <si>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</si>
  <si>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</si>
  <si>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</si>
  <si>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</si>
  <si>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</si>
  <si>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</si>
  <si>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</si>
  <si>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</si>
  <si>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</si>
  <si>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</si>
  <si>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</si>
  <si>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</si>
  <si>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</si>
  <si>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</si>
  <si>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</si>
  <si>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</si>
  <si>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</si>
  <si>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</si>
  <si>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</si>
  <si>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</si>
  <si>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</si>
  <si>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</si>
  <si>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</si>
  <si>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</si>
  <si>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</si>
  <si>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</si>
  <si>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</si>
  <si>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</si>
  <si>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</si>
  <si>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</si>
  <si>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</si>
  <si>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</si>
  <si>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</si>
  <si>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</si>
  <si>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</si>
  <si>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</si>
  <si>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</si>
  <si>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</si>
  <si>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</si>
  <si>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</si>
  <si>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</si>
  <si>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</si>
  <si>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</si>
  <si>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</si>
  <si>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</si>
  <si>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</si>
  <si>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</si>
  <si>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</si>
  <si>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</si>
  <si>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</si>
  <si>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</si>
  <si>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</si>
  <si>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</si>
  <si>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</si>
  <si>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</si>
  <si>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</si>
  <si>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</si>
  <si>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</si>
  <si>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</si>
  <si>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</si>
  <si>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</si>
  <si>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</si>
  <si>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</si>
  <si>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</si>
  <si>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</si>
  <si>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</si>
  <si>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</si>
  <si>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</si>
  <si>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</si>
  <si>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</si>
  <si>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</si>
  <si>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</si>
  <si>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</si>
  <si>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</si>
  <si>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</si>
  <si>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</si>
  <si>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</si>
  <si>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</si>
  <si>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</si>
  <si>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</si>
  <si>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</si>
  <si>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</si>
  <si>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</si>
  <si>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</si>
  <si>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</si>
  <si>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</si>
  <si>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</si>
  <si>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</si>
  <si>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</si>
  <si>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</si>
  <si>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</si>
  <si>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</si>
  <si>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</si>
  <si>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</si>
  <si>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</si>
  <si>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</si>
  <si>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</si>
  <si>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</si>
  <si>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</si>
  <si>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</si>
  <si>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</si>
  <si>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</si>
  <si>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</si>
  <si>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</si>
  <si>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</si>
  <si>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</si>
  <si>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</si>
  <si>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</si>
  <si>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</si>
  <si>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</si>
  <si>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</si>
  <si>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</si>
  <si>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</si>
  <si>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</si>
  <si>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</si>
  <si>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</si>
  <si>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</si>
  <si>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</si>
  <si>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</si>
  <si>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</si>
  <si>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</si>
  <si>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</si>
  <si>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</si>
  <si>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</si>
  <si>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</si>
  <si>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</si>
  <si>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</si>
  <si>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</si>
  <si>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</si>
  <si>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</si>
  <si>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</si>
  <si>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</si>
  <si>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</si>
  <si>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</si>
  <si>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</si>
  <si>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</si>
  <si>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</si>
  <si>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</si>
  <si>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</si>
  <si>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</si>
  <si>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</si>
  <si>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</si>
  <si>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</si>
  <si>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</si>
  <si>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</si>
  <si>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</si>
  <si>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</si>
  <si>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</si>
  <si>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</si>
  <si>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</si>
  <si>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</si>
  <si>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</si>
  <si>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</si>
  <si>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</si>
  <si>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</si>
  <si>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</si>
  <si>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</si>
  <si>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</si>
  <si>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</si>
  <si>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</si>
  <si>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</si>
  <si>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</si>
  <si>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</si>
  <si>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</si>
  <si>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</si>
  <si>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</si>
  <si>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</si>
  <si>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</si>
  <si>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</si>
  <si>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</si>
  <si>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</si>
  <si>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</si>
  <si>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</si>
  <si>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</si>
  <si>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</si>
  <si>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</si>
  <si>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</si>
  <si>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</si>
  <si>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</si>
  <si>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</si>
  <si>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</si>
  <si>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</si>
  <si>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</si>
  <si>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</si>
  <si>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</si>
  <si>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</si>
  <si>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</si>
  <si>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</si>
  <si>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</si>
  <si>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</si>
  <si>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</si>
  <si>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</si>
  <si>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</si>
  <si>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</si>
  <si>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</si>
  <si>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</si>
  <si>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</si>
  <si>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</si>
  <si>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</si>
  <si>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</si>
  <si>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</si>
  <si>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</si>
  <si>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</si>
  <si>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</si>
  <si>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</si>
  <si>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</si>
  <si>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</si>
  <si>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</si>
  <si>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</si>
  <si>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</si>
  <si>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</si>
  <si>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</si>
  <si>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</si>
  <si>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</si>
  <si>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</si>
  <si>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</si>
  <si>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</si>
  <si>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</si>
  <si>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</si>
  <si>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</si>
  <si>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</si>
  <si>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</si>
  <si>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</si>
  <si>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</si>
  <si>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</si>
  <si>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</si>
  <si>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</si>
  <si>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</si>
  <si>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</si>
  <si>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</si>
  <si>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</si>
  <si>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</si>
  <si>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</si>
  <si>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</si>
  <si>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</si>
  <si>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</si>
  <si>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</si>
  <si>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</si>
  <si>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</si>
  <si>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</si>
  <si>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</si>
  <si>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</si>
  <si>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</si>
  <si>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</si>
  <si>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</si>
  <si>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</si>
  <si>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</si>
  <si>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</si>
  <si>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</si>
  <si>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</si>
  <si>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</si>
  <si>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</si>
  <si>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</si>
  <si>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</si>
  <si>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</si>
  <si>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</si>
  <si>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</si>
  <si>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</si>
  <si>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</si>
  <si>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</si>
  <si>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</si>
  <si>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</si>
  <si>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</si>
  <si>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</si>
  <si>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</si>
  <si>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</si>
  <si>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</si>
  <si>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</si>
  <si>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</si>
  <si>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</si>
  <si>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</si>
  <si>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</si>
  <si>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</si>
  <si>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</si>
  <si>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</si>
  <si>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</si>
  <si>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</si>
  <si>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</si>
  <si>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</si>
  <si>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</si>
  <si>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</si>
  <si>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</si>
  <si>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</si>
  <si>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</si>
  <si>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</si>
  <si>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</si>
  <si>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</si>
  <si>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</si>
  <si>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</si>
  <si>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</si>
  <si>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</si>
  <si>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</si>
  <si>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</si>
  <si>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</si>
  <si>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</si>
  <si>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</si>
  <si>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</si>
  <si>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</si>
  <si>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</si>
  <si>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</si>
  <si>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</si>
  <si>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</si>
  <si>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</si>
  <si>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</si>
  <si>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</si>
  <si>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</si>
  <si>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</si>
  <si>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</si>
  <si>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</si>
  <si>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</si>
  <si>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</si>
  <si>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</si>
  <si>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</si>
  <si>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</si>
  <si>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</si>
  <si>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</si>
  <si>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</si>
  <si>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</si>
  <si>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</si>
  <si>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</si>
  <si>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</si>
  <si>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</si>
  <si>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</si>
  <si>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</si>
  <si>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</si>
  <si>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</si>
  <si>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</si>
  <si>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</si>
  <si>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</si>
  <si>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</si>
  <si>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</si>
  <si>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</si>
  <si>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</si>
  <si>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</si>
  <si>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</si>
  <si>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</si>
  <si>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</si>
  <si>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</si>
  <si>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</si>
  <si>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</si>
  <si>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</si>
  <si>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</si>
  <si>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</si>
  <si>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</si>
  <si>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</si>
  <si>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</si>
  <si>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</si>
  <si>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</si>
  <si>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</si>
  <si>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</si>
  <si>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</si>
  <si>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</si>
  <si>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</si>
  <si>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</si>
  <si>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</si>
  <si>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</si>
  <si>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</si>
  <si>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</si>
  <si>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</si>
  <si>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</si>
  <si>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</si>
  <si>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</si>
  <si>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</si>
  <si>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</si>
  <si>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</si>
  <si>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</si>
  <si>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</si>
  <si>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</si>
  <si>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</si>
  <si>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</si>
  <si>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</si>
  <si>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</si>
  <si>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</si>
  <si>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</si>
  <si>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</si>
  <si>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</si>
  <si>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</si>
  <si>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</si>
  <si>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</si>
  <si>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</si>
  <si>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</si>
  <si>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</si>
  <si>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</si>
  <si>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</si>
  <si>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</si>
  <si>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</si>
  <si>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</si>
  <si>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</si>
  <si>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</si>
  <si>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</si>
  <si>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</si>
  <si>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</si>
  <si>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</si>
  <si>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</si>
  <si>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</si>
  <si>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</si>
  <si>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</si>
  <si>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</si>
  <si>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</si>
  <si>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</si>
  <si>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</si>
  <si>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</si>
  <si>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</si>
  <si>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</si>
  <si>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</si>
  <si>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</si>
  <si>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</si>
  <si>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</si>
  <si>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</si>
  <si>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</si>
  <si>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</si>
  <si>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</si>
  <si>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</si>
  <si>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</si>
  <si>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</si>
  <si>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</si>
  <si>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</si>
  <si>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</si>
  <si>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</si>
  <si>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</si>
  <si>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</si>
  <si>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</si>
  <si>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</si>
  <si>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</si>
  <si>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</si>
  <si>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</si>
  <si>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</si>
  <si>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</si>
  <si>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</si>
  <si>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</si>
  <si>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</si>
  <si>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</si>
  <si>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</si>
  <si>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</si>
  <si>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</si>
  <si>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</si>
  <si>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</si>
  <si>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</si>
  <si>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</si>
  <si>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</si>
  <si>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</si>
  <si>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</si>
  <si>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</si>
  <si>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</si>
  <si>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</si>
  <si>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</si>
  <si>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</si>
  <si>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</si>
  <si>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</si>
  <si>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</si>
  <si>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</si>
  <si>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</si>
  <si>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</si>
  <si>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</si>
  <si>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</si>
  <si>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</si>
  <si>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</si>
  <si>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</si>
  <si>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</si>
  <si>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</si>
  <si>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</si>
  <si>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</si>
  <si>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</si>
  <si>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</si>
  <si>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</si>
  <si>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</si>
  <si>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</si>
  <si>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</si>
  <si>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</si>
  <si>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</si>
  <si>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</si>
  <si>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</si>
  <si>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</si>
  <si>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</si>
  <si>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</si>
  <si>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</si>
  <si>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</si>
  <si>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</si>
  <si>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</si>
  <si>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</si>
  <si>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</si>
  <si>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</si>
  <si>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</si>
  <si>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</si>
  <si>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</si>
  <si>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</si>
  <si>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</si>
  <si>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</si>
  <si>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</si>
  <si>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</si>
  <si>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</si>
  <si>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</si>
  <si>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</si>
  <si>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</si>
  <si>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</si>
  <si>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</si>
  <si>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</si>
  <si>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</si>
  <si>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</si>
  <si>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</si>
  <si>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</si>
  <si>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</si>
  <si>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</si>
  <si>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</si>
  <si>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</si>
  <si>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</si>
  <si>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</si>
  <si>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</si>
  <si>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</si>
  <si>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</si>
  <si>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</si>
  <si>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</si>
  <si>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</si>
  <si>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</si>
  <si>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</si>
  <si>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</si>
  <si>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</si>
  <si>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</si>
  <si>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</si>
  <si>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</si>
  <si>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</si>
  <si>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</si>
  <si>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</si>
  <si>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</si>
  <si>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</si>
  <si>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</si>
  <si>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</si>
  <si>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</si>
  <si>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</si>
  <si>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</si>
  <si>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</si>
  <si>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</si>
  <si>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</si>
  <si>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</si>
  <si>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</si>
  <si>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</si>
  <si>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</si>
  <si>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</si>
  <si>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</si>
  <si>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</si>
  <si>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</si>
  <si>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</si>
  <si>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</si>
  <si>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</si>
  <si>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</si>
  <si>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</si>
  <si>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</si>
  <si>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</si>
  <si>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</si>
  <si>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</si>
  <si>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</si>
  <si>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</si>
  <si>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</si>
  <si>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</si>
  <si>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</si>
  <si>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</si>
  <si>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</si>
  <si>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</si>
  <si>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</si>
  <si>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</si>
  <si>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</si>
  <si>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</si>
  <si>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</si>
  <si>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</si>
  <si>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</si>
  <si>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</si>
  <si>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</si>
  <si>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</si>
  <si>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</si>
  <si>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</si>
  <si>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</si>
  <si>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</si>
  <si>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</si>
  <si>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</si>
  <si>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</si>
  <si>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</si>
  <si>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</si>
  <si>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</si>
  <si>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</si>
  <si>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</si>
  <si>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</si>
  <si>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</si>
  <si>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</si>
  <si>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</si>
  <si>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</si>
  <si>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</si>
  <si>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</si>
  <si>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</si>
  <si>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</si>
  <si>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</si>
  <si>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</si>
  <si>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</si>
  <si>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</si>
  <si>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</si>
  <si>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</si>
  <si>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</si>
  <si>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</si>
  <si>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</si>
  <si>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</si>
  <si>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</si>
  <si>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</si>
  <si>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</si>
  <si>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</si>
  <si>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</si>
  <si>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</si>
  <si>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</si>
  <si>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</si>
  <si>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</si>
  <si>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</si>
  <si>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</si>
  <si>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</si>
  <si>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</si>
  <si>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</si>
  <si>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</si>
  <si>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</si>
  <si>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</si>
  <si>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</si>
  <si>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</si>
  <si>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</si>
  <si>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</si>
  <si>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</si>
  <si>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</si>
  <si>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</si>
  <si>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</si>
  <si>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</si>
  <si>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</si>
  <si>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</si>
  <si>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</si>
  <si>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</si>
  <si>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</si>
  <si>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</si>
  <si>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</si>
  <si>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</si>
  <si>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</si>
  <si>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</si>
  <si>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</si>
  <si>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</si>
  <si>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</si>
  <si>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</si>
  <si>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</si>
  <si>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</si>
  <si>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</si>
  <si>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</si>
  <si>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</si>
  <si>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</si>
  <si>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</si>
  <si>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</si>
  <si>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</si>
  <si>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</si>
  <si>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</si>
  <si>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</si>
  <si>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</si>
  <si>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</si>
  <si>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</si>
  <si>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</si>
  <si>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</si>
  <si>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</si>
  <si>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</si>
  <si>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</si>
  <si>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</si>
  <si>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</si>
  <si>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</si>
  <si>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</si>
  <si>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</si>
  <si>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</si>
  <si>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</si>
  <si>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</si>
  <si>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</si>
  <si>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</si>
  <si>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</si>
  <si>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</si>
  <si>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</si>
  <si>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</si>
  <si>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</si>
  <si>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</si>
  <si>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</si>
  <si>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</si>
  <si>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</si>
  <si>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</si>
  <si>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</si>
  <si>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</si>
  <si>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</si>
  <si>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</si>
  <si>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</si>
  <si>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</si>
  <si>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</si>
  <si>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</si>
  <si>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</si>
  <si>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</si>
  <si>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</si>
  <si>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</si>
  <si>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</si>
  <si>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</si>
  <si>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</si>
  <si>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</si>
  <si>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</si>
  <si>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</si>
  <si>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</si>
  <si>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</si>
  <si>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</si>
  <si>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</si>
  <si>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</si>
  <si>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</si>
  <si>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</si>
  <si>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</si>
  <si>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</si>
  <si>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</si>
  <si>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</si>
  <si>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</si>
  <si>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</si>
  <si>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</si>
  <si>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</si>
  <si>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</si>
  <si>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</si>
  <si>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</si>
  <si>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</si>
  <si>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</si>
  <si>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</si>
  <si>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</si>
  <si>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</si>
  <si>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</si>
  <si>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</si>
  <si>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</si>
  <si>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</si>
  <si>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</si>
  <si>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</si>
  <si>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</si>
  <si>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</si>
  <si>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</si>
  <si>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</si>
  <si>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</si>
  <si>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</si>
  <si>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</si>
  <si>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</si>
  <si>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</si>
  <si>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</si>
  <si>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</si>
  <si>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</si>
  <si>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</si>
  <si>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</si>
  <si>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</si>
  <si>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</si>
  <si>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</si>
  <si>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</si>
  <si>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</si>
  <si>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</si>
  <si>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</si>
  <si>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</si>
  <si>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</si>
  <si>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</si>
  <si>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</si>
  <si>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</si>
  <si>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</si>
  <si>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</si>
  <si>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</si>
  <si>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</si>
  <si>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</si>
  <si>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</si>
  <si>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</si>
  <si>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</si>
  <si>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</si>
  <si>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</si>
  <si>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</si>
  <si>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</si>
  <si>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</si>
  <si>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</si>
  <si>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</si>
  <si>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</si>
  <si>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</si>
  <si>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</si>
  <si>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</si>
  <si>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</si>
  <si>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</si>
  <si>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</si>
  <si>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</si>
  <si>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</si>
  <si>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</si>
  <si>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</si>
  <si>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</si>
  <si>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</si>
  <si>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</si>
  <si>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</si>
  <si>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</si>
  <si>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</si>
  <si>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</si>
  <si>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</si>
  <si>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</si>
  <si>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</si>
  <si>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</si>
  <si>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</si>
  <si>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</si>
  <si>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</si>
  <si>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</si>
  <si>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</si>
  <si>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</si>
  <si>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</si>
  <si>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</si>
  <si>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</si>
  <si>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</si>
  <si>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</si>
  <si>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</si>
  <si>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</si>
  <si>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</si>
  <si>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</si>
  <si>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</si>
  <si>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</si>
  <si>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</si>
  <si>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</si>
  <si>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</si>
  <si>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</si>
  <si>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</si>
  <si>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</si>
  <si>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</si>
  <si>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</si>
  <si>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</si>
  <si>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</si>
  <si>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</si>
  <si>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</si>
  <si>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</si>
  <si>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</si>
  <si>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</si>
  <si>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</si>
  <si>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</si>
  <si>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</si>
  <si>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</si>
  <si>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</si>
  <si>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</si>
  <si>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</si>
  <si>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</si>
  <si>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</si>
  <si>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</si>
  <si>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</si>
  <si>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</si>
  <si>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</si>
  <si>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</si>
  <si>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</si>
  <si>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</si>
  <si>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</si>
  <si>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</si>
  <si>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</si>
  <si>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</si>
  <si>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</si>
  <si>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</si>
  <si>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</si>
  <si>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</si>
  <si>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</si>
  <si>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</si>
  <si>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</si>
  <si>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</si>
  <si>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</si>
  <si>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</si>
  <si>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</si>
  <si>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</si>
  <si>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</si>
  <si>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</si>
  <si>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</si>
  <si>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</si>
  <si>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</si>
  <si>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</si>
  <si>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</si>
  <si>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</si>
  <si>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</si>
  <si>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</si>
  <si>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</si>
  <si>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</si>
  <si>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</si>
  <si>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</si>
  <si>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</si>
  <si>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</si>
  <si>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</si>
  <si>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</si>
  <si>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</si>
  <si>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</si>
  <si>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</si>
  <si>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</si>
  <si>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</si>
  <si>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</si>
  <si>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</si>
  <si>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</si>
  <si>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</si>
  <si>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</si>
  <si>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</si>
  <si>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</si>
  <si>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</si>
  <si>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</si>
  <si>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</si>
  <si>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</si>
  <si>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</si>
  <si>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</si>
  <si>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</si>
  <si>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</si>
  <si>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</si>
  <si>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</si>
  <si>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</si>
  <si>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</si>
  <si>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</si>
  <si>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</si>
  <si>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</si>
  <si>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</si>
  <si>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</si>
  <si>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</si>
  <si>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</si>
  <si>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</si>
  <si>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</si>
  <si>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</si>
  <si>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</si>
  <si>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</si>
  <si>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</si>
  <si>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</si>
  <si>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</si>
  <si>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</si>
  <si>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</si>
  <si>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</si>
  <si>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</si>
  <si>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</si>
  <si>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</si>
  <si>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</si>
  <si>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</si>
  <si>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</si>
  <si>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</si>
  <si>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</si>
  <si>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</si>
  <si>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</si>
  <si>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</si>
  <si>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</si>
  <si>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</si>
  <si>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</si>
  <si>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</si>
  <si>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</si>
  <si>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</si>
  <si>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</si>
  <si>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</si>
  <si>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</si>
  <si>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</si>
  <si>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</si>
  <si>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</si>
  <si>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</si>
  <si>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</si>
  <si>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</si>
  <si>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</si>
  <si>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</si>
  <si>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</si>
  <si>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</si>
  <si>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</si>
  <si>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</si>
  <si>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</si>
  <si>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</si>
  <si>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</si>
  <si>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</si>
  <si>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</si>
  <si>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</si>
  <si>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</si>
  <si>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</si>
  <si>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</si>
  <si>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</si>
  <si>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</si>
  <si>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</si>
  <si>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</si>
  <si>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</si>
  <si>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</si>
  <si>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</si>
  <si>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</si>
  <si>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</si>
  <si>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</si>
  <si>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</si>
  <si>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</si>
  <si>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</si>
  <si>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</si>
  <si>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</si>
  <si>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</si>
  <si>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</si>
  <si>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</si>
  <si>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</si>
  <si>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</si>
  <si>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</si>
  <si>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</si>
  <si>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</si>
  <si>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</si>
  <si>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</si>
  <si>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</si>
  <si>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</si>
  <si>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</si>
  <si>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</si>
  <si>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</si>
  <si>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</si>
  <si>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</si>
  <si>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</si>
  <si>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</si>
  <si>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</si>
  <si>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</si>
  <si>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</si>
  <si>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</si>
  <si>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</si>
  <si>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</si>
  <si>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</si>
  <si>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</si>
  <si>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</si>
  <si>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</si>
  <si>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</si>
  <si>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</si>
  <si>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</si>
  <si>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</si>
  <si>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</si>
  <si>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</si>
  <si>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</si>
  <si>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</si>
  <si>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</si>
  <si>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</si>
  <si>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</si>
  <si>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</si>
  <si>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</si>
  <si>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</si>
  <si>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</si>
  <si>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</si>
  <si>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</si>
  <si>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</si>
  <si>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</si>
  <si>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</si>
  <si>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</si>
  <si>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</si>
  <si>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</si>
  <si>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</si>
  <si>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</si>
  <si>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</si>
  <si>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</si>
  <si>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</si>
  <si>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</si>
  <si>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</si>
  <si>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</si>
  <si>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</si>
  <si>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</si>
  <si>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</si>
  <si>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</si>
  <si>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</si>
  <si>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</si>
  <si>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</si>
  <si>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</si>
  <si>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</si>
  <si>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</si>
  <si>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</si>
  <si>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</si>
  <si>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</si>
  <si>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</si>
  <si>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</si>
  <si>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</si>
  <si>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</si>
  <si>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</si>
  <si>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</si>
  <si>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</si>
  <si>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</si>
  <si>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</si>
  <si>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</si>
  <si>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</si>
  <si>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</si>
  <si>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</si>
  <si>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</si>
  <si>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</si>
  <si>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</si>
  <si>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</si>
  <si>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</si>
  <si>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</si>
  <si>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</si>
  <si>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</si>
  <si>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</si>
  <si>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</si>
  <si>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</si>
  <si>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</si>
  <si>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</si>
  <si>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</si>
  <si>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</si>
  <si>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</si>
  <si>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</si>
  <si>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</si>
  <si>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</si>
  <si>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</si>
  <si>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</si>
  <si>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</si>
  <si>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</si>
  <si>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</si>
  <si>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</si>
  <si>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</si>
  <si>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</si>
  <si>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</si>
  <si>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</si>
  <si>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</si>
  <si>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</si>
  <si>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</si>
  <si>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</si>
  <si>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</si>
  <si>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</si>
  <si>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</si>
  <si>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</si>
  <si>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</si>
  <si>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</si>
  <si>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</si>
  <si>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</si>
  <si>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</si>
  <si>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</si>
  <si>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</si>
  <si>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</si>
  <si>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</si>
  <si>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</si>
  <si>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</si>
  <si>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</si>
  <si>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</si>
  <si>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</si>
  <si>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</si>
  <si>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</si>
  <si>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</si>
  <si>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</si>
  <si>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</si>
  <si>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</si>
  <si>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</si>
  <si>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</si>
  <si>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</si>
  <si>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</si>
  <si>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</si>
  <si>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</si>
  <si>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</si>
  <si>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</si>
  <si>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</si>
  <si>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</si>
  <si>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</si>
  <si>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</si>
  <si>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</si>
  <si>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</si>
  <si>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</si>
  <si>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</si>
  <si>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</si>
  <si>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</si>
  <si>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</si>
  <si>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</si>
  <si>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</si>
  <si>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</si>
  <si>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</si>
  <si>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</si>
  <si>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</si>
  <si>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</si>
  <si>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</si>
  <si>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</si>
  <si>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</si>
  <si>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</si>
  <si>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</si>
  <si>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</si>
  <si>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</si>
  <si>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</si>
  <si>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</si>
  <si>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</si>
  <si>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</si>
  <si>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</si>
  <si>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</si>
  <si>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</si>
  <si>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</si>
  <si>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</si>
  <si>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</si>
  <si>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</si>
  <si>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</si>
  <si>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</si>
  <si>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</si>
  <si>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</si>
  <si>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</si>
  <si>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</si>
  <si>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</si>
  <si>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</si>
  <si>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</si>
  <si>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</si>
  <si>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</si>
  <si>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</si>
  <si>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</si>
  <si>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</si>
  <si>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</si>
  <si>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</si>
  <si>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</si>
  <si>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</si>
  <si>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</si>
  <si>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</si>
  <si>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</si>
  <si>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</si>
  <si>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</si>
  <si>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</si>
  <si>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</si>
  <si>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</si>
  <si>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</si>
  <si>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</si>
  <si>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</si>
  <si>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</si>
  <si>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</si>
  <si>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</si>
  <si>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</si>
  <si>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</si>
  <si>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</si>
  <si>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</si>
  <si>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</si>
  <si>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</si>
  <si>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</si>
  <si>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</si>
  <si>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</si>
  <si>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</si>
  <si>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</si>
  <si>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</si>
  <si>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</si>
  <si>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</si>
  <si>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</si>
  <si>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</si>
  <si>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</si>
  <si>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</si>
  <si>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</si>
  <si>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</si>
  <si>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</si>
  <si>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</si>
  <si>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</si>
  <si>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</si>
  <si>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</si>
  <si>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</si>
  <si>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</si>
  <si>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</si>
  <si>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</si>
  <si>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</si>
  <si>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</si>
  <si>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</si>
  <si>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</si>
  <si>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</si>
  <si>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</si>
  <si>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</si>
  <si>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</si>
  <si>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</si>
  <si>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</si>
  <si>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</si>
  <si>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</si>
  <si>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</si>
  <si>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</si>
  <si>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</si>
  <si>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</si>
  <si>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</si>
  <si>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</si>
  <si>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</si>
  <si>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</si>
  <si>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</si>
  <si>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</si>
  <si>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</si>
  <si>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</si>
  <si>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</si>
  <si>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</si>
  <si>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</si>
  <si>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</si>
  <si>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</si>
  <si>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</si>
  <si>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</si>
  <si>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</si>
  <si>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</si>
  <si>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</si>
  <si>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</si>
  <si>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</si>
  <si>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</si>
  <si>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</si>
  <si>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</si>
  <si>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</si>
  <si>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</si>
  <si>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</si>
  <si>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</si>
  <si>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</si>
  <si>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</si>
  <si>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</si>
  <si>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</si>
  <si>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</si>
  <si>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</si>
  <si>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</si>
  <si>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</si>
  <si>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</si>
  <si>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</si>
  <si>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</si>
  <si>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</si>
  <si>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</si>
  <si>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</si>
  <si>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</si>
  <si>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</si>
  <si>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</si>
  <si>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</si>
  <si>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</si>
  <si>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</si>
  <si>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</si>
  <si>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</si>
  <si>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</si>
  <si>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</si>
  <si>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</si>
  <si>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</si>
  <si>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</si>
  <si>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</si>
  <si>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</si>
  <si>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</si>
  <si>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</si>
  <si>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</si>
  <si>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</si>
  <si>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</si>
  <si>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</si>
  <si>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</si>
  <si>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</si>
  <si>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</si>
  <si>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</si>
  <si>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</si>
  <si>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</si>
  <si>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</si>
  <si>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</si>
  <si>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</si>
  <si>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</si>
  <si>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</si>
  <si>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</si>
  <si>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</si>
  <si>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</si>
  <si>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</si>
  <si>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</si>
  <si>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</si>
  <si>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</si>
  <si>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</si>
  <si>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</si>
  <si>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</si>
  <si>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</si>
  <si>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</si>
  <si>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</si>
  <si>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</si>
  <si>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</si>
  <si>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</si>
  <si>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</si>
  <si>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</si>
  <si>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</si>
  <si>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</si>
  <si>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</si>
  <si>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</si>
  <si>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</si>
  <si>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</si>
  <si>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</si>
  <si>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</si>
  <si>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</si>
  <si>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</si>
  <si>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</si>
  <si>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</si>
  <si>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</si>
  <si>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</si>
  <si>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</si>
  <si>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</si>
  <si>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</si>
  <si>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</si>
  <si>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</si>
  <si>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</si>
  <si>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</si>
  <si>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</si>
  <si>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</si>
  <si>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</si>
  <si>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</si>
  <si>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</si>
  <si>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</si>
  <si>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</si>
  <si>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</si>
  <si>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</si>
  <si>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</si>
  <si>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</si>
  <si>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</si>
  <si>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</si>
  <si>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</si>
  <si>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</si>
  <si>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</si>
  <si>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</si>
  <si>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</si>
  <si>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</si>
  <si>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</si>
  <si>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</si>
  <si>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</si>
  <si>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</si>
  <si>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</si>
  <si>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</si>
  <si>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</si>
  <si>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</si>
  <si>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</si>
  <si>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</si>
  <si>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</si>
  <si>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</si>
  <si>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</si>
  <si>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</si>
  <si>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</si>
  <si>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</si>
  <si>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</si>
  <si>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</si>
  <si>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</si>
  <si>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</si>
  <si>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</si>
  <si>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</si>
  <si>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</si>
  <si>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</si>
  <si>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</si>
  <si>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</si>
  <si>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</si>
  <si>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</si>
  <si>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</si>
  <si>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</si>
  <si>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</si>
  <si>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</si>
  <si>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</si>
  <si>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</si>
  <si>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</si>
  <si>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</si>
  <si>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</si>
  <si>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</si>
  <si>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</si>
  <si>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</si>
  <si>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</si>
  <si>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</si>
  <si>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</si>
  <si>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</si>
  <si>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</si>
  <si>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</si>
  <si>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</si>
  <si>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</si>
  <si>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</si>
  <si>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</si>
  <si>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</si>
  <si>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</si>
  <si>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</si>
  <si>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</si>
  <si>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</si>
  <si>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</si>
  <si>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</si>
  <si>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</si>
  <si>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</si>
  <si>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</si>
  <si>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</si>
  <si>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</si>
  <si>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</si>
  <si>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</si>
  <si>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</si>
  <si>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</si>
  <si>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</si>
  <si>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</si>
  <si>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</si>
  <si>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</si>
  <si>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</si>
  <si>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</si>
  <si>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</si>
  <si>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</si>
  <si>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</si>
  <si>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</si>
  <si>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</si>
  <si>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</si>
  <si>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</si>
  <si>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</si>
  <si>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</si>
  <si>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</si>
  <si>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</si>
  <si>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</si>
  <si>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</si>
  <si>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</si>
  <si>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</si>
  <si>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</si>
  <si>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</si>
  <si>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</si>
  <si>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</si>
  <si>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</si>
  <si>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</si>
  <si>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</si>
  <si>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</si>
  <si>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</si>
  <si>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</si>
  <si>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</si>
  <si>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</si>
  <si>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</si>
  <si>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</si>
  <si>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</si>
  <si>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</si>
  <si>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</si>
  <si>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</si>
  <si>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</si>
  <si>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</si>
  <si>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</si>
  <si>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</si>
  <si>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</si>
  <si>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</si>
  <si>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</si>
  <si>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</si>
  <si>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</si>
  <si>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</si>
  <si>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</si>
  <si>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</si>
  <si>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</si>
  <si>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</si>
  <si>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</si>
  <si>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</si>
  <si>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</si>
  <si>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</si>
  <si>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</si>
  <si>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</si>
  <si>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</si>
  <si>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</si>
  <si>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</si>
  <si>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</si>
  <si>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</si>
  <si>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</si>
  <si>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</si>
  <si>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</si>
  <si>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</si>
  <si>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</si>
  <si>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</si>
  <si>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</si>
  <si>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</si>
  <si>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</si>
  <si>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</si>
  <si>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</si>
  <si>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</si>
  <si>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</si>
  <si>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</si>
  <si>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</si>
  <si>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</si>
  <si>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</si>
  <si>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</si>
  <si>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</si>
  <si>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</si>
  <si>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</si>
  <si>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</si>
  <si>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</si>
  <si>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</si>
  <si>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</si>
  <si>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</si>
  <si>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</si>
  <si>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</si>
  <si>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</si>
  <si>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</si>
  <si>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</si>
  <si>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</si>
  <si>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</si>
  <si>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</si>
  <si>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</si>
  <si>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</si>
  <si>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</si>
  <si>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</si>
  <si>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</si>
  <si>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</si>
  <si>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</si>
  <si>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</si>
  <si>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</si>
  <si>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</si>
  <si>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</si>
  <si>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</si>
  <si>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</si>
  <si>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</si>
  <si>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</si>
  <si>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</si>
  <si>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</si>
  <si>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</si>
  <si>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</si>
  <si>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</si>
  <si>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</si>
  <si>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</si>
  <si>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</si>
  <si>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</si>
  <si>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</si>
  <si>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</si>
  <si>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</si>
  <si>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</si>
  <si>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</si>
  <si>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</si>
  <si>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</si>
  <si>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</si>
  <si>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</si>
  <si>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</si>
  <si>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</si>
  <si>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</si>
  <si>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</si>
  <si>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</si>
  <si>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</si>
  <si>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</si>
  <si>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</si>
  <si>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</si>
  <si>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</si>
  <si>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</si>
  <si>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</si>
  <si>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</si>
  <si>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</si>
  <si>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</si>
  <si>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</si>
  <si>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</si>
  <si>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</si>
  <si>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</si>
  <si>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</si>
  <si>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</si>
  <si>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</si>
  <si>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</si>
  <si>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</si>
  <si>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</si>
  <si>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</si>
  <si>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</si>
  <si>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</si>
  <si>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</si>
  <si>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</si>
  <si>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</si>
  <si>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</si>
  <si>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</si>
  <si>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</si>
  <si>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</si>
  <si>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</si>
  <si>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</si>
  <si>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</si>
  <si>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</si>
  <si>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</si>
  <si>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</si>
  <si>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</si>
  <si>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</si>
  <si>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</si>
  <si>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</si>
  <si>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</si>
  <si>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</si>
  <si>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</si>
  <si>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</si>
  <si>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</si>
  <si>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</si>
  <si>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</si>
  <si>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</si>
  <si>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</si>
  <si>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</si>
  <si>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</si>
  <si>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</si>
  <si>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</si>
  <si>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</si>
  <si>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</si>
  <si>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</si>
  <si>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</si>
  <si>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</si>
  <si>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</si>
  <si>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</si>
  <si>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</si>
  <si>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</si>
  <si>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</si>
  <si>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</si>
  <si>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</si>
  <si>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</si>
  <si>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</si>
  <si>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</si>
  <si>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</si>
  <si>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</si>
  <si>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</si>
  <si>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</si>
  <si>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</si>
  <si>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</si>
  <si>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</si>
  <si>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</si>
  <si>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</si>
  <si>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</si>
  <si>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</si>
  <si>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</si>
  <si>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</si>
  <si>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</si>
  <si>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</si>
  <si>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</si>
  <si>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</si>
  <si>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</si>
  <si>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</si>
  <si>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</si>
  <si>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</si>
  <si>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</si>
  <si>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</si>
  <si>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</si>
  <si>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</si>
  <si>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</si>
  <si>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</si>
  <si>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</si>
  <si>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</si>
  <si>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</si>
  <si>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</si>
  <si>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</si>
  <si>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</si>
  <si>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</si>
  <si>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</si>
  <si>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</si>
  <si>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</si>
  <si>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</si>
  <si>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</si>
  <si>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</si>
  <si>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</si>
  <si>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</si>
  <si>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</si>
  <si>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</si>
  <si>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</si>
  <si>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</si>
  <si>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</si>
  <si>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</si>
  <si>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</si>
  <si>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</si>
  <si>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</si>
  <si>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</si>
  <si>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</si>
  <si>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</si>
  <si>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</si>
  <si>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</si>
  <si>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</si>
  <si>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</si>
  <si>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</si>
  <si>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</si>
  <si>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</si>
  <si>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</si>
  <si>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</si>
  <si>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</si>
  <si>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</si>
  <si>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</si>
  <si>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</si>
  <si>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</si>
  <si>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</si>
  <si>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</si>
  <si>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</si>
  <si>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</si>
  <si>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</si>
  <si>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</si>
  <si>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</si>
  <si>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</si>
  <si>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</si>
  <si>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</si>
  <si>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</si>
  <si>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</si>
  <si>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</si>
  <si>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</si>
  <si>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</si>
  <si>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</si>
  <si>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</si>
  <si>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</si>
  <si>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</si>
  <si>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</si>
  <si>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</si>
  <si>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</si>
  <si>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</si>
  <si>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</si>
  <si>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</si>
  <si>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</si>
  <si>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</si>
  <si>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</si>
  <si>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</si>
  <si>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</si>
  <si>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</si>
  <si>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</si>
  <si>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</si>
  <si>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</si>
  <si>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</si>
  <si>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</si>
  <si>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</si>
  <si>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</si>
  <si>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</si>
  <si>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</si>
  <si>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</si>
  <si>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</si>
  <si>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</si>
  <si>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</si>
  <si>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</si>
  <si>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</si>
  <si>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</si>
  <si>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</si>
  <si>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</si>
  <si>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</si>
  <si>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</si>
  <si>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</si>
  <si>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</si>
  <si>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</si>
  <si>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</si>
  <si>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</si>
  <si>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</si>
  <si>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</si>
  <si>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</si>
  <si>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</si>
  <si>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</si>
  <si>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</si>
  <si>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</si>
  <si>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</si>
  <si>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</si>
  <si>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</si>
  <si>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</si>
  <si>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</si>
  <si>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</si>
  <si>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</si>
  <si>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</si>
  <si>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</si>
  <si>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</si>
  <si>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</si>
  <si>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</si>
  <si>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</si>
  <si>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</si>
  <si>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</si>
  <si>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</si>
  <si>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</si>
  <si>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</si>
  <si>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</si>
  <si>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</si>
  <si>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</si>
  <si>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</si>
  <si>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</si>
  <si>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</si>
  <si>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</si>
  <si>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</si>
  <si>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</si>
  <si>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</si>
  <si>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</si>
  <si>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</si>
  <si>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</si>
  <si>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</si>
  <si>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</si>
  <si>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</si>
  <si>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</si>
  <si>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</si>
  <si>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</si>
  <si>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</si>
  <si>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</si>
  <si>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</si>
  <si>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</si>
  <si>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</si>
  <si>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</si>
  <si>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</si>
  <si>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</si>
  <si>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</si>
  <si>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</si>
  <si>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</si>
  <si>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</si>
  <si>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</si>
  <si>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</si>
  <si>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</si>
  <si>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</si>
  <si>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</si>
  <si>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</si>
  <si>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</si>
  <si>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</si>
  <si>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</si>
  <si>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</si>
  <si>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</si>
  <si>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</si>
  <si>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</si>
  <si>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</si>
  <si>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</si>
  <si>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</si>
  <si>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</si>
  <si>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</si>
  <si>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</si>
  <si>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</si>
  <si>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</si>
  <si>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</si>
  <si>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</si>
  <si>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</si>
  <si>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</si>
  <si>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</si>
  <si>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</si>
  <si>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</si>
  <si>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</si>
  <si>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</si>
  <si>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</si>
  <si>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</si>
  <si>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</si>
  <si>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</si>
  <si>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</si>
  <si>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</si>
  <si>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</si>
  <si>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</si>
  <si>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</si>
  <si>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</si>
  <si>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</si>
  <si>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</si>
  <si>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</si>
  <si>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</si>
  <si>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</si>
  <si>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</si>
  <si>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</si>
  <si>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</si>
  <si>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</si>
  <si>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</si>
  <si>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</si>
  <si>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</si>
  <si>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</si>
  <si>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</si>
  <si>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</si>
  <si>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</si>
  <si>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</si>
  <si>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</si>
  <si>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</si>
  <si>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</si>
  <si>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</si>
  <si>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</si>
  <si>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</si>
  <si>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</si>
  <si>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</si>
  <si>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</si>
  <si>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</si>
  <si>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</si>
  <si>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</si>
  <si>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</si>
  <si>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</si>
  <si>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</si>
  <si>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</si>
  <si>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</si>
  <si>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</si>
  <si>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</si>
  <si>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</si>
  <si>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</si>
  <si>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</si>
  <si>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</si>
  <si>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</si>
  <si>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</si>
  <si>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</si>
  <si>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</si>
  <si>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</si>
  <si>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</si>
  <si>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</si>
  <si>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</si>
  <si>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</si>
  <si>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</si>
  <si>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</si>
  <si>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</si>
  <si>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</si>
  <si>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</si>
  <si>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</si>
  <si>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</si>
  <si>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</si>
  <si>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</si>
  <si>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</si>
  <si>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</si>
  <si>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</si>
  <si>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</si>
  <si>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</si>
  <si>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</si>
  <si>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</si>
  <si>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</si>
  <si>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</si>
  <si>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</si>
  <si>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</si>
  <si>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</si>
  <si>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</si>
  <si>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</si>
  <si>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</si>
  <si>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</si>
  <si>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</si>
  <si>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</si>
  <si>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</si>
  <si>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</si>
  <si>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</si>
  <si>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</si>
  <si>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</si>
  <si>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</si>
  <si>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</si>
  <si>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</si>
  <si>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</si>
  <si>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</si>
  <si>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</si>
  <si>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</si>
  <si>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</si>
  <si>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</si>
  <si>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</si>
  <si>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</si>
  <si>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</si>
  <si>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</si>
  <si>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</si>
  <si>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</si>
  <si>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</si>
  <si>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</si>
  <si>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</si>
  <si>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</si>
  <si>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</si>
  <si>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</si>
  <si>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</si>
  <si>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</si>
  <si>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</si>
  <si>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</si>
  <si>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</si>
  <si>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</si>
  <si>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</si>
  <si>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</si>
  <si>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</si>
  <si>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</si>
  <si>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</si>
  <si>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</si>
  <si>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</si>
  <si>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</si>
  <si>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</si>
  <si>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</si>
  <si>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</si>
  <si>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</si>
  <si>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</si>
  <si>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</si>
  <si>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</si>
  <si>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</si>
  <si>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</si>
  <si>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</si>
  <si>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</si>
  <si>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</si>
  <si>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</si>
  <si>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</si>
  <si>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</si>
  <si>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</si>
  <si>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</si>
  <si>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</si>
  <si>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</si>
  <si>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</si>
  <si>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</si>
  <si>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</si>
  <si>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</si>
  <si>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</si>
  <si>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</si>
  <si>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</si>
  <si>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</si>
  <si>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</si>
  <si>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</si>
  <si>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</si>
  <si>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</si>
  <si>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</si>
  <si>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</si>
  <si>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</si>
  <si>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</si>
  <si>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</si>
  <si>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</si>
  <si>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</si>
  <si>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</si>
  <si>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</si>
  <si>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</si>
  <si>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</si>
  <si>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</si>
  <si>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</si>
  <si>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</si>
  <si>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</si>
  <si>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</si>
  <si>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</si>
  <si>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</si>
  <si>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</si>
  <si>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</si>
  <si>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</si>
  <si>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</si>
  <si>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</si>
  <si>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</si>
  <si>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</si>
  <si>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</si>
  <si>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</si>
  <si>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</si>
  <si>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</si>
  <si>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</si>
  <si>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</si>
  <si>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</si>
  <si>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</si>
  <si>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</si>
  <si>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</si>
  <si>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</si>
  <si>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</si>
  <si>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</si>
  <si>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</si>
  <si>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</si>
  <si>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</si>
  <si>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</si>
  <si>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</si>
  <si>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</si>
  <si>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</si>
  <si>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</si>
  <si>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</si>
  <si>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</si>
  <si>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</si>
  <si>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</si>
  <si>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</si>
  <si>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</si>
  <si>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</si>
  <si>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</si>
  <si>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</si>
  <si>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</si>
  <si>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</si>
  <si>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</si>
  <si>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</si>
  <si>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</si>
  <si>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</si>
  <si>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</si>
  <si>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</si>
  <si>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</si>
  <si>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</si>
  <si>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</si>
  <si>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</si>
  <si>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</si>
  <si>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</si>
  <si>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</si>
  <si>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</si>
  <si>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</si>
  <si>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</si>
  <si>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</si>
  <si>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</si>
  <si>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</si>
  <si>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</si>
  <si>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</si>
  <si>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</si>
  <si>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</si>
  <si>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</si>
  <si>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</si>
  <si>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</si>
  <si>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</si>
  <si>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</si>
  <si>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</si>
  <si>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</si>
  <si>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</si>
  <si>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</si>
  <si>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</si>
  <si>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</si>
  <si>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</si>
  <si>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</si>
  <si>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</si>
  <si>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</si>
  <si>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</si>
  <si>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</si>
  <si>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</si>
  <si>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</si>
  <si>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</si>
  <si>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</si>
  <si>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</si>
  <si>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</si>
  <si>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</si>
  <si>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</si>
  <si>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</si>
  <si>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</si>
  <si>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</si>
  <si>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</si>
  <si>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</si>
  <si>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</si>
  <si>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</si>
  <si>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</si>
  <si>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</si>
  <si>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</si>
  <si>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</si>
  <si>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</si>
  <si>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</si>
  <si>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</si>
  <si>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</si>
  <si>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</si>
  <si>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</si>
  <si>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</si>
  <si>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</si>
  <si>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</si>
  <si>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</si>
  <si>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</si>
  <si>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</si>
  <si>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</si>
  <si>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</si>
  <si>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</si>
  <si>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</si>
  <si>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</si>
  <si>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</si>
  <si>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</si>
  <si>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</si>
  <si>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</si>
  <si>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</si>
  <si>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</si>
  <si>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</si>
  <si>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</si>
  <si>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</si>
  <si>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</si>
  <si>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</si>
  <si>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</si>
  <si>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</si>
  <si>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</si>
  <si>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</si>
  <si>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</si>
  <si>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</si>
  <si>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</si>
  <si>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</si>
  <si>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</si>
  <si>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</si>
  <si>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</si>
  <si>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</si>
  <si>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</si>
  <si>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</si>
  <si>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</si>
  <si>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</si>
  <si>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</si>
  <si>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</si>
  <si>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</si>
  <si>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</si>
  <si>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</si>
  <si>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</si>
  <si>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</si>
  <si>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</si>
  <si>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</si>
  <si>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</si>
  <si>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</si>
  <si>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</si>
  <si>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</si>
  <si>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</si>
  <si>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</si>
  <si>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</si>
  <si>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</si>
  <si>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</si>
  <si>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</si>
  <si>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</si>
  <si>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</si>
  <si>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</si>
  <si>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</si>
  <si>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</si>
  <si>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</si>
  <si>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</si>
  <si>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</si>
  <si>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</si>
  <si>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</si>
  <si>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</si>
  <si>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</si>
  <si>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</si>
  <si>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</si>
  <si>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</si>
  <si>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</si>
  <si>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</si>
  <si>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</si>
  <si>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</si>
  <si>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</si>
  <si>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</si>
  <si>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</si>
  <si>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</si>
  <si>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</si>
  <si>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</si>
  <si>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</si>
  <si>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</si>
  <si>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</si>
  <si>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</si>
  <si>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</si>
  <si>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</si>
  <si>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</si>
  <si>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</si>
  <si>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</si>
  <si>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</si>
  <si>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</si>
  <si>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</si>
  <si>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</si>
  <si>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</si>
  <si>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</si>
  <si>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</si>
  <si>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</si>
  <si>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</si>
  <si>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</si>
  <si>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</si>
  <si>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</si>
  <si>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</si>
  <si>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</si>
  <si>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</si>
  <si>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</si>
  <si>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</si>
  <si>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</si>
  <si>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</si>
  <si>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</si>
  <si>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</si>
  <si>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</si>
  <si>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</si>
  <si>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</si>
  <si>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</si>
  <si>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</si>
  <si>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</si>
  <si>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</si>
  <si>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</si>
  <si>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</si>
  <si>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</si>
  <si>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</si>
  <si>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</si>
  <si>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</si>
  <si>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</si>
  <si>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</si>
  <si>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</si>
  <si>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</si>
  <si>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</si>
  <si>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</si>
  <si>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</si>
  <si>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</si>
  <si>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</si>
  <si>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</si>
  <si>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</si>
  <si>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</si>
  <si>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</si>
  <si>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</si>
  <si>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</si>
  <si>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</si>
  <si>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</si>
  <si>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</si>
  <si>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</si>
  <si>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</si>
  <si>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</si>
  <si>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</si>
  <si>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</si>
  <si>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</si>
  <si>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</si>
  <si>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</si>
  <si>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</si>
  <si>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</si>
  <si>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</si>
  <si>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</si>
  <si>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</si>
  <si>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</si>
  <si>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</si>
  <si>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</si>
  <si>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</si>
  <si>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</si>
  <si>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</si>
  <si>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</si>
  <si>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</si>
  <si>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</si>
  <si>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</si>
  <si>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</si>
  <si>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</si>
  <si>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</si>
  <si>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</si>
  <si>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</si>
  <si>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</si>
  <si>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</si>
  <si>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</si>
  <si>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</si>
  <si>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</si>
  <si>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</si>
  <si>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</si>
  <si>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</si>
  <si>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</si>
  <si>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</si>
  <si>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</si>
  <si>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</si>
  <si>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</si>
  <si>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</si>
  <si>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</si>
  <si>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</si>
  <si>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</si>
  <si>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</si>
  <si>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</si>
  <si>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</si>
  <si>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</si>
  <si>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</si>
  <si>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</si>
  <si>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</si>
  <si>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</si>
  <si>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</si>
  <si>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</si>
  <si>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</si>
  <si>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</si>
  <si>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</si>
  <si>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</si>
  <si>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</si>
  <si>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</si>
  <si>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</si>
  <si>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</si>
  <si>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</si>
  <si>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</si>
  <si>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</si>
  <si>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</si>
  <si>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</si>
  <si>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</si>
  <si>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</si>
  <si>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</si>
  <si>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</si>
  <si>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</si>
  <si>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</si>
  <si>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</si>
  <si>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</si>
  <si>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</si>
  <si>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</si>
  <si>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</si>
  <si>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</si>
  <si>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</si>
  <si>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</si>
  <si>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</si>
  <si>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</si>
  <si>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</si>
  <si>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</si>
  <si>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</si>
  <si>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</si>
  <si>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</si>
  <si>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</si>
  <si>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</si>
  <si>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</si>
  <si>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</si>
  <si>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</si>
  <si>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</si>
  <si>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</si>
  <si>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</si>
  <si>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</si>
  <si>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</si>
  <si>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</si>
  <si>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</si>
  <si>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</si>
  <si>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</si>
  <si>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</si>
  <si>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</si>
  <si>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</si>
  <si>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</si>
  <si>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</si>
  <si>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</si>
  <si>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</si>
  <si>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</si>
  <si>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</si>
  <si>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</si>
  <si>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</si>
  <si>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</si>
  <si>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</si>
  <si>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</si>
  <si>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</si>
  <si>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</si>
  <si>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</si>
  <si>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</si>
  <si>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</si>
  <si>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</si>
  <si>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</si>
  <si>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</si>
  <si>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</si>
  <si>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</si>
  <si>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</si>
  <si>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</si>
  <si>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</si>
  <si>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</si>
  <si>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</si>
  <si>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</si>
  <si>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</si>
  <si>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</si>
  <si>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</si>
  <si>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</si>
  <si>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</si>
  <si>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</si>
  <si>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</si>
  <si>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</si>
  <si>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</si>
  <si>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</si>
  <si>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</si>
  <si>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</si>
  <si>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</si>
  <si>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</si>
  <si>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</si>
  <si>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</si>
  <si>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</si>
  <si>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</si>
  <si>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</si>
  <si>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</si>
  <si>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</si>
  <si>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</si>
  <si>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</si>
  <si>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</si>
  <si>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</si>
  <si>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</si>
  <si>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</si>
  <si>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</si>
  <si>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</si>
  <si>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</si>
  <si>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</si>
  <si>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</si>
  <si>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</si>
  <si>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</si>
  <si>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</si>
  <si>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</si>
  <si>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</si>
  <si>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</si>
  <si>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</si>
  <si>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</si>
  <si>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</si>
  <si>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</si>
  <si>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</si>
  <si>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</si>
  <si>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</si>
  <si>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</si>
  <si>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</si>
  <si>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</si>
  <si>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</si>
  <si>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</si>
  <si>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</si>
  <si>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</si>
  <si>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</si>
  <si>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</si>
  <si>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</si>
  <si>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</si>
  <si>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</si>
  <si>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</si>
  <si>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</si>
  <si>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</si>
  <si>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</si>
  <si>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</si>
  <si>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</si>
  <si>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</si>
  <si>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</si>
  <si>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</si>
  <si>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</si>
  <si>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</si>
  <si>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</si>
  <si>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</si>
  <si>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</si>
  <si>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</si>
  <si>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</si>
  <si>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</si>
  <si>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</si>
  <si>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</si>
  <si>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</si>
  <si>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</si>
  <si>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</si>
  <si>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</si>
  <si>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</si>
  <si>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</si>
  <si>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</si>
  <si>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</si>
  <si>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</si>
  <si>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</si>
  <si>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</si>
  <si>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</si>
  <si>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</si>
  <si>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</si>
  <si>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</si>
  <si>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</si>
  <si>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</si>
  <si>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</si>
  <si>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</si>
  <si>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</si>
  <si>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</si>
  <si>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</si>
  <si>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</si>
  <si>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</si>
  <si>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</si>
  <si>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</si>
  <si>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</si>
  <si>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</si>
  <si>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</si>
  <si>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</si>
  <si>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</si>
  <si>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</si>
  <si>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</si>
  <si>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</si>
  <si>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</si>
  <si>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</si>
  <si>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</si>
  <si>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</si>
  <si>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</si>
  <si>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</si>
  <si>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</si>
  <si>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</si>
  <si>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</si>
  <si>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</si>
  <si>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</si>
  <si>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</si>
  <si>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</si>
  <si>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</si>
  <si>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</si>
  <si>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</si>
  <si>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</si>
  <si>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</si>
  <si>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</si>
  <si>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</si>
  <si>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</si>
  <si>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</si>
  <si>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</si>
  <si>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</si>
  <si>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</si>
  <si>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</si>
  <si>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</si>
  <si>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</si>
  <si>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</si>
  <si>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</si>
  <si>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</si>
  <si>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</si>
  <si>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</si>
  <si>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</si>
  <si>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</si>
  <si>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</si>
  <si>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</si>
  <si>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</si>
  <si>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</si>
  <si>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</si>
  <si>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</si>
  <si>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</si>
  <si>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</si>
  <si>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</si>
  <si>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</si>
  <si>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</si>
  <si>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</si>
  <si>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</si>
  <si>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</si>
  <si>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</si>
  <si>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</si>
  <si>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</si>
  <si>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</si>
  <si>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</si>
  <si>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</si>
  <si>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</si>
  <si>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</si>
  <si>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</si>
  <si>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</si>
  <si>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</si>
  <si>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</si>
  <si>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</si>
  <si>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</si>
  <si>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</si>
  <si>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</si>
  <si>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</si>
  <si>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</si>
  <si>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</si>
  <si>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</si>
  <si>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</si>
  <si>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</si>
  <si>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</si>
  <si>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</si>
  <si>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</si>
  <si>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</si>
  <si>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</si>
  <si>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</si>
  <si>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</si>
  <si>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</si>
  <si>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</si>
  <si>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</si>
  <si>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</si>
  <si>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</si>
  <si>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</si>
  <si>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</si>
  <si>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</si>
  <si>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</si>
  <si>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</si>
  <si>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</si>
  <si>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</si>
  <si>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</si>
  <si>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</si>
  <si>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</si>
  <si>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</si>
  <si>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</si>
  <si>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</si>
  <si>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</si>
  <si>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</si>
  <si>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</si>
  <si>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</si>
  <si>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</si>
  <si>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</si>
  <si>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</si>
  <si>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</si>
  <si>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</si>
  <si>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</si>
  <si>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</si>
  <si>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</si>
  <si>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</si>
  <si>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</si>
  <si>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</si>
  <si>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</si>
  <si>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</si>
  <si>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</si>
  <si>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</si>
  <si>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</si>
  <si>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</si>
  <si>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</si>
  <si>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</si>
  <si>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</si>
  <si>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</si>
  <si>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</si>
  <si>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</si>
  <si>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</si>
  <si>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</si>
  <si>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</si>
  <si>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</si>
  <si>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</si>
  <si>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</si>
  <si>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</si>
  <si>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</si>
  <si>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</si>
  <si>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</si>
  <si>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</si>
  <si>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</si>
  <si>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</si>
  <si>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</si>
  <si>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</si>
  <si>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</si>
  <si>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</si>
  <si>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</si>
  <si>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</si>
  <si>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</si>
  <si>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</si>
  <si>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</si>
  <si>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</si>
  <si>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</si>
  <si>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</si>
  <si>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</si>
  <si>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</si>
  <si>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</si>
  <si>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</si>
  <si>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</si>
  <si>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</si>
  <si>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</si>
  <si>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</si>
  <si>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</si>
  <si>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</si>
  <si>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</si>
  <si>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</si>
  <si>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</si>
  <si>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</si>
  <si>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</si>
  <si>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</si>
  <si>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</si>
  <si>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</si>
  <si>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</si>
  <si>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</si>
  <si>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</si>
  <si>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</si>
  <si>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</si>
  <si>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</si>
  <si>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</si>
  <si>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</si>
  <si>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</si>
  <si>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</si>
  <si>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</si>
  <si>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</si>
  <si>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</si>
  <si>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</si>
  <si>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</si>
  <si>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</si>
  <si>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</si>
  <si>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</si>
  <si>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</si>
  <si>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</si>
  <si>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</si>
  <si>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</si>
  <si>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</si>
  <si>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</si>
  <si>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</si>
  <si>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</si>
  <si>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</si>
  <si>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</si>
  <si>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</si>
  <si>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</si>
  <si>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</si>
  <si>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</si>
  <si>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</si>
  <si>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</si>
  <si>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</si>
  <si>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</si>
  <si>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</si>
  <si>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</si>
  <si>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</si>
  <si>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</si>
  <si>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</si>
  <si>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</si>
  <si>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</si>
  <si>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</si>
  <si>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</si>
  <si>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</si>
  <si>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</si>
  <si>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</si>
  <si>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</si>
  <si>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</si>
  <si>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</si>
  <si>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</si>
  <si>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</si>
  <si>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</si>
  <si>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</si>
  <si>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</si>
  <si>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</si>
  <si>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</si>
  <si>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</si>
  <si>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</si>
  <si>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</si>
  <si>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</si>
  <si>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</si>
  <si>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</si>
  <si>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</si>
  <si>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</si>
  <si>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</si>
  <si>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</si>
  <si>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</si>
  <si>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</si>
  <si>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</si>
  <si>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</si>
  <si>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</si>
  <si>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</si>
  <si>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</si>
  <si>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</si>
  <si>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</si>
  <si>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</si>
  <si>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</si>
  <si>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</si>
  <si>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</si>
  <si>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</si>
  <si>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</si>
  <si>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</si>
  <si>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</si>
  <si>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</si>
  <si>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</si>
  <si>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</si>
  <si>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</si>
  <si>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</si>
  <si>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</si>
  <si>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</si>
  <si>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</si>
  <si>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</si>
  <si>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</si>
  <si>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</si>
  <si>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</si>
  <si>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</si>
  <si>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</si>
  <si>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</si>
  <si>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</si>
  <si>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</si>
  <si>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</si>
  <si>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</si>
  <si>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</si>
  <si>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</si>
  <si>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</si>
  <si>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</si>
  <si>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</si>
  <si>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</si>
  <si>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</si>
  <si>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</si>
  <si>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</si>
  <si>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</si>
  <si>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</si>
  <si>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</si>
  <si>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</si>
  <si>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</si>
  <si>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</si>
  <si>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</si>
  <si>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</si>
  <si>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</si>
  <si>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</si>
  <si>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</si>
  <si>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</si>
  <si>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</si>
  <si>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</si>
  <si>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</si>
  <si>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</si>
  <si>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</si>
  <si>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</si>
  <si>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</si>
  <si>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</si>
  <si>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</si>
  <si>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</si>
  <si>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</si>
  <si>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</si>
  <si>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</si>
  <si>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</si>
  <si>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</si>
  <si>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</si>
  <si>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</si>
  <si>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</si>
  <si>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</si>
  <si>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</si>
  <si>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</si>
  <si>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</si>
  <si>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</si>
  <si>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</si>
  <si>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</si>
  <si>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</si>
  <si>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</si>
  <si>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</si>
  <si>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</si>
  <si>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</si>
  <si>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</si>
  <si>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</si>
  <si>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</si>
  <si>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</si>
  <si>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</si>
  <si>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</si>
  <si>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</si>
  <si>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</si>
  <si>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</si>
  <si>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</si>
  <si>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</si>
  <si>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</si>
  <si>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</si>
  <si>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</si>
  <si>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</si>
  <si>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</si>
  <si>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</si>
  <si>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</si>
  <si>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</si>
  <si>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</si>
  <si>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</si>
  <si>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</si>
  <si>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</si>
  <si>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</si>
  <si>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</si>
  <si>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</si>
  <si>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</si>
  <si>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</si>
  <si>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</si>
  <si>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</si>
  <si>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</si>
  <si>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</si>
  <si>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</si>
  <si>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</si>
  <si>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</si>
  <si>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</si>
  <si>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</si>
  <si>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</si>
  <si>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</si>
  <si>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</si>
  <si>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</si>
  <si>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</si>
  <si>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</si>
  <si>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</si>
  <si>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</si>
  <si>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</si>
  <si>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</si>
  <si>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</si>
  <si>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</si>
  <si>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</si>
  <si>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</si>
  <si>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</si>
  <si>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</si>
  <si>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</si>
  <si>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</si>
  <si>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</si>
  <si>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</si>
  <si>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</si>
  <si>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</si>
  <si>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</si>
  <si>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</si>
  <si>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</si>
  <si>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</si>
  <si>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</si>
  <si>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</si>
  <si>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</si>
  <si>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</si>
  <si>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</si>
  <si>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</si>
  <si>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</si>
  <si>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</si>
  <si>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</si>
  <si>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</si>
  <si>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</si>
  <si>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</si>
  <si>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</si>
  <si>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</si>
  <si>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</si>
  <si>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</si>
  <si>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</si>
  <si>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</si>
  <si>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</si>
  <si>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</si>
  <si>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</si>
  <si>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</si>
  <si>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</si>
  <si>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</si>
  <si>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</si>
  <si>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</si>
  <si>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</si>
  <si>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</si>
  <si>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</si>
  <si>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</si>
  <si>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</si>
  <si>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</si>
  <si>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</si>
  <si>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</si>
  <si>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</si>
  <si>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</si>
  <si>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</si>
  <si>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</si>
  <si>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</si>
  <si>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</si>
  <si>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</si>
  <si>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</si>
  <si>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</si>
  <si>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</si>
  <si>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</si>
  <si>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</si>
  <si>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</si>
  <si>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</si>
  <si>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</si>
  <si>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</si>
  <si>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</si>
  <si>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</si>
  <si>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</si>
  <si>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</si>
  <si>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</si>
  <si>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</si>
  <si>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</si>
  <si>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</si>
  <si>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</si>
  <si>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</si>
  <si>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</si>
  <si>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</si>
  <si>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</si>
  <si>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</si>
  <si>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</si>
  <si>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</si>
  <si>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</si>
  <si>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</si>
  <si>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</si>
  <si>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</si>
  <si>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</si>
  <si>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</si>
  <si>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</si>
  <si>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</si>
  <si>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</si>
  <si>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</si>
  <si>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</si>
  <si>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</si>
  <si>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</si>
  <si>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</si>
  <si>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</si>
  <si>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</si>
  <si>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</si>
  <si>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</si>
  <si>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</si>
  <si>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</si>
  <si>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</si>
  <si>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</si>
  <si>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</si>
  <si>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</si>
  <si>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</si>
  <si>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</si>
  <si>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</si>
  <si>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</si>
  <si>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</si>
  <si>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</si>
  <si>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</si>
  <si>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</si>
  <si>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</si>
  <si>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</si>
  <si>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</si>
  <si>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</si>
  <si>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</si>
  <si>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</si>
  <si>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</si>
  <si>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</si>
  <si>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</si>
  <si>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</si>
  <si>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</si>
  <si>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</si>
  <si>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</si>
  <si>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</si>
  <si>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</si>
  <si>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</si>
  <si>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</si>
  <si>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</si>
  <si>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</si>
  <si>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</si>
  <si>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</si>
  <si>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</si>
  <si>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</si>
  <si>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</si>
  <si>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</si>
  <si>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</si>
  <si>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</si>
  <si>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</si>
  <si>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</si>
  <si>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</si>
  <si>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</si>
  <si>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</si>
  <si>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</si>
  <si>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</si>
  <si>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</si>
  <si>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</si>
  <si>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</si>
  <si>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</si>
  <si>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</si>
  <si>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</si>
  <si>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</si>
  <si>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</si>
  <si>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</si>
  <si>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</si>
  <si>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</si>
  <si>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</si>
  <si>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</si>
  <si>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</si>
  <si>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</si>
  <si>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</si>
  <si>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</si>
  <si>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</si>
  <si>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</si>
  <si>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</si>
  <si>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</si>
  <si>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</si>
  <si>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</si>
  <si>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</si>
  <si>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</si>
  <si>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</si>
  <si>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</si>
  <si>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</si>
  <si>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</si>
  <si>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</si>
  <si>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</si>
  <si>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</si>
  <si>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</si>
  <si>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</si>
  <si>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</si>
  <si>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</si>
  <si>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</si>
  <si>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</si>
  <si>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</si>
  <si>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</si>
  <si>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</si>
  <si>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</si>
  <si>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</si>
  <si>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</si>
  <si>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</si>
  <si>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</si>
  <si>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</si>
  <si>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</si>
  <si>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</si>
  <si>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</si>
  <si>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</si>
  <si>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</si>
  <si>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</si>
  <si>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</si>
  <si>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</si>
  <si>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</si>
  <si>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</si>
  <si>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</si>
  <si>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</si>
  <si>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</si>
  <si>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</si>
  <si>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</si>
  <si>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</si>
  <si>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</si>
  <si>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</si>
  <si>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</si>
  <si>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</si>
  <si>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</si>
  <si>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</si>
  <si>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</si>
  <si>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</si>
  <si>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</si>
  <si>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</si>
  <si>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</si>
  <si>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</si>
  <si>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</si>
  <si>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</si>
  <si>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</si>
  <si>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</si>
  <si>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</si>
  <si>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</si>
  <si>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</si>
  <si>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</si>
  <si>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</si>
  <si>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</si>
  <si>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</si>
  <si>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</si>
  <si>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</si>
  <si>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</si>
  <si>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</si>
  <si>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</si>
  <si>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</si>
  <si>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</si>
  <si>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</si>
  <si>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</si>
  <si>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</si>
  <si>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</si>
  <si>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</si>
  <si>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</si>
  <si>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</si>
  <si>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</si>
  <si>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</si>
  <si>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</si>
  <si>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</si>
  <si>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</si>
  <si>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</si>
  <si>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</si>
  <si>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</si>
  <si>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</si>
  <si>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</si>
  <si>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</si>
  <si>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</si>
  <si>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</si>
  <si>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</si>
  <si>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</si>
  <si>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</si>
  <si>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</si>
  <si>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</si>
  <si>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</si>
  <si>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</si>
  <si>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</si>
  <si>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</si>
  <si>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</si>
  <si>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</si>
  <si>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</si>
  <si>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</si>
  <si>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</si>
  <si>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</si>
  <si>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</si>
  <si>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</si>
  <si>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</si>
  <si>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</si>
  <si>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</si>
  <si>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</si>
  <si>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</si>
  <si>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</si>
  <si>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</si>
  <si>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</si>
  <si>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</si>
  <si>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</si>
  <si>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</si>
  <si>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</si>
  <si>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</si>
  <si>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</si>
  <si>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</si>
  <si>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</si>
  <si>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</si>
  <si>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</si>
  <si>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</si>
  <si>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</si>
  <si>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</si>
  <si>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</si>
  <si>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</si>
  <si>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</si>
  <si>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</si>
  <si>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</si>
  <si>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</si>
  <si>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</si>
  <si>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</si>
  <si>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</si>
  <si>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</si>
  <si>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</si>
  <si>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</si>
  <si>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</si>
  <si>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</si>
  <si>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</si>
  <si>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</si>
  <si>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</si>
  <si>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</si>
  <si>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</si>
  <si>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</si>
  <si>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</si>
  <si>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</si>
  <si>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</si>
  <si>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</si>
  <si>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</si>
  <si>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</si>
  <si>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</si>
  <si>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</si>
  <si>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</si>
  <si>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</si>
  <si>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</si>
  <si>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</si>
  <si>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</si>
  <si>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</si>
  <si>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</si>
  <si>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</si>
  <si>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</si>
  <si>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</si>
  <si>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</si>
  <si>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</si>
  <si>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</si>
  <si>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</si>
  <si>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</si>
  <si>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</si>
  <si>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</si>
  <si>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</si>
  <si>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</si>
  <si>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</si>
  <si>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</si>
  <si>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</si>
  <si>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</si>
  <si>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</si>
  <si>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</si>
  <si>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</si>
  <si>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</si>
  <si>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</si>
  <si>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</si>
  <si>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</si>
  <si>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</si>
  <si>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</si>
  <si>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</si>
  <si>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</si>
  <si>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</si>
  <si>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</si>
  <si>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</si>
  <si>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</si>
  <si>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</si>
  <si>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</si>
  <si>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</si>
  <si>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</si>
  <si>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</si>
  <si>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</si>
  <si>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</si>
  <si>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</si>
  <si>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</si>
  <si>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</si>
  <si>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</si>
  <si>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</si>
  <si>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</si>
  <si>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</si>
  <si>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</si>
  <si>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</si>
  <si>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</si>
  <si>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</si>
  <si>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</si>
  <si>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</si>
  <si>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</si>
  <si>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</si>
  <si>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</si>
  <si>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</si>
  <si>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</si>
  <si>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</si>
  <si>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</si>
  <si>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</si>
  <si>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</si>
  <si>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</si>
  <si>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</si>
  <si>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</si>
  <si>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</si>
  <si>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</si>
  <si>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</si>
  <si>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</si>
  <si>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</si>
  <si>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</si>
  <si>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</si>
  <si>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</si>
  <si>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</si>
  <si>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</si>
  <si>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</si>
  <si>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</si>
  <si>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</si>
  <si>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</si>
  <si>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</si>
  <si>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</si>
  <si>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</si>
  <si>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</si>
  <si>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</si>
  <si>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</si>
  <si>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</si>
  <si>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</si>
  <si>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</si>
  <si>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</si>
  <si>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</si>
  <si>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</si>
  <si>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</si>
  <si>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</si>
  <si>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</si>
  <si>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</si>
  <si>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</si>
  <si>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</si>
  <si>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</si>
  <si>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</si>
  <si>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</si>
  <si>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</si>
  <si>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</si>
  <si>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</si>
  <si>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</si>
  <si>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</si>
  <si>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</si>
  <si>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</si>
  <si>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</si>
  <si>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</si>
  <si>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</si>
  <si>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</si>
  <si>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</si>
  <si>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</si>
  <si>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</si>
  <si>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</si>
  <si>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</si>
  <si>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</si>
  <si>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</si>
  <si>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</si>
  <si>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</si>
  <si>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</si>
  <si>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</si>
  <si>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</si>
  <si>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</si>
  <si>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</si>
  <si>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</si>
  <si>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</si>
  <si>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</si>
  <si>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</si>
  <si>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</si>
  <si>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</si>
  <si>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</si>
  <si>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</si>
  <si>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</si>
  <si>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</si>
  <si>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</si>
  <si>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</si>
  <si>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</si>
  <si>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</si>
  <si>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</si>
  <si>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</si>
  <si>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</si>
  <si>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</si>
  <si>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</si>
  <si>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</si>
  <si>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</si>
  <si>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</si>
  <si>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</si>
  <si>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</si>
  <si>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</si>
  <si>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</si>
  <si>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</si>
  <si>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</si>
  <si>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</si>
  <si>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</si>
  <si>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</si>
  <si>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</si>
  <si>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</si>
  <si>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</si>
  <si>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</si>
  <si>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</si>
  <si>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</si>
  <si>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</si>
  <si>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</si>
  <si>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</si>
  <si>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</si>
  <si>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</si>
  <si>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</si>
  <si>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</si>
  <si>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</si>
  <si>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</si>
  <si>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</si>
  <si>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</si>
  <si>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</si>
  <si>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</si>
  <si>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</si>
  <si>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</si>
  <si>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</si>
  <si>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</si>
  <si>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</si>
  <si>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</si>
  <si>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</si>
  <si>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</si>
  <si>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</si>
  <si>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</si>
  <si>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</si>
  <si>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</si>
  <si>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</si>
  <si>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</si>
  <si>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</si>
  <si>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</si>
  <si>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</si>
  <si>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</si>
  <si>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</si>
  <si>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</si>
  <si>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</si>
  <si>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</si>
  <si>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</si>
  <si>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</si>
  <si>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</si>
  <si>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</si>
  <si>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</si>
  <si>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</si>
  <si>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</si>
  <si>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</si>
  <si>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</si>
  <si>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</si>
  <si>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</si>
  <si>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</si>
  <si>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</si>
  <si>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</si>
  <si>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</si>
  <si>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</si>
  <si>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</si>
  <si>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</si>
  <si>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</si>
  <si>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</si>
  <si>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</si>
  <si>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</si>
  <si>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</si>
  <si>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</si>
  <si>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</si>
  <si>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</si>
  <si>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</si>
  <si>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</si>
  <si>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</si>
  <si>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</si>
  <si>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</si>
  <si>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</si>
  <si>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</si>
  <si>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</si>
  <si>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</si>
  <si>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</si>
  <si>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</si>
  <si>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</si>
  <si>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</si>
  <si>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</si>
  <si>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</si>
  <si>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</si>
  <si>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</si>
  <si>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</si>
  <si>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</si>
  <si>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</si>
  <si>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</si>
  <si>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</si>
  <si>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</si>
  <si>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</si>
  <si>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</si>
  <si>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</si>
  <si>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</si>
  <si>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</si>
  <si>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</si>
  <si>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</si>
  <si>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</si>
  <si>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</si>
  <si>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</si>
  <si>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</si>
  <si>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</si>
  <si>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</si>
  <si>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</si>
  <si>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</si>
  <si>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</si>
  <si>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</si>
  <si>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</si>
  <si>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</si>
  <si>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</si>
  <si>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</si>
  <si>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</si>
  <si>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</si>
  <si>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</si>
  <si>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</si>
  <si>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</si>
  <si>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</si>
  <si>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</si>
  <si>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</si>
  <si>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</si>
  <si>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</si>
  <si>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</si>
  <si>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</si>
  <si>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</si>
  <si>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</si>
  <si>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</si>
  <si>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</si>
  <si>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</si>
  <si>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</si>
  <si>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</si>
  <si>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</si>
  <si>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</si>
  <si>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</si>
  <si>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</si>
  <si>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</si>
  <si>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</si>
  <si>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</si>
  <si>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</si>
  <si>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</si>
  <si>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</si>
  <si>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</si>
  <si>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</si>
  <si>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</si>
  <si>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</si>
  <si>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</si>
  <si>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</si>
  <si>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</si>
  <si>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</si>
  <si>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</si>
  <si>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</si>
  <si>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</si>
  <si>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</si>
  <si>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</si>
  <si>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</si>
  <si>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</si>
  <si>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</si>
  <si>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</si>
  <si>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</si>
  <si>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</si>
  <si>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</si>
  <si>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</si>
  <si>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</si>
  <si>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</si>
  <si>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</si>
  <si>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</si>
  <si>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</si>
  <si>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</si>
  <si>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</si>
  <si>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</si>
  <si>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</si>
  <si>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</si>
  <si>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</si>
  <si>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</si>
  <si>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</si>
  <si>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</si>
  <si>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</si>
  <si>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</si>
  <si>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</si>
  <si>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</si>
  <si>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</si>
  <si>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</si>
  <si>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</si>
  <si>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</si>
  <si>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</si>
  <si>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</si>
  <si>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</si>
  <si>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</si>
  <si>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</si>
  <si>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</si>
  <si>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</si>
  <si>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</si>
  <si>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</si>
  <si>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</si>
  <si>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</si>
  <si>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</si>
  <si>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</si>
  <si>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</si>
  <si>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</si>
  <si>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</si>
  <si>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</si>
  <si>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</si>
  <si>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</si>
  <si>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</si>
  <si>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</si>
  <si>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</si>
  <si>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</si>
  <si>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</si>
  <si>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</si>
  <si>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</si>
  <si>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</si>
  <si>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</si>
  <si>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</si>
  <si>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</si>
  <si>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</si>
  <si>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</si>
  <si>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</si>
  <si>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</si>
  <si>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</si>
  <si>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</si>
  <si>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</si>
  <si>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</si>
  <si>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</si>
  <si>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</si>
  <si>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</si>
  <si>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</si>
  <si>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</si>
  <si>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</si>
  <si>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</si>
  <si>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</si>
  <si>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</si>
  <si>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</si>
  <si>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</si>
  <si>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</si>
  <si>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</si>
  <si>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</si>
  <si>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</si>
  <si>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</si>
  <si>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</si>
  <si>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</si>
  <si>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</si>
  <si>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</si>
  <si>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</si>
  <si>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</si>
  <si>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</si>
  <si>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</si>
  <si>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</si>
  <si>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</si>
  <si>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</si>
  <si>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</si>
  <si>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</si>
  <si>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</si>
  <si>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</si>
  <si>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</si>
  <si>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</si>
  <si>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</si>
  <si>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</si>
  <si>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</si>
  <si>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</si>
  <si>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</si>
  <si>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</si>
  <si>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</si>
  <si>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</si>
  <si>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</si>
  <si>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</si>
  <si>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</si>
  <si>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</si>
  <si>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</si>
  <si>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</si>
  <si>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</si>
  <si>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</si>
  <si>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</si>
  <si>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</si>
  <si>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</si>
  <si>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</si>
  <si>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</si>
  <si>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</si>
  <si>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</si>
  <si>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</si>
  <si>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</si>
  <si>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</si>
  <si>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</si>
  <si>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</si>
  <si>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</si>
  <si>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</si>
  <si>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</si>
  <si>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</si>
  <si>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</si>
  <si>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</si>
  <si>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</si>
  <si>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</si>
  <si>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</si>
  <si>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</si>
  <si>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</si>
  <si>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</si>
  <si>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</si>
  <si>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</si>
  <si>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</si>
  <si>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</si>
  <si>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</si>
  <si>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</si>
  <si>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</si>
  <si>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</si>
  <si>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</si>
  <si>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</si>
  <si>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</si>
  <si>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</si>
  <si>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</si>
  <si>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</si>
  <si>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</si>
  <si>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</si>
  <si>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</si>
  <si>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</si>
  <si>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</si>
  <si>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</si>
  <si>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</si>
  <si>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</si>
  <si>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</si>
  <si>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</si>
  <si>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</si>
  <si>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</si>
  <si>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</si>
  <si>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</si>
  <si>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</si>
  <si>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</si>
  <si>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</si>
  <si>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</si>
  <si>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</si>
  <si>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</si>
  <si>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</si>
  <si>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</si>
  <si>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</si>
  <si>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</si>
  <si>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</si>
  <si>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</si>
  <si>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</si>
  <si>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</si>
  <si>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</si>
  <si>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</si>
  <si>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</si>
  <si>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</si>
  <si>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</si>
  <si>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</si>
  <si>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</si>
  <si>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</si>
  <si>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</si>
  <si>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</si>
  <si>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</si>
  <si>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</si>
  <si>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</si>
  <si>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</si>
  <si>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</si>
  <si>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</si>
  <si>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</si>
  <si>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</si>
  <si>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</si>
  <si>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</si>
  <si>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</si>
  <si>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</si>
  <si>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</si>
  <si>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</si>
  <si>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</si>
  <si>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</si>
  <si>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</si>
  <si>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</si>
  <si>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</si>
  <si>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</si>
  <si>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</si>
  <si>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</si>
  <si>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</si>
  <si>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</si>
  <si>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</si>
  <si>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</si>
  <si>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</si>
  <si>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</si>
  <si>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</si>
  <si>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</si>
  <si>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</si>
  <si>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</si>
  <si>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</si>
  <si>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</si>
  <si>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</si>
  <si>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</si>
  <si>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</si>
  <si>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</si>
  <si>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</si>
  <si>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</si>
  <si>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</si>
  <si>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</si>
  <si>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</si>
  <si>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</si>
  <si>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</si>
  <si>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</si>
  <si>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</si>
  <si>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</si>
  <si>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</si>
  <si>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</si>
  <si>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</si>
  <si>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</si>
  <si>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</si>
  <si>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</si>
  <si>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</si>
  <si>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</si>
  <si>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</si>
  <si>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</si>
  <si>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</si>
  <si>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</si>
  <si>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</si>
  <si>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</si>
  <si>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</si>
  <si>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</si>
  <si>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</si>
  <si>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</si>
  <si>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</si>
  <si>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</si>
  <si>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</si>
  <si>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</si>
  <si>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</si>
  <si>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</si>
  <si>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</si>
  <si>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</si>
  <si>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</si>
  <si>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</si>
  <si>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</si>
  <si>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</si>
  <si>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</si>
  <si>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</si>
  <si>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</si>
  <si>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</si>
  <si>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</si>
  <si>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</si>
  <si>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</si>
  <si>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</si>
  <si>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</si>
  <si>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</si>
  <si>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</si>
  <si>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</si>
  <si>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</si>
  <si>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</si>
  <si>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</si>
  <si>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</si>
  <si>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</si>
  <si>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</si>
  <si>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</si>
  <si>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</si>
  <si>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</si>
  <si>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</si>
  <si>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</si>
  <si>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</si>
  <si>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</si>
  <si>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</si>
  <si>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</si>
  <si>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</si>
  <si>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</si>
  <si>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</si>
  <si>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</si>
  <si>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</si>
  <si>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</si>
  <si>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</si>
  <si>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</si>
  <si>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</si>
  <si>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</si>
  <si>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</si>
  <si>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</si>
  <si>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</si>
  <si>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</si>
  <si>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</si>
  <si>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</si>
  <si>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</si>
  <si>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</si>
  <si>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</si>
  <si>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</si>
  <si>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</si>
  <si>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</si>
  <si>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</si>
  <si>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</si>
  <si>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</si>
  <si>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</si>
  <si>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</si>
  <si>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</si>
  <si>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</si>
  <si>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</si>
  <si>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</si>
  <si>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</si>
  <si>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</si>
  <si>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</si>
  <si>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</si>
  <si>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</si>
  <si>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</si>
  <si>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</si>
  <si>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</si>
  <si>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</si>
  <si>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</si>
  <si>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</si>
  <si>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</si>
  <si>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</si>
  <si>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</si>
  <si>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</si>
  <si>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</si>
  <si>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</si>
  <si>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</si>
  <si>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</si>
  <si>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</si>
  <si>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</si>
  <si>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</si>
  <si>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</si>
  <si>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</si>
  <si>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</si>
  <si>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</si>
  <si>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</si>
  <si>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</si>
  <si>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</si>
  <si>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</si>
  <si>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</si>
  <si>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</si>
  <si>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</si>
  <si>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</si>
  <si>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</si>
  <si>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</si>
  <si>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</si>
  <si>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</si>
  <si>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</si>
  <si>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</si>
  <si>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</si>
  <si>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</si>
  <si>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</si>
  <si>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</si>
  <si>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</si>
  <si>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</si>
  <si>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</si>
  <si>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</si>
  <si>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</si>
  <si>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</si>
  <si>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</si>
  <si>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</si>
  <si>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</si>
  <si>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</si>
  <si>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</si>
  <si>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</si>
  <si>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</si>
  <si>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</si>
  <si>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</si>
  <si>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</si>
  <si>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</si>
  <si>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</si>
  <si>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</si>
  <si>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</si>
  <si>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</si>
  <si>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</si>
  <si>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</si>
  <si>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</si>
  <si>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</si>
  <si>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</si>
  <si>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</si>
  <si>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</si>
  <si>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</si>
  <si>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</si>
  <si>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</si>
  <si>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</si>
  <si>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</si>
  <si>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</si>
  <si>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</si>
  <si>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</si>
  <si>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</si>
  <si>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</si>
  <si>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</si>
  <si>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</si>
  <si>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</si>
  <si>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</si>
  <si>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</si>
  <si>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</si>
  <si>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</si>
  <si>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</si>
  <si>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</si>
  <si>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</si>
  <si>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</si>
  <si>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</si>
  <si>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</si>
  <si>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</si>
  <si>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</si>
  <si>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</si>
  <si>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</si>
  <si>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</si>
  <si>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</si>
  <si>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</si>
  <si>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</si>
  <si>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</si>
  <si>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</si>
  <si>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</si>
  <si>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</si>
  <si>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</si>
  <si>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</si>
  <si>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</si>
  <si>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</si>
  <si>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</si>
  <si>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</si>
  <si>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</si>
  <si>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</si>
  <si>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</si>
  <si>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</si>
  <si>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</si>
  <si>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</si>
  <si>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</si>
  <si>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</si>
  <si>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</si>
  <si>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</si>
  <si>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</si>
  <si>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</si>
  <si>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</si>
  <si>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</si>
  <si>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</si>
  <si>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</si>
  <si>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</si>
  <si>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</si>
  <si>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</si>
  <si>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</si>
  <si>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</si>
  <si>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</si>
  <si>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</si>
  <si>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</si>
  <si>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</si>
  <si>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</si>
  <si>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</si>
  <si>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</si>
  <si>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</si>
  <si>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</si>
  <si>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</si>
  <si>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</si>
  <si>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</si>
  <si>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</si>
  <si>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</si>
  <si>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</si>
  <si>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</si>
  <si>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</si>
  <si>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</si>
  <si>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</si>
  <si>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</si>
  <si>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</si>
  <si>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</si>
  <si>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</si>
  <si>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</si>
  <si>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</si>
  <si>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</si>
  <si>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</si>
  <si>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</si>
  <si>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</si>
  <si>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</si>
  <si>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</si>
  <si>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</si>
  <si>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</si>
  <si>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</si>
  <si>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</si>
  <si>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</si>
  <si>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</si>
  <si>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</si>
  <si>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</si>
  <si>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</si>
  <si>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</si>
  <si>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</si>
  <si>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</si>
  <si>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</si>
  <si>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</si>
  <si>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</si>
  <si>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</si>
  <si>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</si>
  <si>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</si>
  <si>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</si>
  <si>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</si>
  <si>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</si>
  <si>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</si>
  <si>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</si>
  <si>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</si>
  <si>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</si>
  <si>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</si>
  <si>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</si>
  <si>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</si>
  <si>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</si>
  <si>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</si>
  <si>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</si>
  <si>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</si>
  <si>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</si>
  <si>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</si>
  <si>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</si>
  <si>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</si>
  <si>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</si>
  <si>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</si>
  <si>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</si>
  <si>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</si>
  <si>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</si>
  <si>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</si>
  <si>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</si>
  <si>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</si>
  <si>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</si>
  <si>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</si>
  <si>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</si>
  <si>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</si>
  <si>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</si>
  <si>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</si>
  <si>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</si>
  <si>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</si>
  <si>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</si>
  <si>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</si>
  <si>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</si>
  <si>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</si>
  <si>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</si>
  <si>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</si>
  <si>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</si>
  <si>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</si>
  <si>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</si>
  <si>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</si>
  <si>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</si>
  <si>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</si>
  <si>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</si>
  <si>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</si>
  <si>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</si>
  <si>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</si>
  <si>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</si>
  <si>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</si>
  <si>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</si>
  <si>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</si>
  <si>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</si>
  <si>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</si>
  <si>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</si>
  <si>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</si>
  <si>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</si>
  <si>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</si>
  <si>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</si>
  <si>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</si>
  <si>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</si>
  <si>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</si>
  <si>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</si>
  <si>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</si>
  <si>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</si>
  <si>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</si>
  <si>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</si>
  <si>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</si>
  <si>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</si>
  <si>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</si>
  <si>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</si>
  <si>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</si>
  <si>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</si>
  <si>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</si>
  <si>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</si>
  <si>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</si>
  <si>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</si>
  <si>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</si>
  <si>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</si>
  <si>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</si>
  <si>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</si>
  <si>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</si>
  <si>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</si>
  <si>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</si>
  <si>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</si>
  <si>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</si>
  <si>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</si>
  <si>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</si>
  <si>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</si>
  <si>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</si>
  <si>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</si>
  <si>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</si>
  <si>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</si>
  <si>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</si>
  <si>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</si>
  <si>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</si>
  <si>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</si>
  <si>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</si>
  <si>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</si>
  <si>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</si>
  <si>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</si>
  <si>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</si>
  <si>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</si>
  <si>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</si>
  <si>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</si>
  <si>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</si>
  <si>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</si>
  <si>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</si>
  <si>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</si>
  <si>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</si>
  <si>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</si>
  <si>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</si>
  <si>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</si>
  <si>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</si>
  <si>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</si>
  <si>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</si>
  <si>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</si>
  <si>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</si>
  <si>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</si>
  <si>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</si>
  <si>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</si>
  <si>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</si>
  <si>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</si>
  <si>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</si>
  <si>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</si>
  <si>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</si>
  <si>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</si>
  <si>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</si>
  <si>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</si>
  <si>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</si>
  <si>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</si>
  <si>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</si>
  <si>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</si>
  <si>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</si>
  <si>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</si>
  <si>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</si>
  <si>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</si>
  <si>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</si>
  <si>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</si>
  <si>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</si>
  <si>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</si>
  <si>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</si>
  <si>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</si>
  <si>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</si>
  <si>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</si>
  <si>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</si>
  <si>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</si>
  <si>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</si>
  <si>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</si>
  <si>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</si>
  <si>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</si>
  <si>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</si>
  <si>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</si>
  <si>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</si>
  <si>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</si>
  <si>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</si>
  <si>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</si>
  <si>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</si>
  <si>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</si>
  <si>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</si>
  <si>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</si>
  <si>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</si>
  <si>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</si>
  <si>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</si>
  <si>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</si>
  <si>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</si>
  <si>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</si>
  <si>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</si>
  <si>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</si>
  <si>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</si>
  <si>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</si>
  <si>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</si>
  <si>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</si>
  <si>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</si>
  <si>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</si>
  <si>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</si>
  <si>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</si>
  <si>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</si>
  <si>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</si>
  <si>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</si>
  <si>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</si>
  <si>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</si>
  <si>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</si>
  <si>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</si>
  <si>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</si>
  <si>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</si>
  <si>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</si>
  <si>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</si>
  <si>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</si>
  <si>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</si>
  <si>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</si>
  <si>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</si>
  <si>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</si>
  <si>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</si>
  <si>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</si>
  <si>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</si>
  <si>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</si>
  <si>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</si>
  <si>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</si>
  <si>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</si>
  <si>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</si>
  <si>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</si>
  <si>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</si>
  <si>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</si>
  <si>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</si>
  <si>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</si>
  <si>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</si>
  <si>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</si>
  <si>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</si>
  <si>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</si>
  <si>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</si>
  <si>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</si>
  <si>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</si>
  <si>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</si>
  <si>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</si>
  <si>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</si>
  <si>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</si>
  <si>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</si>
  <si>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</si>
  <si>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</si>
  <si>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</si>
  <si>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</si>
  <si>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</si>
  <si>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</si>
  <si>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</si>
  <si>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</si>
  <si>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</si>
  <si>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</si>
  <si>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</si>
  <si>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</si>
  <si>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</si>
  <si>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</si>
  <si>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</si>
  <si>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</si>
  <si>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</si>
  <si>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</si>
  <si>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</si>
  <si>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</si>
  <si>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</si>
  <si>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</si>
  <si>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</si>
  <si>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</si>
  <si>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</si>
  <si>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</si>
  <si>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</si>
  <si>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</si>
  <si>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</si>
  <si>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</si>
  <si>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</si>
  <si>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</si>
  <si>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</si>
  <si>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</si>
  <si>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</si>
  <si>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</si>
  <si>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</si>
  <si>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</si>
  <si>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</si>
  <si>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</si>
  <si>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</si>
  <si>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</si>
  <si>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</si>
  <si>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</si>
  <si>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</si>
  <si>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</si>
  <si>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</si>
  <si>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</si>
  <si>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</si>
  <si>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</si>
  <si>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</si>
  <si>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</si>
  <si>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</si>
  <si>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</si>
  <si>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</si>
  <si>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</si>
  <si>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</si>
  <si>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</si>
  <si>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</si>
  <si>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</si>
  <si>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</si>
  <si>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</si>
  <si>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</si>
  <si>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</si>
  <si>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</si>
  <si>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</si>
  <si>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</si>
  <si>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</si>
  <si>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</si>
  <si>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</si>
  <si>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</si>
  <si>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</si>
  <si>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</si>
  <si>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</si>
  <si>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</si>
  <si>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</si>
  <si>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</si>
  <si>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</si>
  <si>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</si>
  <si>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</si>
  <si>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</si>
  <si>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</si>
  <si>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</si>
  <si>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</si>
  <si>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</si>
  <si>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</si>
  <si>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</si>
  <si>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</si>
  <si>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</si>
  <si>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</si>
  <si>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</si>
  <si>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</si>
  <si>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</si>
  <si>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</si>
  <si>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</si>
  <si>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</si>
  <si>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</si>
  <si>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</si>
  <si>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</si>
  <si>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</si>
  <si>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</si>
  <si>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</si>
  <si>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</si>
  <si>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</si>
  <si>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</si>
  <si>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</si>
  <si>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</si>
  <si>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</si>
  <si>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</si>
  <si>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</si>
  <si>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</si>
  <si>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</si>
  <si>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</si>
  <si>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</si>
  <si>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</si>
  <si>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</si>
  <si>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</si>
  <si>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</si>
  <si>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</si>
  <si>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</si>
  <si>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</si>
  <si>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</si>
  <si>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</si>
  <si>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</si>
  <si>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</si>
  <si>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</si>
  <si>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</si>
  <si>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</si>
  <si>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</si>
  <si>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</si>
  <si>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</si>
  <si>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</si>
  <si>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</si>
  <si>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</si>
  <si>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</si>
  <si>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</si>
  <si>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</si>
  <si>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</si>
  <si>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</si>
  <si>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</si>
  <si>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</si>
  <si>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</si>
  <si>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</si>
  <si>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</si>
  <si>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</si>
  <si>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</si>
  <si>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</si>
  <si>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</si>
  <si>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</si>
  <si>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</si>
  <si>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</si>
  <si>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</si>
  <si>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</si>
  <si>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</si>
  <si>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</si>
  <si>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</si>
  <si>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</si>
  <si>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</si>
  <si>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</si>
  <si>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</si>
  <si>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</si>
  <si>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</si>
  <si>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</si>
  <si>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</si>
  <si>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</si>
  <si>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</si>
  <si>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</si>
  <si>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</si>
  <si>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</si>
  <si>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</si>
  <si>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</si>
  <si>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</si>
  <si>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</si>
  <si>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</si>
  <si>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</si>
  <si>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</si>
  <si>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</si>
  <si>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</si>
  <si>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</si>
  <si>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</si>
  <si>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</si>
  <si>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</si>
  <si>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</si>
  <si>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</si>
  <si>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</si>
  <si>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</si>
  <si>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</si>
  <si>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</si>
  <si>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</si>
  <si>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</si>
  <si>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</si>
  <si>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</si>
  <si>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</si>
  <si>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</si>
  <si>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</si>
  <si>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</si>
  <si>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</si>
  <si>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</si>
  <si>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</si>
  <si>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</si>
  <si>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</si>
  <si>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</si>
  <si>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</si>
  <si>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</si>
  <si>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</si>
  <si>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</si>
  <si>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</si>
  <si>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</si>
  <si>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</si>
  <si>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</si>
  <si>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</si>
  <si>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</si>
  <si>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</si>
  <si>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</si>
  <si>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</si>
  <si>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</si>
  <si>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</si>
  <si>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</si>
  <si>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</si>
  <si>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</si>
  <si>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</si>
  <si>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</si>
  <si>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</si>
  <si>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</si>
  <si>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</si>
  <si>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</si>
  <si>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</si>
  <si>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</si>
  <si>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</si>
  <si>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</si>
  <si>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</si>
  <si>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</si>
  <si>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</si>
  <si>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</si>
  <si>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</si>
  <si>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</si>
  <si>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</si>
  <si>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</si>
  <si>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</si>
  <si>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</si>
  <si>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</si>
  <si>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</si>
  <si>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</si>
  <si>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</si>
  <si>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</si>
  <si>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</si>
  <si>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</si>
  <si>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</si>
  <si>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</si>
  <si>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</si>
  <si>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</si>
  <si>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</si>
  <si>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</si>
  <si>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</si>
  <si>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</si>
  <si>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</si>
  <si>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</si>
  <si>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</si>
  <si>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</si>
  <si>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</si>
  <si>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</si>
  <si>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</si>
  <si>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</si>
  <si>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</si>
  <si>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</si>
  <si>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</si>
  <si>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</si>
  <si>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</si>
  <si>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</si>
  <si>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</si>
  <si>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</si>
  <si>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</si>
  <si>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</si>
  <si>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</si>
  <si>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</si>
  <si>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</si>
  <si>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</si>
  <si>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</si>
  <si>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</si>
  <si>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</si>
  <si>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</si>
  <si>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</si>
  <si>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</si>
  <si>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</si>
  <si>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</si>
  <si>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</si>
  <si>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</si>
  <si>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</si>
  <si>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</si>
  <si>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</si>
  <si>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</si>
  <si>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</si>
  <si>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</si>
  <si>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</si>
  <si>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</si>
  <si>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</si>
  <si>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</si>
  <si>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</si>
  <si>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</si>
  <si>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</si>
  <si>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</si>
  <si>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</si>
  <si>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</si>
  <si>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</si>
  <si>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</si>
  <si>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</si>
  <si>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</si>
  <si>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</si>
  <si>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</si>
  <si>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</si>
  <si>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</si>
  <si>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</si>
  <si>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</si>
  <si>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</si>
  <si>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</si>
  <si>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</si>
  <si>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</si>
  <si>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</si>
  <si>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</si>
  <si>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</si>
  <si>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</si>
  <si>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</si>
  <si>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</si>
  <si>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</si>
  <si>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</si>
  <si>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</si>
  <si>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</si>
  <si>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</si>
  <si>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</si>
  <si>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</si>
  <si>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</si>
  <si>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</si>
  <si>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</si>
  <si>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</si>
  <si>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</si>
  <si>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</si>
  <si>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</si>
  <si>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</si>
  <si>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</si>
  <si>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</si>
  <si>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</si>
  <si>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</si>
  <si>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</si>
  <si>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</si>
  <si>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</si>
  <si>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</si>
  <si>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</si>
  <si>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</si>
  <si>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</si>
  <si>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</si>
  <si>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</si>
  <si>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</si>
  <si>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</si>
  <si>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</si>
  <si>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</si>
  <si>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</si>
  <si>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</si>
  <si>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</si>
  <si>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</si>
  <si>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</si>
  <si>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</si>
  <si>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</si>
  <si>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</si>
  <si>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</si>
  <si>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</si>
  <si>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</si>
  <si>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</si>
  <si>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</si>
  <si>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</si>
  <si>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</si>
  <si>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</si>
  <si>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</si>
  <si>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</si>
  <si>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</si>
  <si>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</si>
  <si>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</si>
  <si>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</si>
  <si>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</si>
  <si>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</si>
  <si>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</si>
  <si>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</si>
  <si>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</si>
  <si>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</si>
  <si>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</si>
  <si>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</si>
  <si>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</si>
  <si>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</si>
  <si>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</si>
  <si>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</si>
  <si>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</si>
  <si>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</si>
  <si>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</si>
  <si>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</si>
  <si>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</si>
  <si>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</si>
  <si>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</si>
  <si>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</si>
  <si>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</si>
  <si>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</si>
  <si>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</si>
  <si>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</si>
  <si>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</si>
  <si>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</si>
  <si>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</si>
  <si>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</si>
  <si>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</si>
  <si>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</si>
  <si>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</si>
  <si>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</si>
  <si>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</si>
  <si>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</si>
  <si>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</si>
  <si>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</si>
  <si>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</si>
  <si>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</si>
  <si>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</si>
  <si>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</si>
  <si>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</si>
  <si>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</si>
  <si>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</si>
  <si>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</si>
  <si>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</si>
  <si>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</si>
  <si>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</si>
  <si>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</si>
  <si>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</si>
  <si>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</si>
  <si>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</si>
  <si>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</si>
  <si>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</si>
  <si>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</si>
  <si>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</si>
  <si>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</si>
  <si>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</si>
  <si>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</si>
  <si>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</si>
  <si>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</si>
  <si>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</si>
  <si>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</si>
  <si>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</si>
  <si>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</si>
  <si>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</si>
  <si>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</si>
  <si>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</si>
  <si>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</si>
  <si>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</si>
  <si>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</si>
  <si>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</si>
  <si>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</si>
  <si>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</si>
  <si>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</si>
  <si>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</si>
  <si>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</si>
  <si>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</si>
  <si>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</si>
  <si>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</si>
  <si>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</si>
  <si>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</si>
  <si>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</si>
  <si>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</si>
  <si>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</si>
  <si>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</si>
  <si>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</si>
  <si>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</si>
  <si>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</si>
  <si>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</si>
  <si>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</si>
  <si>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</si>
  <si>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</si>
  <si>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</si>
  <si>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</si>
  <si>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</si>
  <si>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</si>
  <si>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</si>
  <si>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</si>
  <si>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</si>
  <si>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</si>
  <si>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</si>
  <si>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</si>
  <si>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</si>
  <si>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</si>
  <si>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</si>
  <si>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</si>
  <si>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</si>
  <si>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</si>
  <si>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</si>
  <si>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</si>
  <si>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</si>
  <si>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</si>
  <si>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</si>
  <si>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</si>
  <si>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</si>
  <si>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</si>
  <si>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</si>
  <si>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</si>
  <si>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</si>
  <si>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</si>
  <si>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</si>
  <si>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</si>
  <si>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</si>
  <si>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</si>
  <si>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</si>
  <si>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</si>
  <si>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</si>
  <si>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</si>
  <si>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</si>
  <si>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</si>
  <si>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</si>
  <si>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</si>
  <si>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</si>
  <si>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</si>
  <si>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</si>
  <si>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</si>
  <si>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</si>
  <si>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</si>
  <si>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</si>
  <si>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</si>
  <si>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</si>
  <si>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</si>
  <si>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</si>
  <si>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</si>
  <si>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</si>
  <si>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</si>
  <si>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</si>
  <si>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</si>
  <si>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</si>
  <si>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</si>
  <si>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</si>
  <si>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</si>
  <si>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</si>
  <si>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</si>
  <si>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</si>
  <si>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</si>
  <si>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</si>
  <si>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</si>
  <si>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</si>
  <si>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</si>
  <si>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</si>
  <si>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</si>
  <si>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</si>
  <si>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</si>
  <si>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</si>
  <si>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</si>
  <si>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</si>
  <si>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</si>
  <si>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</si>
  <si>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</si>
  <si>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</si>
  <si>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</si>
  <si>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</si>
  <si>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</si>
  <si>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</si>
  <si>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</si>
  <si>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</si>
  <si>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</si>
  <si>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</si>
  <si>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</si>
  <si>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</si>
  <si>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</si>
  <si>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</si>
  <si>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</si>
  <si>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</si>
  <si>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</si>
  <si>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</si>
  <si>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</si>
  <si>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</si>
  <si>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</si>
  <si>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</si>
  <si>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</si>
  <si>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</si>
  <si>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</si>
  <si>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</si>
  <si>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</si>
  <si>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</si>
  <si>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</si>
  <si>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</si>
  <si>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</si>
  <si>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</si>
  <si>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</si>
  <si>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</si>
  <si>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</si>
  <si>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</si>
  <si>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</si>
  <si>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</si>
  <si>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</si>
  <si>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</si>
  <si>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</si>
  <si>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</si>
  <si>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</si>
  <si>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</si>
  <si>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</si>
  <si>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</si>
  <si>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</si>
  <si>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</si>
  <si>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</si>
  <si>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</si>
  <si>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</si>
  <si>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</si>
  <si>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</si>
  <si>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</si>
  <si>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</si>
  <si>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</si>
  <si>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</si>
  <si>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</si>
  <si>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</si>
  <si>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</si>
  <si>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</si>
  <si>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</si>
  <si>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</si>
  <si>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</si>
  <si>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</si>
  <si>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</si>
  <si>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</si>
  <si>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</si>
  <si>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</si>
  <si>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</si>
  <si>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</si>
  <si>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</si>
  <si>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</si>
  <si>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</si>
  <si>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</si>
  <si>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</si>
  <si>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</si>
  <si>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</si>
  <si>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</si>
  <si>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</si>
  <si>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</si>
  <si>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</si>
  <si>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</si>
  <si>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</si>
  <si>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</si>
  <si>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</si>
  <si>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</si>
  <si>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</si>
  <si>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</si>
  <si>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</si>
  <si>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</si>
  <si>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</si>
  <si>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</si>
  <si>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</si>
  <si>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</si>
  <si>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</si>
  <si>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</si>
  <si>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</si>
  <si>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</si>
  <si>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</si>
  <si>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</si>
  <si>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</si>
  <si>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</si>
  <si>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</si>
  <si>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</si>
  <si>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</si>
  <si>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</si>
  <si>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</si>
  <si>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</si>
  <si>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</si>
  <si>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</si>
  <si>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</si>
  <si>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</si>
  <si>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</si>
  <si>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</si>
  <si>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</si>
  <si>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</si>
  <si>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</si>
  <si>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</si>
  <si>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</si>
  <si>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</si>
  <si>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</si>
  <si>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</si>
  <si>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</si>
  <si>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</si>
  <si>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</si>
  <si>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</si>
  <si>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</si>
  <si>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</si>
  <si>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</si>
  <si>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</si>
  <si>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</si>
  <si>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</si>
  <si>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</si>
  <si>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</si>
  <si>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</si>
  <si>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</si>
  <si>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</si>
  <si>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</si>
  <si>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</si>
  <si>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</si>
  <si>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</si>
  <si>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</si>
  <si>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</si>
  <si>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</si>
  <si>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</si>
  <si>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</si>
  <si>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</si>
  <si>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</si>
  <si>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</si>
  <si>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</si>
  <si>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</si>
  <si>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</si>
  <si>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</si>
  <si>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</si>
  <si>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</si>
  <si>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</si>
  <si>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</si>
  <si>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</si>
  <si>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</si>
  <si>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</si>
  <si>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</si>
  <si>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</si>
  <si>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</si>
  <si>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</si>
  <si>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</si>
  <si>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</si>
  <si>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</si>
  <si>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</si>
  <si>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</si>
  <si>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</si>
  <si>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</si>
  <si>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</si>
  <si>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</si>
  <si>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</si>
  <si>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</si>
  <si>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</si>
  <si>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</si>
  <si>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</si>
  <si>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</si>
  <si>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</si>
  <si>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</si>
  <si>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</si>
  <si>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</si>
  <si>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</si>
  <si>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</si>
  <si>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</si>
  <si>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</si>
  <si>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</si>
  <si>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</si>
  <si>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</si>
  <si>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</si>
  <si>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</si>
  <si>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</si>
  <si>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</si>
  <si>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</si>
  <si>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</si>
  <si>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</si>
  <si>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</si>
  <si>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</si>
  <si>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</si>
  <si>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</si>
  <si>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</si>
  <si>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</si>
  <si>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</si>
  <si>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</si>
  <si>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</si>
  <si>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</si>
  <si>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</si>
  <si>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</si>
  <si>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</si>
  <si>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</si>
  <si>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</si>
  <si>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</si>
  <si>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</si>
  <si>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</si>
  <si>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</si>
  <si>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</si>
  <si>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</si>
  <si>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</si>
  <si>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</si>
  <si>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</si>
  <si>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</si>
  <si>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</si>
  <si>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</si>
  <si>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</si>
  <si>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</si>
  <si>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</si>
  <si>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</si>
  <si>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</si>
  <si>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</si>
  <si>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</si>
  <si>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</si>
  <si>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</si>
  <si>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</si>
  <si>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</si>
  <si>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</si>
  <si>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</si>
  <si>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</si>
  <si>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</si>
  <si>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</si>
  <si>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</si>
  <si>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</si>
  <si>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</si>
  <si>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</si>
  <si>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</si>
  <si>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</si>
  <si>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</si>
  <si>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</si>
  <si>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</si>
  <si>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</si>
  <si>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</si>
  <si>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</si>
  <si>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</si>
  <si>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</si>
  <si>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</si>
  <si>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</si>
  <si>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</si>
  <si>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</si>
  <si>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</si>
  <si>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</si>
  <si>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</si>
  <si>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</si>
  <si>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</si>
  <si>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</si>
  <si>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</si>
  <si>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</si>
  <si>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</si>
  <si>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</si>
  <si>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</si>
  <si>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</si>
  <si>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</si>
  <si>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</si>
  <si>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</si>
  <si>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</si>
  <si>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</si>
  <si>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</si>
  <si>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</si>
  <si>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</si>
  <si>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</si>
  <si>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</si>
  <si>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</si>
  <si>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</si>
  <si>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</si>
  <si>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</si>
  <si>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</si>
  <si>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</si>
  <si>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</si>
  <si>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</si>
  <si>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</si>
  <si>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</si>
  <si>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</si>
  <si>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</si>
  <si>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</si>
  <si>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</si>
  <si>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</si>
  <si>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</si>
  <si>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</si>
  <si>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</si>
  <si>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</si>
  <si>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</si>
  <si>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</si>
  <si>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</si>
  <si>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</si>
  <si>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</si>
  <si>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</si>
  <si>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</si>
  <si>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</si>
  <si>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</si>
  <si>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</si>
  <si>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</si>
  <si>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</si>
  <si>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</si>
  <si>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</si>
  <si>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</si>
  <si>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</si>
  <si>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</si>
  <si>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</si>
  <si>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</si>
  <si>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</si>
  <si>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</si>
  <si>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</si>
  <si>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</si>
  <si>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</si>
  <si>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</si>
  <si>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</si>
  <si>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</si>
  <si>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</si>
  <si>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</si>
  <si>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</si>
  <si>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</si>
  <si>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</si>
  <si>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</si>
  <si>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</si>
  <si>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</si>
  <si>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</si>
  <si>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</si>
  <si>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</si>
  <si>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</si>
  <si>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</si>
  <si>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</si>
  <si>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</si>
  <si>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</si>
  <si>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</si>
  <si>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</si>
  <si>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</si>
  <si>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</si>
  <si>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</si>
  <si>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</si>
  <si>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</si>
  <si>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</si>
  <si>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</si>
  <si>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</si>
  <si>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</si>
  <si>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</si>
  <si>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</si>
  <si>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</si>
  <si>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</si>
  <si>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</si>
  <si>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</si>
  <si>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</si>
  <si>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</si>
  <si>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</si>
  <si>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</si>
  <si>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</si>
  <si>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</si>
  <si>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</si>
  <si>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</si>
  <si>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</si>
  <si>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</si>
  <si>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</si>
  <si>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</si>
  <si>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</si>
  <si>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</si>
  <si>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</si>
  <si>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</si>
  <si>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</si>
  <si>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</si>
  <si>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</si>
  <si>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</si>
  <si>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</si>
  <si>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</si>
  <si>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</si>
  <si>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</si>
  <si>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</si>
  <si>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</si>
  <si>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</si>
  <si>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</si>
  <si>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</si>
  <si>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</si>
  <si>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</si>
  <si>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</si>
  <si>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</si>
  <si>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</si>
  <si>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</si>
  <si>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</si>
  <si>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</si>
  <si>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</si>
  <si>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</si>
  <si>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</si>
  <si>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</si>
  <si>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</si>
  <si>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</si>
  <si>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</si>
  <si>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</si>
  <si>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</si>
  <si>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</si>
  <si>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</si>
  <si>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</si>
  <si>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</si>
  <si>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</si>
  <si>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</si>
  <si>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</si>
  <si>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</si>
  <si>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</si>
  <si>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</si>
  <si>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</si>
  <si>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</si>
  <si>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</si>
  <si>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</si>
  <si>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</si>
  <si>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</si>
  <si>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</si>
  <si>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</si>
  <si>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</si>
  <si>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</si>
  <si>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</si>
  <si>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</si>
  <si>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</si>
  <si>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</si>
  <si>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</si>
  <si>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</si>
  <si>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</si>
  <si>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</si>
  <si>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</si>
  <si>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</si>
  <si>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</si>
  <si>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</si>
  <si>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</si>
  <si>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</si>
  <si>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</si>
  <si>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</si>
  <si>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</si>
  <si>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</si>
  <si>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</si>
  <si>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</si>
  <si>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</si>
  <si>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</si>
  <si>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</si>
  <si>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</si>
  <si>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</si>
  <si>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</si>
  <si>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</si>
  <si>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</si>
  <si>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</si>
  <si>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</si>
  <si>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</si>
  <si>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</si>
  <si>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</si>
  <si>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</si>
  <si>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</si>
  <si>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</si>
  <si>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</si>
  <si>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</si>
  <si>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</si>
  <si>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</si>
  <si>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</si>
  <si>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</si>
  <si>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</si>
  <si>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</si>
  <si>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</si>
  <si>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</si>
  <si>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</si>
  <si>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</si>
  <si>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</si>
  <si>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</si>
  <si>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</si>
  <si>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</si>
  <si>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</si>
  <si>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</si>
  <si>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</si>
  <si>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</si>
  <si>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</si>
  <si>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</si>
  <si>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</si>
  <si>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</si>
  <si>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</si>
  <si>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</si>
  <si>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</si>
  <si>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</si>
  <si>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</si>
  <si>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</si>
  <si>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</si>
  <si>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</si>
  <si>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</si>
  <si>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</si>
  <si>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</si>
  <si>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</si>
  <si>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</si>
  <si>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</si>
  <si>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</si>
  <si>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</si>
  <si>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</si>
  <si>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</si>
  <si>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</si>
  <si>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</si>
  <si>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</si>
  <si>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</si>
  <si>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</si>
  <si>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</si>
  <si>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</si>
  <si>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</si>
  <si>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</si>
  <si>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</si>
  <si>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</si>
  <si>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</si>
  <si>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</si>
  <si>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</si>
  <si>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</si>
  <si>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</si>
  <si>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</si>
  <si>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</si>
  <si>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</si>
  <si>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</si>
  <si>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</si>
  <si>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</si>
  <si>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</si>
  <si>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</si>
  <si>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</si>
  <si>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</si>
  <si>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</si>
  <si>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</si>
  <si>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</si>
  <si>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</si>
  <si>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</si>
  <si>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</si>
  <si>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</si>
  <si>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</si>
  <si>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</si>
  <si>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</si>
  <si>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</si>
  <si>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</si>
  <si>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</si>
  <si>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</si>
  <si>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</si>
  <si>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</si>
  <si>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</si>
  <si>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</si>
  <si>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</si>
  <si>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</si>
  <si>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</si>
  <si>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</si>
  <si>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</si>
  <si>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</si>
  <si>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</si>
  <si>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</si>
  <si>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</si>
  <si>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</si>
  <si>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</si>
  <si>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</si>
  <si>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</si>
  <si>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</si>
  <si>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</si>
  <si>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</si>
  <si>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</si>
  <si>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</si>
  <si>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</si>
  <si>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</si>
  <si>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</si>
  <si>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</si>
  <si>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</si>
  <si>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</si>
  <si>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</si>
  <si>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</si>
  <si>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</si>
  <si>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</si>
  <si>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</si>
  <si>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</si>
  <si>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</si>
  <si>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</si>
  <si>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</si>
  <si>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</si>
  <si>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</si>
  <si>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</si>
  <si>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</si>
  <si>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</si>
  <si>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</si>
  <si>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</si>
  <si>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</si>
  <si>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</si>
  <si>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</si>
  <si>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</si>
  <si>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</si>
  <si>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</si>
  <si>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</si>
  <si>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</si>
  <si>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</si>
  <si>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</si>
  <si>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</si>
  <si>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</si>
  <si>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</si>
  <si>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</si>
  <si>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</si>
  <si>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</si>
  <si>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</si>
  <si>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</si>
  <si>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</si>
  <si>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</si>
  <si>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</si>
  <si>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</si>
  <si>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</si>
  <si>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</si>
  <si>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</si>
  <si>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</si>
  <si>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</si>
  <si>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</si>
  <si>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</si>
  <si>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</si>
  <si>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</si>
  <si>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</si>
  <si>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</si>
  <si>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</si>
  <si>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</si>
  <si>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</si>
  <si>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</si>
  <si>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</si>
  <si>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</si>
  <si>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</si>
  <si>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</si>
  <si>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</si>
  <si>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</si>
  <si>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</si>
  <si>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</si>
  <si>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</si>
  <si>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</si>
  <si>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</si>
  <si>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</si>
  <si>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</si>
  <si>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</si>
  <si>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</si>
  <si>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</si>
  <si>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</si>
  <si>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</si>
  <si>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</si>
  <si>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</si>
  <si>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</si>
  <si>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</si>
  <si>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</si>
  <si>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</si>
  <si>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</si>
  <si>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</si>
  <si>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</si>
  <si>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</si>
  <si>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</si>
  <si>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</si>
  <si>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</si>
  <si>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</si>
  <si>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</si>
  <si>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</si>
  <si>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</si>
  <si>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</si>
  <si>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</si>
  <si>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</si>
  <si>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</si>
  <si>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</si>
  <si>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</si>
  <si>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</si>
  <si>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</si>
  <si>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</si>
  <si>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</si>
  <si>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</si>
  <si>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</si>
  <si>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</si>
  <si>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</si>
  <si>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</si>
  <si>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</si>
  <si>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</si>
  <si>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</si>
  <si>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</si>
  <si>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</si>
  <si>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</si>
  <si>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</si>
  <si>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</si>
  <si>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</si>
  <si>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</si>
  <si>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</si>
  <si>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</si>
  <si>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</si>
  <si>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</si>
  <si>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</si>
  <si>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</si>
  <si>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</si>
  <si>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</si>
  <si>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</si>
  <si>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</si>
  <si>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</si>
  <si>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</si>
  <si>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</si>
  <si>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</si>
  <si>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</si>
  <si>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</si>
  <si>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</si>
  <si>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</si>
  <si>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</si>
  <si>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</si>
  <si>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</si>
  <si>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</si>
  <si>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</si>
  <si>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</si>
  <si>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</si>
  <si>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</si>
  <si>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</si>
  <si>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</si>
  <si>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</si>
  <si>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</si>
  <si>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</si>
  <si>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</si>
  <si>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</si>
  <si>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</si>
  <si>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</si>
  <si>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</si>
  <si>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</si>
  <si>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</si>
  <si>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</si>
  <si>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</si>
  <si>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</si>
  <si>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</si>
  <si>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</si>
  <si>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</si>
  <si>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</si>
  <si>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</si>
  <si>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</si>
  <si>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</si>
  <si>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</si>
  <si>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</si>
  <si>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</si>
  <si>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</si>
  <si>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</si>
  <si>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</si>
  <si>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</si>
  <si>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</si>
  <si>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</si>
  <si>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</si>
  <si>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</si>
  <si>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</si>
  <si>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</si>
  <si>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</si>
  <si>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</si>
  <si>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</si>
  <si>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</si>
  <si>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</si>
  <si>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</si>
  <si>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</si>
  <si>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</si>
  <si>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</si>
  <si>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</si>
  <si>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</si>
  <si>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</si>
  <si>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</si>
  <si>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</si>
  <si>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</si>
  <si>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</si>
  <si>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</si>
  <si>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</si>
  <si>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</si>
  <si>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</si>
  <si>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</si>
  <si>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</si>
  <si>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</si>
  <si>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</si>
  <si>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</si>
  <si>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</si>
  <si>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</si>
  <si>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</si>
  <si>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</si>
  <si>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</si>
  <si>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</si>
  <si>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</si>
  <si>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</si>
  <si>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</si>
  <si>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</si>
  <si>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</si>
  <si>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</si>
  <si>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</si>
  <si>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</si>
  <si>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</si>
  <si>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</si>
  <si>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</si>
  <si>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</si>
  <si>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</si>
  <si>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</si>
  <si>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</si>
  <si>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</si>
  <si>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</si>
  <si>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</si>
  <si>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</si>
  <si>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</si>
  <si>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</si>
  <si>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</si>
  <si>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</si>
  <si>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</si>
  <si>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</si>
  <si>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</si>
  <si>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</si>
  <si>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</si>
  <si>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</si>
  <si>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</si>
  <si>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</si>
  <si>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</si>
  <si>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</si>
  <si>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</si>
  <si>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</si>
  <si>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</si>
  <si>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</si>
  <si>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</si>
  <si>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</si>
  <si>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</si>
  <si>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</si>
  <si>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</si>
  <si>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</si>
  <si>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</si>
  <si>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</si>
  <si>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</si>
  <si>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</si>
  <si>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</si>
  <si>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</si>
  <si>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</si>
  <si>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</si>
  <si>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</si>
  <si>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</si>
  <si>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</si>
  <si>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</si>
  <si>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</si>
  <si>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</si>
  <si>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</si>
  <si>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</si>
  <si>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</si>
  <si>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</si>
  <si>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</si>
  <si>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</si>
  <si>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</si>
  <si>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</si>
  <si>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</si>
  <si>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</si>
  <si>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</si>
  <si>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</si>
  <si>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</si>
  <si>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</si>
  <si>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</si>
  <si>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</si>
  <si>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</si>
  <si>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</si>
  <si>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</si>
  <si>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</si>
  <si>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</si>
  <si>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</si>
  <si>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</si>
  <si>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</si>
  <si>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</si>
  <si>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</si>
  <si>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</si>
  <si>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</si>
  <si>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</si>
  <si>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</si>
  <si>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</si>
  <si>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</si>
  <si>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</si>
  <si>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</si>
  <si>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</si>
  <si>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</si>
  <si>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</si>
  <si>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</si>
  <si>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</si>
  <si>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</si>
  <si>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</si>
  <si>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</si>
  <si>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</si>
  <si>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</si>
  <si>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</si>
  <si>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</si>
  <si>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</si>
  <si>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</si>
  <si>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</si>
  <si>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</si>
  <si>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</si>
  <si>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</si>
  <si>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</si>
  <si>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</si>
  <si>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</si>
  <si>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</si>
  <si>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</si>
  <si>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</si>
  <si>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</si>
  <si>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</si>
  <si>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</si>
  <si>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</si>
  <si>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</si>
  <si>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</si>
  <si>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</si>
  <si>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</si>
  <si>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</si>
  <si>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</si>
  <si>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</si>
  <si>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</si>
  <si>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</si>
  <si>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</si>
  <si>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</si>
  <si>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</si>
  <si>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</si>
  <si>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</si>
  <si>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</si>
  <si>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</si>
  <si>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</si>
  <si>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</si>
  <si>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</si>
  <si>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</si>
  <si>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</si>
  <si>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</si>
  <si>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</si>
  <si>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</si>
  <si>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</si>
  <si>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</si>
  <si>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</si>
  <si>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</si>
  <si>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</si>
  <si>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</si>
  <si>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</si>
  <si>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</si>
  <si>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</si>
  <si>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</si>
  <si>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</si>
  <si>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</si>
  <si>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</si>
  <si>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</si>
  <si>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</si>
  <si>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</si>
  <si>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</si>
  <si>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</si>
  <si>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</si>
  <si>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</si>
  <si>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</si>
  <si>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</si>
  <si>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</si>
  <si>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</si>
  <si>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</si>
  <si>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</si>
  <si>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</si>
  <si>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</si>
  <si>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</si>
  <si>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</si>
  <si>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</si>
  <si>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</si>
  <si>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</si>
  <si>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</si>
  <si>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</si>
  <si>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</si>
  <si>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</si>
  <si>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</si>
  <si>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</si>
  <si>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</si>
  <si>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</si>
  <si>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</si>
  <si>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</si>
  <si>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</si>
  <si>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</si>
  <si>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</si>
  <si>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</si>
  <si>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</si>
  <si>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</si>
  <si>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</si>
  <si>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</si>
  <si>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</si>
  <si>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</si>
  <si>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</si>
  <si>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</si>
  <si>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</si>
  <si>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</si>
  <si>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</si>
  <si>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</si>
  <si>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</si>
  <si>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</si>
  <si>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</si>
  <si>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</si>
  <si>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</si>
  <si>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</si>
  <si>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</si>
  <si>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</si>
  <si>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</si>
  <si>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</si>
  <si>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</si>
  <si>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</si>
  <si>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</si>
  <si>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</si>
  <si>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</si>
  <si>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</si>
  <si>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</si>
  <si>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</si>
  <si>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</si>
  <si>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</si>
  <si>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</si>
  <si>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</si>
  <si>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</si>
  <si>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</si>
  <si>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</si>
  <si>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</si>
  <si>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</si>
  <si>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</si>
  <si>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</si>
  <si>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</si>
  <si>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</si>
  <si>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</si>
  <si>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</si>
  <si>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</si>
  <si>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</si>
  <si>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</si>
  <si>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</si>
  <si>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</si>
  <si>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</si>
  <si>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</si>
  <si>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</si>
  <si>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</si>
  <si>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</si>
  <si>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</si>
  <si>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</si>
  <si>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</si>
  <si>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</si>
  <si>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</si>
  <si>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</si>
  <si>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</si>
  <si>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</si>
  <si>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</si>
  <si>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</si>
  <si>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</si>
  <si>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</si>
  <si>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</si>
  <si>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</si>
  <si>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</si>
  <si>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</si>
  <si>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</si>
  <si>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</si>
  <si>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</si>
  <si>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</si>
  <si>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</si>
  <si>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</si>
  <si>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</si>
  <si>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</si>
  <si>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</si>
  <si>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</si>
  <si>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</si>
  <si>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</si>
  <si>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</si>
  <si>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</si>
  <si>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</si>
  <si>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</si>
  <si>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</si>
  <si>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</si>
  <si>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</si>
  <si>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</si>
  <si>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</si>
  <si>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</si>
  <si>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</si>
  <si>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</si>
  <si>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</si>
  <si>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</si>
  <si>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</si>
  <si>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</si>
  <si>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</si>
  <si>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</si>
  <si>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</si>
  <si>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</si>
  <si>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</si>
  <si>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</si>
  <si>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</si>
  <si>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</si>
  <si>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</si>
  <si>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</si>
  <si>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</si>
  <si>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</si>
  <si>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</si>
  <si>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</si>
  <si>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</si>
  <si>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</si>
  <si>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</si>
  <si>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</si>
  <si>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</si>
  <si>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</si>
  <si>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</si>
  <si>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</si>
  <si>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</si>
  <si>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</si>
  <si>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</si>
  <si>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</si>
  <si>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</si>
  <si>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</si>
  <si>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</si>
  <si>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</si>
  <si>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</si>
  <si>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</si>
  <si>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</si>
  <si>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</si>
  <si>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</si>
  <si>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</si>
  <si>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</si>
  <si>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</si>
  <si>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</si>
  <si>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</si>
  <si>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</si>
  <si>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</si>
  <si>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</si>
  <si>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</si>
  <si>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</si>
  <si>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</si>
  <si>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</si>
  <si>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</si>
  <si>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</si>
  <si>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</si>
  <si>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</si>
  <si>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</si>
  <si>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</si>
  <si>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</si>
  <si>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</si>
  <si>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</si>
  <si>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</si>
  <si>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</si>
  <si>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</si>
  <si>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</si>
  <si>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</si>
  <si>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</si>
  <si>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</si>
  <si>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</si>
  <si>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</si>
  <si>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</si>
  <si>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</si>
  <si>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</si>
  <si>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</si>
  <si>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</si>
  <si>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</si>
  <si>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</si>
  <si>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</si>
  <si>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</si>
  <si>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</si>
  <si>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</si>
  <si>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</si>
  <si>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</si>
  <si>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</si>
  <si>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</si>
  <si>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</si>
  <si>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</si>
  <si>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</si>
  <si>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</si>
  <si>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</si>
  <si>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</si>
  <si>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</si>
  <si>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</si>
  <si>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</si>
  <si>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</si>
  <si>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</si>
  <si>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</si>
  <si>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</si>
  <si>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</si>
  <si>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</si>
  <si>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</si>
  <si>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</si>
  <si>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</si>
  <si>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</si>
  <si>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</si>
  <si>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</si>
  <si>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</si>
  <si>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</si>
  <si>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</si>
  <si>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</si>
  <si>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</si>
  <si>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</si>
  <si>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</si>
  <si>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</si>
  <si>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</si>
  <si>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</si>
  <si>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</si>
  <si>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</si>
  <si>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</si>
  <si>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</si>
  <si>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</si>
  <si>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</si>
  <si>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</si>
  <si>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</si>
  <si>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</si>
  <si>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</si>
  <si>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</si>
  <si>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</si>
  <si>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</si>
  <si>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</si>
  <si>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</si>
  <si>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</si>
  <si>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</si>
  <si>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</si>
  <si>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</si>
  <si>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</si>
  <si>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</si>
  <si>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</si>
  <si>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</si>
  <si>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</si>
  <si>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</si>
  <si>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</si>
  <si>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</si>
  <si>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</si>
  <si>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</si>
  <si>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</si>
  <si>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</si>
  <si>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</si>
  <si>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</si>
  <si>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</si>
  <si>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</si>
  <si>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</si>
  <si>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</si>
  <si>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</si>
  <si>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</si>
  <si>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</si>
  <si>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</si>
  <si>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</si>
  <si>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</si>
  <si>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</si>
  <si>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</si>
  <si>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</si>
  <si>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</si>
  <si>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</si>
  <si>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</si>
  <si>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</si>
  <si>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</si>
  <si>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</si>
  <si>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</si>
  <si>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</si>
  <si>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</si>
  <si>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</si>
  <si>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</si>
  <si>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</si>
  <si>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</si>
  <si>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</si>
  <si>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</si>
  <si>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</si>
  <si>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</si>
  <si>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</si>
  <si>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</si>
  <si>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</si>
  <si>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</si>
  <si>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</si>
  <si>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</si>
  <si>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</si>
  <si>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</si>
  <si>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</si>
  <si>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</si>
  <si>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</si>
  <si>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</si>
  <si>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</si>
  <si>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</si>
  <si>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</si>
  <si>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</si>
  <si>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</si>
  <si>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</si>
  <si>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</si>
  <si>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</si>
  <si>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</si>
  <si>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</si>
  <si>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</si>
  <si>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</si>
  <si>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</si>
  <si>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</si>
  <si>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</si>
  <si>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</si>
  <si>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</si>
  <si>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</si>
  <si>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</si>
  <si>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</si>
  <si>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</si>
  <si>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</si>
  <si>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</si>
  <si>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</si>
  <si>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</si>
  <si>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</si>
  <si>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</si>
  <si>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</si>
  <si>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</si>
  <si>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</si>
  <si>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</si>
  <si>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</si>
  <si>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</si>
  <si>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</si>
  <si>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</si>
  <si>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</si>
  <si>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</si>
  <si>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</si>
  <si>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</si>
  <si>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</si>
  <si>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</si>
  <si>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</si>
  <si>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</si>
  <si>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</si>
  <si>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</si>
  <si>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</si>
  <si>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</si>
  <si>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</si>
  <si>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</si>
  <si>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</si>
  <si>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</si>
  <si>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</si>
  <si>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</si>
  <si>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</si>
  <si>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</si>
  <si>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</si>
  <si>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</si>
  <si>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</si>
  <si>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</si>
  <si>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</si>
  <si>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</si>
  <si>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</si>
  <si>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</si>
  <si>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</si>
  <si>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</si>
  <si>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</si>
  <si>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</si>
  <si>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</si>
  <si>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</si>
  <si>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</si>
  <si>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</si>
  <si>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</si>
  <si>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</si>
  <si>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</si>
  <si>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</si>
  <si>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</si>
  <si>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</si>
  <si>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</si>
  <si>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</si>
  <si>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</si>
  <si>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</si>
  <si>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</si>
  <si>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</si>
  <si>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</si>
  <si>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</si>
  <si>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</si>
  <si>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</si>
  <si>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</si>
  <si>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</si>
  <si>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</si>
  <si>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</si>
  <si>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</si>
  <si>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</si>
  <si>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</si>
  <si>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</si>
  <si>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</si>
  <si>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</si>
  <si>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</si>
  <si>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</si>
  <si>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</si>
  <si>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</si>
  <si>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</si>
  <si>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</si>
  <si>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</si>
  <si>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</si>
  <si>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</si>
  <si>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</si>
  <si>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</si>
  <si>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</si>
  <si>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</si>
  <si>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</si>
  <si>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</si>
  <si>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</si>
  <si>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</si>
  <si>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</si>
  <si>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</si>
  <si>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</si>
  <si>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</si>
  <si>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</si>
  <si>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</si>
  <si>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</si>
  <si>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</si>
  <si>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</si>
  <si>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</si>
  <si>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</si>
  <si>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</si>
  <si>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</si>
  <si>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</si>
  <si>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</si>
  <si>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</si>
  <si>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</si>
  <si>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</si>
  <si>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</si>
  <si>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</si>
  <si>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</si>
  <si>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</si>
  <si>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</si>
  <si>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</si>
  <si>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</si>
  <si>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</si>
  <si>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</si>
  <si>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</si>
  <si>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</si>
  <si>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</si>
  <si>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</si>
  <si>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</si>
  <si>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</si>
  <si>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</si>
  <si>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</si>
  <si>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</si>
  <si>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</si>
  <si>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</si>
  <si>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</si>
  <si>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</si>
  <si>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</si>
  <si>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</si>
  <si>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</si>
  <si>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</si>
  <si>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</si>
  <si>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</si>
  <si>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</si>
  <si>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</si>
  <si>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</si>
  <si>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</si>
  <si>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</si>
  <si>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</si>
  <si>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</si>
  <si>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</si>
  <si>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</si>
  <si>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</si>
  <si>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</si>
  <si>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</si>
  <si>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</si>
  <si>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</si>
  <si>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</si>
  <si>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</si>
  <si>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</si>
  <si>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</si>
  <si>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</si>
  <si>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</si>
  <si>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</si>
  <si>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</si>
  <si>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</si>
  <si>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</si>
  <si>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</si>
  <si>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</si>
  <si>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</si>
  <si>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</si>
  <si>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</si>
  <si>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</si>
  <si>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</si>
  <si>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</si>
  <si>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</si>
  <si>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</si>
  <si>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</si>
  <si>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</si>
  <si>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</si>
  <si>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</si>
  <si>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</si>
  <si>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</si>
  <si>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</si>
  <si>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</si>
  <si>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</si>
  <si>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</si>
  <si>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</si>
  <si>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</si>
  <si>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</si>
  <si>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</si>
  <si>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</si>
  <si>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</si>
  <si>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</si>
  <si>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</si>
  <si>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</si>
  <si>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</si>
  <si>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</si>
  <si>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</si>
  <si>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</si>
  <si>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</si>
  <si>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</si>
  <si>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</si>
  <si>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</si>
  <si>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</si>
  <si>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</si>
  <si>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</si>
  <si>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</si>
  <si>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</si>
  <si>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</si>
  <si>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</si>
  <si>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</si>
  <si>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</si>
  <si>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</si>
  <si>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</si>
  <si>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</si>
  <si>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</si>
  <si>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</si>
  <si>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</si>
  <si>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</si>
  <si>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</si>
  <si>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</si>
  <si>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</si>
  <si>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</si>
  <si>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</si>
  <si>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</si>
  <si>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</si>
  <si>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</si>
  <si>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</si>
  <si>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</si>
  <si>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</si>
  <si>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</si>
  <si>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</si>
  <si>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</si>
  <si>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</si>
  <si>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</si>
  <si>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</si>
  <si>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</si>
  <si>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</si>
  <si>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</si>
  <si>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</si>
  <si>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</si>
  <si>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</si>
  <si>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</si>
  <si>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</si>
  <si>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</si>
  <si>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</si>
  <si>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</si>
  <si>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</si>
  <si>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</si>
  <si>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</si>
  <si>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</si>
  <si>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</si>
  <si>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</si>
  <si>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</si>
  <si>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</si>
  <si>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</si>
  <si>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</si>
  <si>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</si>
  <si>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</si>
  <si>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</si>
  <si>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</si>
  <si>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</si>
  <si>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</si>
  <si>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</si>
  <si>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</si>
  <si>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</si>
  <si>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</si>
  <si>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</si>
  <si>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</si>
  <si>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</si>
  <si>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</si>
  <si>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</si>
  <si>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</si>
  <si>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</si>
  <si>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</si>
  <si>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</si>
  <si>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</si>
  <si>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</si>
  <si>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</si>
  <si>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</si>
  <si>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</si>
  <si>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</si>
  <si>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</si>
  <si>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</si>
  <si>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</si>
  <si>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</si>
  <si>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</si>
  <si>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</si>
  <si>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</si>
  <si>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</si>
  <si>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</si>
  <si>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</si>
  <si>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</si>
  <si>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</si>
  <si>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</si>
  <si>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</si>
  <si>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</si>
  <si>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</si>
  <si>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</si>
  <si>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</si>
  <si>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</si>
  <si>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</si>
  <si>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</si>
  <si>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</si>
  <si>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</si>
  <si>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</si>
  <si>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</si>
  <si>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</si>
  <si>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</si>
  <si>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</si>
  <si>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</si>
  <si>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</si>
  <si>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</si>
  <si>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</si>
  <si>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</si>
  <si>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</si>
  <si>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</si>
  <si>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</si>
  <si>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</si>
  <si>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</si>
  <si>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</si>
  <si>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</si>
  <si>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</si>
  <si>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</si>
  <si>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</si>
  <si>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</si>
  <si>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</si>
  <si>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</si>
  <si>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</si>
  <si>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</si>
  <si>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</si>
  <si>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</si>
  <si>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</si>
  <si>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</si>
  <si>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</si>
  <si>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</si>
  <si>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</si>
  <si>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</si>
  <si>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</si>
  <si>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</si>
  <si>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</si>
  <si>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</si>
  <si>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</si>
  <si>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</si>
  <si>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</si>
  <si>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</si>
  <si>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</si>
  <si>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</si>
  <si>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</si>
  <si>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</si>
  <si>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</si>
  <si>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</si>
  <si>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</si>
  <si>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</si>
  <si>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</si>
  <si>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</si>
  <si>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</si>
  <si>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</si>
  <si>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</si>
  <si>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</si>
  <si>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</si>
  <si>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</si>
  <si>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</si>
  <si>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</si>
  <si>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</si>
  <si>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</si>
  <si>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</si>
  <si>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</si>
  <si>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</si>
  <si>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</si>
  <si>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</si>
  <si>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</si>
  <si>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</si>
  <si>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</si>
  <si>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</si>
  <si>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</si>
  <si>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</si>
  <si>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</si>
  <si>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</si>
  <si>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</si>
  <si>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</si>
  <si>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</si>
  <si>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</si>
  <si>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</si>
  <si>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</si>
  <si>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</si>
  <si>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</si>
  <si>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</si>
  <si>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</si>
  <si>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</si>
  <si>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</si>
  <si>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</si>
  <si>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</si>
  <si>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</si>
  <si>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</si>
  <si>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</si>
  <si>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</si>
  <si>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</si>
  <si>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</si>
  <si>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</si>
  <si>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</si>
  <si>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</si>
  <si>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</si>
  <si>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</si>
  <si>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</si>
  <si>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</si>
  <si>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</si>
  <si>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</si>
  <si>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</si>
  <si>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</si>
  <si>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</si>
  <si>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</si>
  <si>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</si>
  <si>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</si>
  <si>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</si>
  <si>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</si>
  <si>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</si>
  <si>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</si>
  <si>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</si>
  <si>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</si>
  <si>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</si>
  <si>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</si>
  <si>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</si>
  <si>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</si>
  <si>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</si>
  <si>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</si>
  <si>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</si>
  <si>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</si>
  <si>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</si>
  <si>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</si>
  <si>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</si>
  <si>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</si>
  <si>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</si>
  <si>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</si>
  <si>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</si>
  <si>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</si>
  <si>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</si>
  <si>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</si>
  <si>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</si>
  <si>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</si>
  <si>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</si>
  <si>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</si>
  <si>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</si>
  <si>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</si>
  <si>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</si>
  <si>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</si>
  <si>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</si>
  <si>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</si>
  <si>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</si>
  <si>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</si>
  <si>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</si>
  <si>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</si>
  <si>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</si>
  <si>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</si>
  <si>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</si>
  <si>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</si>
  <si>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</si>
  <si>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</si>
  <si>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</si>
  <si>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</si>
  <si>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</si>
  <si>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</si>
  <si>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</si>
  <si>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</si>
  <si>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</si>
  <si>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</si>
  <si>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</si>
  <si>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</si>
  <si>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</si>
  <si>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</si>
  <si>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</si>
  <si>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</si>
  <si>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</si>
  <si>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</si>
  <si>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</si>
  <si>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</si>
  <si>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</si>
  <si>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</si>
  <si>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</si>
  <si>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</si>
  <si>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</si>
  <si>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</si>
  <si>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</si>
  <si>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</si>
  <si>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</si>
  <si>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</si>
  <si>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</si>
  <si>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</si>
  <si>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</si>
  <si>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</si>
  <si>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</si>
  <si>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</si>
  <si>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</si>
  <si>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</si>
  <si>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</si>
  <si>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</si>
  <si>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</si>
  <si>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</si>
  <si>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</si>
  <si>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</si>
  <si>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</si>
  <si>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</si>
  <si>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</si>
  <si>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</si>
  <si>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</si>
  <si>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</si>
  <si>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</si>
  <si>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</si>
  <si>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</si>
  <si>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</si>
  <si>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</si>
  <si>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</si>
  <si>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</si>
  <si>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</si>
  <si>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</si>
  <si>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</si>
  <si>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</si>
  <si>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</si>
  <si>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</si>
  <si>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</si>
  <si>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</si>
  <si>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</si>
  <si>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</si>
  <si>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</si>
  <si>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</si>
  <si>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</si>
  <si>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</si>
  <si>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</si>
  <si>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</si>
  <si>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</si>
  <si>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</si>
  <si>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</si>
  <si>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</si>
  <si>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</si>
  <si>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</si>
  <si>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</si>
  <si>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</si>
  <si>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</si>
  <si>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</si>
  <si>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</si>
  <si>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</si>
  <si>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</si>
  <si>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</si>
  <si>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</si>
  <si>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</si>
  <si>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</si>
  <si>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</si>
  <si>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</si>
  <si>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</si>
  <si>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</si>
  <si>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</si>
  <si>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</si>
  <si>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</si>
  <si>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</si>
  <si>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</si>
  <si>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</si>
  <si>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</si>
  <si>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</si>
  <si>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</si>
  <si>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</si>
  <si>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</si>
  <si>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</si>
  <si>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</si>
  <si>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</si>
  <si>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</si>
  <si>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</si>
  <si>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</si>
  <si>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</si>
  <si>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</si>
  <si>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</si>
  <si>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</si>
  <si>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</si>
  <si>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</si>
  <si>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</si>
  <si>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</si>
  <si>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</si>
  <si>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</si>
  <si>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</si>
  <si>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</si>
  <si>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</si>
  <si>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</si>
  <si>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</si>
  <si>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</si>
  <si>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</si>
  <si>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</si>
  <si>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</si>
  <si>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</si>
  <si>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</si>
  <si>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</si>
  <si>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</si>
  <si>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</si>
  <si>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</si>
  <si>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</si>
  <si>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</si>
  <si>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</si>
  <si>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</si>
  <si>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</si>
  <si>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</si>
  <si>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</si>
  <si>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</si>
  <si>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</si>
  <si>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</si>
  <si>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</si>
  <si>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</si>
  <si>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</si>
  <si>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</si>
  <si>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</si>
  <si>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</si>
  <si>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</si>
  <si>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</si>
  <si>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</si>
  <si>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</si>
  <si>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</si>
  <si>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</si>
  <si>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</si>
  <si>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</si>
  <si>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</si>
  <si>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</si>
  <si>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</si>
  <si>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</si>
  <si>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</si>
  <si>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</si>
  <si>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</si>
  <si>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</si>
  <si>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</si>
  <si>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</si>
  <si>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</si>
  <si>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</si>
  <si>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</si>
  <si>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</si>
  <si>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</si>
  <si>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</si>
  <si>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</si>
  <si>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</si>
  <si>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</si>
  <si>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</si>
  <si>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</si>
  <si>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</si>
  <si>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</si>
  <si>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</si>
  <si>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</si>
  <si>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</si>
  <si>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</si>
  <si>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</si>
  <si>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</si>
  <si>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</si>
  <si>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</si>
  <si>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</si>
  <si>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</si>
  <si>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</si>
  <si>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</si>
  <si>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</si>
  <si>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</si>
  <si>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</si>
  <si>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</si>
  <si>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</si>
  <si>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</si>
  <si>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</si>
  <si>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</si>
  <si>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</si>
  <si>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</si>
  <si>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</si>
  <si>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</si>
  <si>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</si>
  <si>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</si>
  <si>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</si>
  <si>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</si>
  <si>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</si>
  <si>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</si>
  <si>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</si>
  <si>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</si>
  <si>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</si>
  <si>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</si>
  <si>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</si>
  <si>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</si>
  <si>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</si>
  <si>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</si>
  <si>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</si>
  <si>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</si>
  <si>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</si>
  <si>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</si>
  <si>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</si>
  <si>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</si>
  <si>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</si>
  <si>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</si>
  <si>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</si>
  <si>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</si>
  <si>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</si>
  <si>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</si>
  <si>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</si>
  <si>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</si>
  <si>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</si>
  <si>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</si>
  <si>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</si>
  <si>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</si>
  <si>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</si>
  <si>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</si>
  <si>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</si>
  <si>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</si>
  <si>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</si>
  <si>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</si>
  <si>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</si>
  <si>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</si>
  <si>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</si>
  <si>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</si>
  <si>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</si>
  <si>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</si>
  <si>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</si>
  <si>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</si>
  <si>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</si>
  <si>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</si>
  <si>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</si>
  <si>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</si>
  <si>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</si>
  <si>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</si>
  <si>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</si>
  <si>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</si>
  <si>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</si>
  <si>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</si>
  <si>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</si>
  <si>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</si>
  <si>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</si>
  <si>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</si>
  <si>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</si>
  <si>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</si>
  <si>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</si>
  <si>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</si>
  <si>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</si>
  <si>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</si>
  <si>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</si>
  <si>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</si>
  <si>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</si>
  <si>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</si>
  <si>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</si>
  <si>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</si>
  <si>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</si>
  <si>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</si>
  <si>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</si>
  <si>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</si>
  <si>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</si>
  <si>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</si>
  <si>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</si>
  <si>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</si>
  <si>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</si>
  <si>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</si>
  <si>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</si>
  <si>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</si>
  <si>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</si>
  <si>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</si>
  <si>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</si>
  <si>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</si>
  <si>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</si>
  <si>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</si>
  <si>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</si>
  <si>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</si>
  <si>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</si>
  <si>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</si>
  <si>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</si>
  <si>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</si>
  <si>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</si>
  <si>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</si>
  <si>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</si>
  <si>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</si>
  <si>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</si>
  <si>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</si>
  <si>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</si>
  <si>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</si>
  <si>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</si>
  <si>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</si>
  <si>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</si>
  <si>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</si>
  <si>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</si>
  <si>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</si>
  <si>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</si>
  <si>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</si>
  <si>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</si>
  <si>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</si>
  <si>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</si>
  <si>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</si>
  <si>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</si>
  <si>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</si>
  <si>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</si>
  <si>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</si>
  <si>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</si>
  <si>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</si>
  <si>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</si>
  <si>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</si>
  <si>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</si>
  <si>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</si>
  <si>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</si>
  <si>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</si>
  <si>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</si>
  <si>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</si>
  <si>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</si>
  <si>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</si>
  <si>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</si>
  <si>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</si>
  <si>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</si>
  <si>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</si>
  <si>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</si>
  <si>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</si>
  <si>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</si>
  <si>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</si>
  <si>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</si>
  <si>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</si>
  <si>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</si>
  <si>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</si>
  <si>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</si>
  <si>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</si>
  <si>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</si>
  <si>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</si>
  <si>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</si>
  <si>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</si>
  <si>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</si>
  <si>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</si>
  <si>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</si>
  <si>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</si>
  <si>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</si>
  <si>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</si>
  <si>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</si>
  <si>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</si>
  <si>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</si>
  <si>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</si>
  <si>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</si>
  <si>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</si>
  <si>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</si>
  <si>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</si>
  <si>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</si>
  <si>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</si>
  <si>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</si>
  <si>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</si>
  <si>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</si>
  <si>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</si>
  <si>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</si>
  <si>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</si>
  <si>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</si>
  <si>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</si>
  <si>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</si>
  <si>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</si>
  <si>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</si>
  <si>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</si>
  <si>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</si>
  <si>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</si>
  <si>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</si>
  <si>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</si>
  <si>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</si>
  <si>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</si>
  <si>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</si>
  <si>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</si>
  <si>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</si>
  <si>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</si>
  <si>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</si>
  <si>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</si>
  <si>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</si>
  <si>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</si>
  <si>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</si>
  <si>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</si>
  <si>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</si>
  <si>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</si>
  <si>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</si>
  <si>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</si>
  <si>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</si>
  <si>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</si>
  <si>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</si>
  <si>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</si>
  <si>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</si>
  <si>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</si>
  <si>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</si>
  <si>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</si>
  <si>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</si>
  <si>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</si>
  <si>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</si>
  <si>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</si>
  <si>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</si>
  <si>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</si>
  <si>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</si>
  <si>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</si>
  <si>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</si>
  <si>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</si>
  <si>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</si>
  <si>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</si>
  <si>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</si>
  <si>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</si>
  <si>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</si>
  <si>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</si>
  <si>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</si>
  <si>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</si>
  <si>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</si>
  <si>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</si>
  <si>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</si>
  <si>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</si>
  <si>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</si>
  <si>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</si>
  <si>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</si>
  <si>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</si>
  <si>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</si>
  <si>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</si>
  <si>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</si>
  <si>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</si>
  <si>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</si>
  <si>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</si>
  <si>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</si>
  <si>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</si>
  <si>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</si>
  <si>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</si>
  <si>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</si>
  <si>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</si>
  <si>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</si>
  <si>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</si>
  <si>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</si>
  <si>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</si>
  <si>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</si>
  <si>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</si>
  <si>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</si>
  <si>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</si>
  <si>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</si>
  <si>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</si>
  <si>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</si>
  <si>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</si>
  <si>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</si>
  <si>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</si>
  <si>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</si>
  <si>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</si>
  <si>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</si>
  <si>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</si>
  <si>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</si>
  <si>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</si>
  <si>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</si>
  <si>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</si>
  <si>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</si>
  <si>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</si>
  <si>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</si>
  <si>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</si>
  <si>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</si>
  <si>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</si>
  <si>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</si>
  <si>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</si>
  <si>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</si>
  <si>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</si>
  <si>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</si>
  <si>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</si>
  <si>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</si>
  <si>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</si>
  <si>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</si>
  <si>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</si>
  <si>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</si>
  <si>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</si>
  <si>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</si>
  <si>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</si>
  <si>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</si>
  <si>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</si>
  <si>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</si>
  <si>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</si>
  <si>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</si>
  <si>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</si>
  <si>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</si>
  <si>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</si>
  <si>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</si>
  <si>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</si>
  <si>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</si>
  <si>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</si>
  <si>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</si>
  <si>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</si>
  <si>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</si>
  <si>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</si>
  <si>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</si>
  <si>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</si>
  <si>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</si>
  <si>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</si>
  <si>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</si>
  <si>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</si>
  <si>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</si>
  <si>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</si>
  <si>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</si>
  <si>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</si>
  <si>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</si>
  <si>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</si>
  <si>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</si>
  <si>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</si>
  <si>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</si>
  <si>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</si>
  <si>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</si>
  <si>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</si>
  <si>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</si>
  <si>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</si>
  <si>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</si>
  <si>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</si>
  <si>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</si>
  <si>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</si>
  <si>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</si>
  <si>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</si>
  <si>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</si>
  <si>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</si>
  <si>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</si>
  <si>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</si>
  <si>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</si>
  <si>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</si>
  <si>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</si>
  <si>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</si>
  <si>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</si>
  <si>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</si>
  <si>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</si>
  <si>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</si>
  <si>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</si>
  <si>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</si>
  <si>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</si>
  <si>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</si>
  <si>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</si>
  <si>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</si>
  <si>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</si>
  <si>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</si>
  <si>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</si>
  <si>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</si>
  <si>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</si>
  <si>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</si>
  <si>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</si>
  <si>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</si>
  <si>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</si>
  <si>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</si>
  <si>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</si>
  <si>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</si>
  <si>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</si>
  <si>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</si>
  <si>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</si>
  <si>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</si>
  <si>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</si>
  <si>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</si>
  <si>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</si>
  <si>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</si>
  <si>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</si>
  <si>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</si>
  <si>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</si>
  <si>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</si>
  <si>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</si>
  <si>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</si>
  <si>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</si>
  <si>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</si>
  <si>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</si>
  <si>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</si>
  <si>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</si>
  <si>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</si>
  <si>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</si>
  <si>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</si>
  <si>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</si>
  <si>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</si>
  <si>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</si>
  <si>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</si>
  <si>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</si>
  <si>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</si>
  <si>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</si>
  <si>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</si>
  <si>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</si>
  <si>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</si>
  <si>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</si>
  <si>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</si>
  <si>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</si>
  <si>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</si>
  <si>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</si>
  <si>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</si>
  <si>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</si>
  <si>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</si>
  <si>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</si>
  <si>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</si>
  <si>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</si>
  <si>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</si>
  <si>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</si>
  <si>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</si>
  <si>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</si>
  <si>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</si>
  <si>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</si>
  <si>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</si>
  <si>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</si>
  <si>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</si>
  <si>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</si>
  <si>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</si>
  <si>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</si>
  <si>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</si>
  <si>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</si>
  <si>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</si>
  <si>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</si>
  <si>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</si>
  <si>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</si>
  <si>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</si>
  <si>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</si>
  <si>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</si>
  <si>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</si>
  <si>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</si>
  <si>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</si>
  <si>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</si>
  <si>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</si>
  <si>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</si>
  <si>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</si>
  <si>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</si>
  <si>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</si>
  <si>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</si>
  <si>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</si>
  <si>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</si>
  <si>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</si>
  <si>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</si>
  <si>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</si>
  <si>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</si>
  <si>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</si>
  <si>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</si>
  <si>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</si>
  <si>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</si>
  <si>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</si>
  <si>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</si>
  <si>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</si>
  <si>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</si>
  <si>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</si>
  <si>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</si>
  <si>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</si>
  <si>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</si>
  <si>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</si>
  <si>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</si>
  <si>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</si>
  <si>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</si>
  <si>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</si>
  <si>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</si>
  <si>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</si>
  <si>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</si>
  <si>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</si>
  <si>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</si>
  <si>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</si>
  <si>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</si>
  <si>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</si>
  <si>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</si>
  <si>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</si>
  <si>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</si>
  <si>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</si>
  <si>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</si>
  <si>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</si>
  <si>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</si>
  <si>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</si>
  <si>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</si>
  <si>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</si>
  <si>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</si>
  <si>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</si>
  <si>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</si>
  <si>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</si>
  <si>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</si>
  <si>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</si>
  <si>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</si>
  <si>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</si>
  <si>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</si>
  <si>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</si>
  <si>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</si>
  <si>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</si>
  <si>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</si>
  <si>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</si>
  <si>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</si>
  <si>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</si>
  <si>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</si>
  <si>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</si>
  <si>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</si>
  <si>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</si>
  <si>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</si>
  <si>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</si>
  <si>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</si>
  <si>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</si>
  <si>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</si>
  <si>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</si>
  <si>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</si>
  <si>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</si>
  <si>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</si>
  <si>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</si>
  <si>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</si>
  <si>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</si>
  <si>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</si>
  <si>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</si>
  <si>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</si>
  <si>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</si>
  <si>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</si>
  <si>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</si>
  <si>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</si>
  <si>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</si>
  <si>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</si>
  <si>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</si>
  <si>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</si>
  <si>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</si>
  <si>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</si>
  <si>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</si>
  <si>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</si>
  <si>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</si>
  <si>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</si>
  <si>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</si>
  <si>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</si>
  <si>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</si>
  <si>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</si>
  <si>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</si>
  <si>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</si>
  <si>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</si>
  <si>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</si>
  <si>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</si>
  <si>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</si>
  <si>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</si>
  <si>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</si>
  <si>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</si>
  <si>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</si>
  <si>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</si>
  <si>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</si>
  <si>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</si>
  <si>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</si>
  <si>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</si>
  <si>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</si>
  <si>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</si>
  <si>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</si>
  <si>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</si>
  <si>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</si>
  <si>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</si>
  <si>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</si>
  <si>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</si>
  <si>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</si>
  <si>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</si>
  <si>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</si>
  <si>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</si>
  <si>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</si>
  <si>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</si>
  <si>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</si>
  <si>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</si>
  <si>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</si>
  <si>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</si>
  <si>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</si>
  <si>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</si>
  <si>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</si>
  <si>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</si>
  <si>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</si>
  <si>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</si>
  <si>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</si>
  <si>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</si>
  <si>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</si>
  <si>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</si>
  <si>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</si>
  <si>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</si>
  <si>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</si>
  <si>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</si>
  <si>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</si>
  <si>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</si>
  <si>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</si>
  <si>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</si>
  <si>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</si>
  <si>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</si>
  <si>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</si>
  <si>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</si>
  <si>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</si>
  <si>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</si>
  <si>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</si>
  <si>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</si>
  <si>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</si>
  <si>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</si>
  <si>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</si>
  <si>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</si>
  <si>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</si>
  <si>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</si>
  <si>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</si>
  <si>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</si>
  <si>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</si>
  <si>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</si>
  <si>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</si>
  <si>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</si>
  <si>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</si>
  <si>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</si>
  <si>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</si>
  <si>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</si>
  <si>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</si>
  <si>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</si>
  <si>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</si>
  <si>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</si>
  <si>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</si>
  <si>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</si>
  <si>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</si>
  <si>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</si>
  <si>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</si>
  <si>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</si>
  <si>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</si>
  <si>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</si>
  <si>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</si>
  <si>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</si>
  <si>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</si>
  <si>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</si>
  <si>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</si>
  <si>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</si>
  <si>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</si>
  <si>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</si>
  <si>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</si>
  <si>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</si>
  <si>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</si>
  <si>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</si>
  <si>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</si>
  <si>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</si>
  <si>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</si>
  <si>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</si>
  <si>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</si>
  <si>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</si>
  <si>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</si>
  <si>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</si>
  <si>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</si>
  <si>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</si>
  <si>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</si>
  <si>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</si>
  <si>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</si>
  <si>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</si>
  <si>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</si>
  <si>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</si>
  <si>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</si>
  <si>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</si>
  <si>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</si>
  <si>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</si>
  <si>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</si>
  <si>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</si>
  <si>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</si>
  <si>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</si>
  <si>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</si>
  <si>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</si>
  <si>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</si>
  <si>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</si>
  <si>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</si>
  <si>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</si>
  <si>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</si>
  <si>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</si>
  <si>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</si>
  <si>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</si>
  <si>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</si>
  <si>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</si>
  <si>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</si>
  <si>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</si>
  <si>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</si>
  <si>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</si>
  <si>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</si>
  <si>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</si>
  <si>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</si>
  <si>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</si>
  <si>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</si>
  <si>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</si>
  <si>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</si>
  <si>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</si>
  <si>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</si>
  <si>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</si>
  <si>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</si>
  <si>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</si>
  <si>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</si>
  <si>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</si>
  <si>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</si>
  <si>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</si>
  <si>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</si>
  <si>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</si>
  <si>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</si>
  <si>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</si>
  <si>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</si>
  <si>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</si>
  <si>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</si>
  <si>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</si>
  <si>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</si>
  <si>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</si>
  <si>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</si>
  <si>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</si>
  <si>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</si>
  <si>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</si>
  <si>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</si>
  <si>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</si>
  <si>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</si>
  <si>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</si>
  <si>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</si>
  <si>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</si>
  <si>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</si>
  <si>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</si>
  <si>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</si>
  <si>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</si>
  <si>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</si>
  <si>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</si>
  <si>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</si>
  <si>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</si>
  <si>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</si>
  <si>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</si>
  <si>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</si>
  <si>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</si>
  <si>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</si>
  <si>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</si>
  <si>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</si>
  <si>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</si>
  <si>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</si>
  <si>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</si>
  <si>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</si>
  <si>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</si>
  <si>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</si>
  <si>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</si>
  <si>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</si>
  <si>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</si>
  <si>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</si>
  <si>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</si>
  <si>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</si>
  <si>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</si>
  <si>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</si>
  <si>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</si>
  <si>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</si>
  <si>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</si>
  <si>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</si>
  <si>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</si>
  <si>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</si>
  <si>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</si>
  <si>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</si>
  <si>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</si>
  <si>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</si>
  <si>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</si>
  <si>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</si>
  <si>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</si>
  <si>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</si>
  <si>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</si>
  <si>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</si>
  <si>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</si>
  <si>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</si>
  <si>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</si>
  <si>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</si>
  <si>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</si>
  <si>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</si>
  <si>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</si>
  <si>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</si>
  <si>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</si>
  <si>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</si>
  <si>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</si>
  <si>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</si>
  <si>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</si>
  <si>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</si>
  <si>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</si>
  <si>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</si>
  <si>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</si>
  <si>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</si>
  <si>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</si>
  <si>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</si>
  <si>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</si>
  <si>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</si>
  <si>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</si>
  <si>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</si>
  <si>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</si>
  <si>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</si>
  <si>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</si>
  <si>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</si>
  <si>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</si>
  <si>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</si>
  <si>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</si>
  <si>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</si>
  <si>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</si>
  <si>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</si>
  <si>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</si>
  <si>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</si>
  <si>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</si>
  <si>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</si>
  <si>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</si>
  <si>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</si>
  <si>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</si>
  <si>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</si>
  <si>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</si>
  <si>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</si>
  <si>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</si>
  <si>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</si>
  <si>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</si>
  <si>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</si>
  <si>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</si>
  <si>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</si>
  <si>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</si>
  <si>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</si>
  <si>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</si>
  <si>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</si>
  <si>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</si>
  <si>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</si>
  <si>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</si>
  <si>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</si>
  <si>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</si>
  <si>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</si>
  <si>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</si>
  <si>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</si>
  <si>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</si>
  <si>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</si>
  <si>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</si>
  <si>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</si>
  <si>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</si>
  <si>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</si>
  <si>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</si>
  <si>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</si>
  <si>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</si>
  <si>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</si>
  <si>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</si>
  <si>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</si>
  <si>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</si>
  <si>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</si>
  <si>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</si>
  <si>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</si>
  <si>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</si>
  <si>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</si>
  <si>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</si>
  <si>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</si>
  <si>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</si>
  <si>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</si>
  <si>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</si>
  <si>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</si>
  <si>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</si>
  <si>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</si>
  <si>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</si>
  <si>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</si>
  <si>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</si>
  <si>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</si>
  <si>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</si>
  <si>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</si>
  <si>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</si>
  <si>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</si>
  <si>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</si>
  <si>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</si>
  <si>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</si>
  <si>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</si>
  <si>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</si>
  <si>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</si>
  <si>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</si>
  <si>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</si>
  <si>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</si>
  <si>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</si>
  <si>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</si>
  <si>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</si>
  <si>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</si>
  <si>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</si>
  <si>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</si>
  <si>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</si>
  <si>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</si>
  <si>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</si>
  <si>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</si>
  <si>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</si>
  <si>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</si>
  <si>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</si>
  <si>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</si>
  <si>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</si>
  <si>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</si>
  <si>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</si>
  <si>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</si>
  <si>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</si>
  <si>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</si>
  <si>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</si>
  <si>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</si>
  <si>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</si>
  <si>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</si>
  <si>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</si>
  <si>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</si>
  <si>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</si>
  <si>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</si>
  <si>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</si>
  <si>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</si>
  <si>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</si>
  <si>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</si>
  <si>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</si>
  <si>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</si>
  <si>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</si>
  <si>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</si>
  <si>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</si>
  <si>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</si>
  <si>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</si>
  <si>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</si>
  <si>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</si>
  <si>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</si>
  <si>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</si>
  <si>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</si>
  <si>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</si>
  <si>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</si>
  <si>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</si>
  <si>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</si>
  <si>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</si>
  <si>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</si>
  <si>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</si>
  <si>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</si>
  <si>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</si>
  <si>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</si>
  <si>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</si>
  <si>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</si>
  <si>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</si>
  <si>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</si>
  <si>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</si>
  <si>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</si>
  <si>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</si>
  <si>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</si>
  <si>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</si>
  <si>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</si>
  <si>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</si>
  <si>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</si>
  <si>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</si>
  <si>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</si>
  <si>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</si>
  <si>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</si>
  <si>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</si>
  <si>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</si>
  <si>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</si>
  <si>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</si>
  <si>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</si>
  <si>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</si>
  <si>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</si>
  <si>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</si>
  <si>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</si>
  <si>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</si>
  <si>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</si>
  <si>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</si>
  <si>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</si>
  <si>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</si>
  <si>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</si>
  <si>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</si>
  <si>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</si>
  <si>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</si>
  <si>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</si>
  <si>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</si>
  <si>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</si>
  <si>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</si>
  <si>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</si>
  <si>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</si>
  <si>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</si>
  <si>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</si>
  <si>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</si>
  <si>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</si>
  <si>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</si>
  <si>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</si>
  <si>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</si>
  <si>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</si>
  <si>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</si>
  <si>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</si>
  <si>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</si>
  <si>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</si>
  <si>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</si>
  <si>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</si>
  <si>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</si>
  <si>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</si>
  <si>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</si>
  <si>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</si>
  <si>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</si>
  <si>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</si>
  <si>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</si>
  <si>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</si>
  <si>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</si>
  <si>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</si>
  <si>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</si>
  <si>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</si>
  <si>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</si>
  <si>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</si>
  <si>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</si>
  <si>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</si>
  <si>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</si>
  <si>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</si>
  <si>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</si>
  <si>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</si>
  <si>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</si>
  <si>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</si>
  <si>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</si>
  <si>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</si>
  <si>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</si>
  <si>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</si>
  <si>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</si>
  <si>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</si>
  <si>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</si>
  <si>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</si>
  <si>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</si>
  <si>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</si>
  <si>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</si>
  <si>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</si>
  <si>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</si>
  <si>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</si>
  <si>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</si>
  <si>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</si>
  <si>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</si>
  <si>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</si>
  <si>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</si>
  <si>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</si>
  <si>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</si>
  <si>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</si>
  <si>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</si>
  <si>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</si>
  <si>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</si>
  <si>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</si>
  <si>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</si>
  <si>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</si>
  <si>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</si>
  <si>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</si>
  <si>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</si>
  <si>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</si>
  <si>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</si>
  <si>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</si>
  <si>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</si>
  <si>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</si>
  <si>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</si>
  <si>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</si>
  <si>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</si>
  <si>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</si>
  <si>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</si>
  <si>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</si>
  <si>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</si>
  <si>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</si>
  <si>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</si>
  <si>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</si>
  <si>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</si>
  <si>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</si>
  <si>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</si>
  <si>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</si>
  <si>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</si>
  <si>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</si>
  <si>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</si>
  <si>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</si>
  <si>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</si>
  <si>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</si>
  <si>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</si>
  <si>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</si>
  <si>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</si>
  <si>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</si>
  <si>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</si>
  <si>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</si>
  <si>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</si>
  <si>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</si>
  <si>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</si>
  <si>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</si>
  <si>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</si>
  <si>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</si>
  <si>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</si>
  <si>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</si>
  <si>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</si>
  <si>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</si>
  <si>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</si>
  <si>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</si>
  <si>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</si>
  <si>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</si>
  <si>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</si>
  <si>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</si>
  <si>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</si>
  <si>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</si>
  <si>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</si>
  <si>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</si>
  <si>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</si>
  <si>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</si>
  <si>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</si>
  <si>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</si>
  <si>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</si>
  <si>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</si>
  <si>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</si>
  <si>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</si>
  <si>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</si>
  <si>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</si>
  <si>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</si>
  <si>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</si>
  <si>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</si>
  <si>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</si>
  <si>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</si>
  <si>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</si>
  <si>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</si>
  <si>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</si>
  <si>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</si>
  <si>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</si>
  <si>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</si>
  <si>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</si>
  <si>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</si>
  <si>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</si>
  <si>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</si>
  <si>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</si>
  <si>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</si>
  <si>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</si>
  <si>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</si>
  <si>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</si>
  <si>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</si>
  <si>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</si>
  <si>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</si>
  <si>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</si>
  <si>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</si>
  <si>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</si>
  <si>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</si>
  <si>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</si>
  <si>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</si>
  <si>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</si>
  <si>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</si>
  <si>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</si>
  <si>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</si>
  <si>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</si>
  <si>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</si>
  <si>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</si>
  <si>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</si>
  <si>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</si>
  <si>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</si>
  <si>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</si>
  <si>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</si>
  <si>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</si>
  <si>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</si>
  <si>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</si>
  <si>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</si>
  <si>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</si>
  <si>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</si>
  <si>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</si>
  <si>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</si>
  <si>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</si>
  <si>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</si>
  <si>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</si>
  <si>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</si>
  <si>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</si>
  <si>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</si>
  <si>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</si>
  <si>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</si>
  <si>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</si>
  <si>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</si>
  <si>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</si>
  <si>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</si>
  <si>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</si>
  <si>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</si>
  <si>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</si>
  <si>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</si>
  <si>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</si>
  <si>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</si>
  <si>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</si>
  <si>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</si>
  <si>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</si>
  <si>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</si>
  <si>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</si>
  <si>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</si>
  <si>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</si>
  <si>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</si>
  <si>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</si>
  <si>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</si>
  <si>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</si>
  <si>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</si>
  <si>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</si>
  <si>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</si>
  <si>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</si>
  <si>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</si>
  <si>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</si>
  <si>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</si>
  <si>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</si>
  <si>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</si>
  <si>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</si>
  <si>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</si>
  <si>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</si>
  <si>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</si>
  <si>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</si>
  <si>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</si>
  <si>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</si>
  <si>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</si>
  <si>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</si>
  <si>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</si>
  <si>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</si>
  <si>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</si>
  <si>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</si>
  <si>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</si>
  <si>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</si>
  <si>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</si>
  <si>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</si>
  <si>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</si>
  <si>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</si>
  <si>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</si>
  <si>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</si>
  <si>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</si>
  <si>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</si>
  <si>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</si>
  <si>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</si>
  <si>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</si>
  <si>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</si>
  <si>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</si>
  <si>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</si>
  <si>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</si>
  <si>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</si>
  <si>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</si>
  <si>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</si>
  <si>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</si>
  <si>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</si>
  <si>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</si>
  <si>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</si>
  <si>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</si>
  <si>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</si>
  <si>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</si>
  <si>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</si>
  <si>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</si>
  <si>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</si>
  <si>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</si>
  <si>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</si>
  <si>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</si>
  <si>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</si>
  <si>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</si>
  <si>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</si>
  <si>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</si>
  <si>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</si>
  <si>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</si>
  <si>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</si>
  <si>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</si>
  <si>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</si>
  <si>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</si>
  <si>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</si>
  <si>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</si>
  <si>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</si>
  <si>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</si>
  <si>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</si>
  <si>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</si>
  <si>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</si>
  <si>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</si>
  <si>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</si>
  <si>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</si>
  <si>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</si>
  <si>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</si>
  <si>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</si>
  <si>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</si>
  <si>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</si>
  <si>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</si>
  <si>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</si>
  <si>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</si>
  <si>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</si>
  <si>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</si>
  <si>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</si>
  <si>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</si>
  <si>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</si>
  <si>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</si>
  <si>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</si>
  <si>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</si>
  <si>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</si>
  <si>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</si>
  <si>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</si>
  <si>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</si>
  <si>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</si>
  <si>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</si>
  <si>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</si>
  <si>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</si>
  <si>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</si>
  <si>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</si>
  <si>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</si>
  <si>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</si>
  <si>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</si>
  <si>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</si>
  <si>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</si>
  <si>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</si>
  <si>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</si>
  <si>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</si>
  <si>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</si>
  <si>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</si>
  <si>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</si>
  <si>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</si>
  <si>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</si>
  <si>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</si>
  <si>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</si>
  <si>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</si>
  <si>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</si>
  <si>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</si>
  <si>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</si>
  <si>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</si>
  <si>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</si>
  <si>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</si>
  <si>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</si>
  <si>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</si>
  <si>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</si>
  <si>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</si>
  <si>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</si>
  <si>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</si>
  <si>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</si>
  <si>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</si>
  <si>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</si>
  <si>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</si>
  <si>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</si>
  <si>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</si>
  <si>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</si>
  <si>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</si>
  <si>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</si>
  <si>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</si>
  <si>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</si>
  <si>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</si>
  <si>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</si>
  <si>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</si>
  <si>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</si>
  <si>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</si>
  <si>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</si>
  <si>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</si>
  <si>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</si>
  <si>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</si>
  <si>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</si>
  <si>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</si>
  <si>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</si>
  <si>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</si>
  <si>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</si>
  <si>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</si>
  <si>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</si>
  <si>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</si>
  <si>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</si>
  <si>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</si>
  <si>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</si>
  <si>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</si>
  <si>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</si>
  <si>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</si>
  <si>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</si>
  <si>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</si>
  <si>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</si>
  <si>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</si>
  <si>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</si>
  <si>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</si>
  <si>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</si>
  <si>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</si>
  <si>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</si>
  <si>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</si>
  <si>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</si>
  <si>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</si>
  <si>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</si>
  <si>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</si>
  <si>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</si>
  <si>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</si>
  <si>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</si>
  <si>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</si>
  <si>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</si>
  <si>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</si>
  <si>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</si>
  <si>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</si>
  <si>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</si>
  <si>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</si>
  <si>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</si>
  <si>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</si>
  <si>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</si>
  <si>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</si>
  <si>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</si>
  <si>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</si>
  <si>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</si>
  <si>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</si>
  <si>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</si>
  <si>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</si>
  <si>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</si>
  <si>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</si>
  <si>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</si>
  <si>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</si>
  <si>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</si>
  <si>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</si>
  <si>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</si>
  <si>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</si>
  <si>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</si>
  <si>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</si>
  <si>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</si>
  <si>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</si>
  <si>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</si>
  <si>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</si>
  <si>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</si>
  <si>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</si>
  <si>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</si>
  <si>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</si>
  <si>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</si>
  <si>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</si>
  <si>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</si>
  <si>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</si>
  <si>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</si>
  <si>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</si>
  <si>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</si>
  <si>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</si>
  <si>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</si>
  <si>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</si>
  <si>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</si>
  <si>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</si>
  <si>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</si>
  <si>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</si>
  <si>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</si>
  <si>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</si>
  <si>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</si>
  <si>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</si>
  <si>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</si>
  <si>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</si>
  <si>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</si>
  <si>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</si>
  <si>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</si>
  <si>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</si>
  <si>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</si>
  <si>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</si>
  <si>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</si>
  <si>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</si>
  <si>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</si>
  <si>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</si>
  <si>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</si>
  <si>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</si>
  <si>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</si>
  <si>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</si>
  <si>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</si>
  <si>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</si>
  <si>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</si>
  <si>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</si>
  <si>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</si>
  <si>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</si>
  <si>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</si>
  <si>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</si>
  <si>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</si>
  <si>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</si>
  <si>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</si>
  <si>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</si>
  <si>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</si>
  <si>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</si>
  <si>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</si>
  <si>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</si>
  <si>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</si>
  <si>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</si>
  <si>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</si>
  <si>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</si>
  <si>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</si>
  <si>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</si>
  <si>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</si>
  <si>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</si>
  <si>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</si>
  <si>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</si>
  <si>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</si>
  <si>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</si>
  <si>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</si>
  <si>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</si>
  <si>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</si>
  <si>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</si>
  <si>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</si>
  <si>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</si>
  <si>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</si>
  <si>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</si>
  <si>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</si>
  <si>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</si>
  <si>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</si>
  <si>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</si>
  <si>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</si>
  <si>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</si>
  <si>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</si>
  <si>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</si>
  <si>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</si>
  <si>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</si>
  <si>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</si>
  <si>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</si>
  <si>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</si>
  <si>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</si>
  <si>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</si>
  <si>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</si>
  <si>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</si>
  <si>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</si>
  <si>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</si>
  <si>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</si>
  <si>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</si>
  <si>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</si>
  <si>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</si>
  <si>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</si>
  <si>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</si>
  <si>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</si>
  <si>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</si>
  <si>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</si>
  <si>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</si>
  <si>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</si>
  <si>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</si>
  <si>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</si>
  <si>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</si>
  <si>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</si>
  <si>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</si>
  <si>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</si>
  <si>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</si>
  <si>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</si>
  <si>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</si>
  <si>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</si>
  <si>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</si>
  <si>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</si>
  <si>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</si>
  <si>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</si>
  <si>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</si>
  <si>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</si>
  <si>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</si>
  <si>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</si>
  <si>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</si>
  <si>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</si>
  <si>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</si>
  <si>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</si>
  <si>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</si>
  <si>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</si>
  <si>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</si>
  <si>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</si>
  <si>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</si>
  <si>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</si>
  <si>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</si>
  <si>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</si>
  <si>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</si>
  <si>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</si>
  <si>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</si>
  <si>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</si>
  <si>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</si>
  <si>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</si>
  <si>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</si>
  <si>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</si>
  <si>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</si>
  <si>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</si>
  <si>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</si>
  <si>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</si>
  <si>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</si>
  <si>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</si>
  <si>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</si>
  <si>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</si>
  <si>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</si>
  <si>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</si>
  <si>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</si>
  <si>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</si>
  <si>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</si>
  <si>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</si>
  <si>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</si>
  <si>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</si>
  <si>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</si>
  <si>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</si>
  <si>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</si>
  <si>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</si>
  <si>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</si>
  <si>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</si>
  <si>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</si>
  <si>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</si>
  <si>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</si>
  <si>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</si>
  <si>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</si>
  <si>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</si>
  <si>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</si>
  <si>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</si>
  <si>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</si>
  <si>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</si>
  <si>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</si>
  <si>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</si>
  <si>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</si>
  <si>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</si>
  <si>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</si>
  <si>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</si>
  <si>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</si>
  <si>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</si>
  <si>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</si>
  <si>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</si>
  <si>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</si>
  <si>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</si>
  <si>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</si>
  <si>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</si>
  <si>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</si>
  <si>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</si>
  <si>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</si>
  <si>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</si>
  <si>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</si>
  <si>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</si>
  <si>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</si>
  <si>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</si>
  <si>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</si>
  <si>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</si>
  <si>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</si>
  <si>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</si>
  <si>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</si>
  <si>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</si>
  <si>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</si>
  <si>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</si>
  <si>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</si>
  <si>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</si>
  <si>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</si>
  <si>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</si>
  <si>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</si>
  <si>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</si>
  <si>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</si>
  <si>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</si>
  <si>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</si>
  <si>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</si>
  <si>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</si>
  <si>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</si>
  <si>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</si>
  <si>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</si>
  <si>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</si>
  <si>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</si>
  <si>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</si>
  <si>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</si>
  <si>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</si>
  <si>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</si>
  <si>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</si>
  <si>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</si>
  <si>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</si>
  <si>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</si>
  <si>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</si>
  <si>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</si>
  <si>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</si>
  <si>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</si>
  <si>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</si>
  <si>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</si>
  <si>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</si>
  <si>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</si>
  <si>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</si>
  <si>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</si>
  <si>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</si>
  <si>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</si>
  <si>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</si>
  <si>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</si>
  <si>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</si>
  <si>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</si>
  <si>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</si>
  <si>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</si>
  <si>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</si>
  <si>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</si>
  <si>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</si>
  <si>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</si>
  <si>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</si>
  <si>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</si>
  <si>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</si>
  <si>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</si>
  <si>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</si>
  <si>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</si>
  <si>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</si>
  <si>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</si>
  <si>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</si>
  <si>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</si>
  <si>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</si>
  <si>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</si>
  <si>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</si>
  <si>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</si>
  <si>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</si>
  <si>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</si>
  <si>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</si>
  <si>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</si>
  <si>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</si>
  <si>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</si>
  <si>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</si>
  <si>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</si>
  <si>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</si>
  <si>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</si>
  <si>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</si>
  <si>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</si>
  <si>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</si>
  <si>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</si>
  <si>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</si>
  <si>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</si>
  <si>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</si>
  <si>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</si>
  <si>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</si>
  <si>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</si>
  <si>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</si>
  <si>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</si>
  <si>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</si>
  <si>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</si>
  <si>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</si>
  <si>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</si>
  <si>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</si>
  <si>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</si>
  <si>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</si>
  <si>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</si>
  <si>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</si>
  <si>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</si>
  <si>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</si>
  <si>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</si>
  <si>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</si>
  <si>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</si>
  <si>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</si>
  <si>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</si>
  <si>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</si>
  <si>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</si>
  <si>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</si>
  <si>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</si>
  <si>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</si>
  <si>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</si>
  <si>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</si>
  <si>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</si>
  <si>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</si>
  <si>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</si>
  <si>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</si>
  <si>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</si>
  <si>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</si>
  <si>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</si>
  <si>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</si>
  <si>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</si>
  <si>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</si>
  <si>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</si>
  <si>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</si>
  <si>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</si>
  <si>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</si>
  <si>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</si>
  <si>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</si>
  <si>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</si>
  <si>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</si>
  <si>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</si>
  <si>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</si>
  <si>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</si>
  <si>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</si>
  <si>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</si>
  <si>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</si>
  <si>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</si>
  <si>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</si>
  <si>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</si>
  <si>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</si>
  <si>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</si>
  <si>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</si>
  <si>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</si>
  <si>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</si>
  <si>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</si>
  <si>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</si>
  <si>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</si>
  <si>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</si>
  <si>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</si>
  <si>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</si>
  <si>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</si>
  <si>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</si>
  <si>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</si>
  <si>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</si>
  <si>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</si>
  <si>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</si>
  <si>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</si>
  <si>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</si>
  <si>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</si>
  <si>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</si>
  <si>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</si>
  <si>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</si>
  <si>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</si>
  <si>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</si>
  <si>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</si>
  <si>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</si>
  <si>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</si>
  <si>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</si>
  <si>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</si>
  <si>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</si>
  <si>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</si>
  <si>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</si>
  <si>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</si>
  <si>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</si>
  <si>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</si>
  <si>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</si>
  <si>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</si>
  <si>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</si>
  <si>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</si>
  <si>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</si>
  <si>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</si>
  <si>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</si>
  <si>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</si>
  <si>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</si>
  <si>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</si>
  <si>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</si>
  <si>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</si>
  <si>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</si>
  <si>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</si>
  <si>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</si>
  <si>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</si>
  <si>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</si>
  <si>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</si>
  <si>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</si>
  <si>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</si>
  <si>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</si>
  <si>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</si>
  <si>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</si>
  <si>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</si>
  <si>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</si>
  <si>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</si>
  <si>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</si>
  <si>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</si>
  <si>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</si>
  <si>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</si>
  <si>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</si>
  <si>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</si>
  <si>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</si>
  <si>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</si>
  <si>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</si>
  <si>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</si>
  <si>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</si>
  <si>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</si>
  <si>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</si>
  <si>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</si>
  <si>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</si>
  <si>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</si>
  <si>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</si>
  <si>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</si>
  <si>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</si>
  <si>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</si>
  <si>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</si>
  <si>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</si>
  <si>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</si>
  <si>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</si>
  <si>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</si>
  <si>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</si>
  <si>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</si>
  <si>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</si>
  <si>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</si>
  <si>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</si>
  <si>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</si>
  <si>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</si>
  <si>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</si>
  <si>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</si>
  <si>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</si>
  <si>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</si>
  <si>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</si>
  <si>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</si>
  <si>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</si>
  <si>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</si>
  <si>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</si>
  <si>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</si>
  <si>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</si>
  <si>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</si>
  <si>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</si>
  <si>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</si>
  <si>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</si>
  <si>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</si>
  <si>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</si>
  <si>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</si>
  <si>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</si>
  <si>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</si>
  <si>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</si>
  <si>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</si>
  <si>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</si>
  <si>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</si>
  <si>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</si>
  <si>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</si>
  <si>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</si>
  <si>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</si>
  <si>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</si>
  <si>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</si>
  <si>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</si>
  <si>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</si>
  <si>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</si>
  <si>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</si>
  <si>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</si>
  <si>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</si>
  <si>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</si>
  <si>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</si>
  <si>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</si>
  <si>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</si>
  <si>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</si>
  <si>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</si>
  <si>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</si>
  <si>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</si>
  <si>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</si>
  <si>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</si>
  <si>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</si>
  <si>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</si>
  <si>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</si>
  <si>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</si>
  <si>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</si>
  <si>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</si>
  <si>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</si>
  <si>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</si>
  <si>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</si>
  <si>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</si>
  <si>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</si>
  <si>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</si>
  <si>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</si>
  <si>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</si>
  <si>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</si>
  <si>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</si>
  <si>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</si>
  <si>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</si>
  <si>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</si>
  <si>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</si>
  <si>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</si>
  <si>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</si>
  <si>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</si>
  <si>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</si>
  <si>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</si>
  <si>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</si>
  <si>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</si>
  <si>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</si>
  <si>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</si>
  <si>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</si>
  <si>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</si>
  <si>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</si>
  <si>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</si>
  <si>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</si>
  <si>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</si>
  <si>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</si>
  <si>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</si>
  <si>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</si>
  <si>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</si>
  <si>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</si>
  <si>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</si>
  <si>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</si>
  <si>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</si>
  <si>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</si>
  <si>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</si>
  <si>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</si>
  <si>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</si>
  <si>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</si>
  <si>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</si>
  <si>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</si>
  <si>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</si>
  <si>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</si>
  <si>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</si>
  <si>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</si>
  <si>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</si>
  <si>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</si>
  <si>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</si>
  <si>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</si>
  <si>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</si>
  <si>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</si>
  <si>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</si>
  <si>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</si>
  <si>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</si>
  <si>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</si>
  <si>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</si>
  <si>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</si>
  <si>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</si>
  <si>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</si>
  <si>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</si>
  <si>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</si>
  <si>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</si>
  <si>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</si>
  <si>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</si>
  <si>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</si>
  <si>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</si>
  <si>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</si>
  <si>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</si>
  <si>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</si>
  <si>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</si>
  <si>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</si>
  <si>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</si>
  <si>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</si>
  <si>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</si>
  <si>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</si>
  <si>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</si>
  <si>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</si>
  <si>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</si>
  <si>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</si>
  <si>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</si>
  <si>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</si>
  <si>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</si>
  <si>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</si>
  <si>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</si>
  <si>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</si>
  <si>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</si>
  <si>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</si>
  <si>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</si>
  <si>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</si>
  <si>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</si>
  <si>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</si>
  <si>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</si>
  <si>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</si>
  <si>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</si>
  <si>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</si>
  <si>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</si>
  <si>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</si>
  <si>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</si>
  <si>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</si>
  <si>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</si>
  <si>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</si>
  <si>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</si>
  <si>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</si>
  <si>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</si>
  <si>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</si>
  <si>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</si>
  <si>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</si>
  <si>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</si>
  <si>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</si>
  <si>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</si>
  <si>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</si>
  <si>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</si>
  <si>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</si>
  <si>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</si>
  <si>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</si>
  <si>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</si>
  <si>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</si>
  <si>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</si>
  <si>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</si>
  <si>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</si>
  <si>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</si>
  <si>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</si>
  <si>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</si>
  <si>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</si>
  <si>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</si>
  <si>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</si>
  <si>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</si>
  <si>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</si>
  <si>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</si>
  <si>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</si>
  <si>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</si>
  <si>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</si>
  <si>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</si>
  <si>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</si>
  <si>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</si>
  <si>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</si>
  <si>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</si>
  <si>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</si>
  <si>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</si>
  <si>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</si>
  <si>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</si>
  <si>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</si>
  <si>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</si>
  <si>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</si>
  <si>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</si>
  <si>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</si>
  <si>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</si>
  <si>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</si>
  <si>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</si>
  <si>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</si>
  <si>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</si>
  <si>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</si>
  <si>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</si>
  <si>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</si>
  <si>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</si>
  <si>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</si>
  <si>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</si>
  <si>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</si>
  <si>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</si>
  <si>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</si>
  <si>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</si>
  <si>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</si>
  <si>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</si>
  <si>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</si>
  <si>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</si>
  <si>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</si>
  <si>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</si>
  <si>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</si>
  <si>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</si>
  <si>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</si>
  <si>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</si>
  <si>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</si>
  <si>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</si>
  <si>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</si>
  <si>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</si>
  <si>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</si>
  <si>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</si>
  <si>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</si>
  <si>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</si>
  <si>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</si>
  <si>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</si>
  <si>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</si>
  <si>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</si>
  <si>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</si>
  <si>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</si>
  <si>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</si>
  <si>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</si>
  <si>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</si>
  <si>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</si>
  <si>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</si>
  <si>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</si>
  <si>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</si>
  <si>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</si>
  <si>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</si>
  <si>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</si>
  <si>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</si>
  <si>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</si>
  <si>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</si>
  <si>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</si>
  <si>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</si>
  <si>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</si>
  <si>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</si>
  <si>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</si>
  <si>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</si>
  <si>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</si>
  <si>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</si>
  <si>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</si>
  <si>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</si>
  <si>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</si>
  <si>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</si>
  <si>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</si>
  <si>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</si>
  <si>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</si>
  <si>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</si>
  <si>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</si>
  <si>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</si>
  <si>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</si>
  <si>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</si>
  <si>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</si>
  <si>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</si>
  <si>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</si>
  <si>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</si>
  <si>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</si>
  <si>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</si>
  <si>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</si>
  <si>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</si>
  <si>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</si>
  <si>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</si>
  <si>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</si>
  <si>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</si>
  <si>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</si>
  <si>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</si>
  <si>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</si>
  <si>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</si>
  <si>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</si>
  <si>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</si>
  <si>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</si>
  <si>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</si>
  <si>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</si>
  <si>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</si>
  <si>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</si>
  <si>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</si>
  <si>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</si>
  <si>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</si>
  <si>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</si>
  <si>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</si>
  <si>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</si>
  <si>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</si>
  <si>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</si>
  <si>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</si>
  <si>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</si>
  <si>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</si>
  <si>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</si>
  <si>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</si>
  <si>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</si>
  <si>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</si>
  <si>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</si>
  <si>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</si>
  <si>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</si>
  <si>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</si>
  <si>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</si>
  <si>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</si>
  <si>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</si>
  <si>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</si>
  <si>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</si>
  <si>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</si>
  <si>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</si>
  <si>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</si>
  <si>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</si>
  <si>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</si>
  <si>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</si>
  <si>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</si>
  <si>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</si>
  <si>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</si>
  <si>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</si>
  <si>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</si>
  <si>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</si>
  <si>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</si>
  <si>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</si>
  <si>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</si>
  <si>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</si>
  <si>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</si>
  <si>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</si>
  <si>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</si>
  <si>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</si>
  <si>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</si>
  <si>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</si>
  <si>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</si>
  <si>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</si>
  <si>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</si>
  <si>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</si>
  <si>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</si>
  <si>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</si>
  <si>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</si>
  <si>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</si>
  <si>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</si>
  <si>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</si>
  <si>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</si>
  <si>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</si>
  <si>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</si>
  <si>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</si>
  <si>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</si>
  <si>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</si>
  <si>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</si>
  <si>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</si>
  <si>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</si>
  <si>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</si>
  <si>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</si>
  <si>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</si>
  <si>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</si>
  <si>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</si>
  <si>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</si>
  <si>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</si>
  <si>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</si>
  <si>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</si>
  <si>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</si>
  <si>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</si>
  <si>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</si>
  <si>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</si>
  <si>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</si>
  <si>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</si>
  <si>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</si>
  <si>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</si>
  <si>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</si>
  <si>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</si>
  <si>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</si>
  <si>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</si>
  <si>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</si>
  <si>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</si>
  <si>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</si>
  <si>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</si>
  <si>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</si>
  <si>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</si>
  <si>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</si>
  <si>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</si>
  <si>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</si>
  <si>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</si>
  <si>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</si>
  <si>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</si>
  <si>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</si>
  <si>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</si>
  <si>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</si>
  <si>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</si>
  <si>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</si>
  <si>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</si>
  <si>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</si>
  <si>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</si>
  <si>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</si>
  <si>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</si>
  <si>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</si>
  <si>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</si>
  <si>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</si>
  <si>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</si>
  <si>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</si>
  <si>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</si>
  <si>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</si>
  <si>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</si>
  <si>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</si>
  <si>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</si>
  <si>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</si>
  <si>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</si>
  <si>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</si>
  <si>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</si>
  <si>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</si>
  <si>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</si>
  <si>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</si>
  <si>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</si>
  <si>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</si>
  <si>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</si>
  <si>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</si>
  <si>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</si>
  <si>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</si>
  <si>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</si>
  <si>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</si>
  <si>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</si>
  <si>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</si>
  <si>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</si>
  <si>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</si>
  <si>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</si>
  <si>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</si>
  <si>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</si>
  <si>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</si>
  <si>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</si>
  <si>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</si>
  <si>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</si>
  <si>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</si>
  <si>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</si>
  <si>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</si>
  <si>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</si>
  <si>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</si>
  <si>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</si>
  <si>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</si>
  <si>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</si>
  <si>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</si>
  <si>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</si>
  <si>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</si>
  <si>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</si>
  <si>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</si>
  <si>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</si>
  <si>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</si>
  <si>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</si>
  <si>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</si>
  <si>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</si>
  <si>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</si>
  <si>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</si>
  <si>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</si>
  <si>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</si>
  <si>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</si>
  <si>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</si>
  <si>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</si>
  <si>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</si>
  <si>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</si>
  <si>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</si>
  <si>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</si>
  <si>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</si>
  <si>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</si>
  <si>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</si>
  <si>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</si>
  <si>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</si>
  <si>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</si>
  <si>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</si>
  <si>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</si>
  <si>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</si>
  <si>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</si>
  <si>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</si>
  <si>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</si>
  <si>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</si>
  <si>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</si>
  <si>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</si>
  <si>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</si>
  <si>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</si>
  <si>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</si>
  <si>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</si>
  <si>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</si>
  <si>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</si>
  <si>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</si>
  <si>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</si>
  <si>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</si>
  <si>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</si>
  <si>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</si>
  <si>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</si>
  <si>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</si>
  <si>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</si>
  <si>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</si>
  <si>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</si>
  <si>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</si>
  <si>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</si>
  <si>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</si>
  <si>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</si>
  <si>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</si>
  <si>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</si>
  <si>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</si>
  <si>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</si>
  <si>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</si>
  <si>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</si>
  <si>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</si>
  <si>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</si>
  <si>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</si>
  <si>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</si>
  <si>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</si>
  <si>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</si>
  <si>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</si>
  <si>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</si>
  <si>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</si>
  <si>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</si>
  <si>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</si>
  <si>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</si>
  <si>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</si>
  <si>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</si>
  <si>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</si>
  <si>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</si>
  <si>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</si>
  <si>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</si>
  <si>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</si>
  <si>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</si>
  <si>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</si>
  <si>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</si>
  <si>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</si>
  <si>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</si>
  <si>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</si>
  <si>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</si>
  <si>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</si>
  <si>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</si>
  <si>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</si>
  <si>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</si>
  <si>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</si>
  <si>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</si>
  <si>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</si>
  <si>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</si>
  <si>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</si>
  <si>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</si>
  <si>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</si>
  <si>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</si>
  <si>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</si>
  <si>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</si>
  <si>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</si>
  <si>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</si>
  <si>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</si>
  <si>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</si>
  <si>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</si>
  <si>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</si>
  <si>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</si>
  <si>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</si>
  <si>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</si>
  <si>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</si>
  <si>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</si>
  <si>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</si>
  <si>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</si>
  <si>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</si>
  <si>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</si>
  <si>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</si>
  <si>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</si>
  <si>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</si>
  <si>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</si>
  <si>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</si>
  <si>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</si>
  <si>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</si>
  <si>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</si>
  <si>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</si>
  <si>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</si>
  <si>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</si>
  <si>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</si>
  <si>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</si>
  <si>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</si>
  <si>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</si>
  <si>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</si>
  <si>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</si>
  <si>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</si>
  <si>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</si>
  <si>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</si>
  <si>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</si>
  <si>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</si>
  <si>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</si>
  <si>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</si>
  <si>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</si>
  <si>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</si>
  <si>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</si>
  <si>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</si>
  <si>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</si>
  <si>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</si>
  <si>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</si>
  <si>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</si>
  <si>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</si>
  <si>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</si>
  <si>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</si>
  <si>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</si>
  <si>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</si>
  <si>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</si>
  <si>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</si>
  <si>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</si>
  <si>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</si>
  <si>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</si>
  <si>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</si>
  <si>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</si>
  <si>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</si>
  <si>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</si>
  <si>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</si>
  <si>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</si>
  <si>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</si>
  <si>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</si>
  <si>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</si>
  <si>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</si>
  <si>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</si>
  <si>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</si>
  <si>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</si>
  <si>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</si>
  <si>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</si>
  <si>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</si>
  <si>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</si>
  <si>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</si>
  <si>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</si>
  <si>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</si>
  <si>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</si>
  <si>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</si>
  <si>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</si>
  <si>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</si>
  <si>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</si>
  <si>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</si>
  <si>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</si>
  <si>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</si>
  <si>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</si>
  <si>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</si>
  <si>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</si>
  <si>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</si>
  <si>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</si>
  <si>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</si>
  <si>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</si>
  <si>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</si>
  <si>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</si>
  <si>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</si>
  <si>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</si>
  <si>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</si>
  <si>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</si>
  <si>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</si>
  <si>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</si>
  <si>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</si>
  <si>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</si>
  <si>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</si>
  <si>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</si>
  <si>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</si>
  <si>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</si>
  <si>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</si>
  <si>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</si>
  <si>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</si>
  <si>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</si>
  <si>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</si>
  <si>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</si>
  <si>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</si>
  <si>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</si>
  <si>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</si>
  <si>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</si>
  <si>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</si>
  <si>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</si>
  <si>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</si>
  <si>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</si>
  <si>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</si>
  <si>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</si>
  <si>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</si>
  <si>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</si>
  <si>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</si>
  <si>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</si>
  <si>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</si>
  <si>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</si>
  <si>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</si>
  <si>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</si>
  <si>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</si>
  <si>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</si>
  <si>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</si>
  <si>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</si>
  <si>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</si>
  <si>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</si>
  <si>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</si>
  <si>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</si>
  <si>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</si>
  <si>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</si>
  <si>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</si>
  <si>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</si>
  <si>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</si>
  <si>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</si>
  <si>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</si>
  <si>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</si>
  <si>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</si>
  <si>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</si>
  <si>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</si>
  <si>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</si>
  <si>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</si>
  <si>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</si>
  <si>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</si>
  <si>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</si>
  <si>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</si>
  <si>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</si>
  <si>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</si>
  <si>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</si>
  <si>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</si>
  <si>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</si>
  <si>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</si>
  <si>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</si>
  <si>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</si>
  <si>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</si>
  <si>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</si>
  <si>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</si>
  <si>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</si>
  <si>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</si>
  <si>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</si>
  <si>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</si>
  <si>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</si>
  <si>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</si>
  <si>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</si>
  <si>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</si>
  <si>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</si>
  <si>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</si>
  <si>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</si>
  <si>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</si>
  <si>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</si>
  <si>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</si>
  <si>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</si>
  <si>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</si>
  <si>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</si>
  <si>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</si>
  <si>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</si>
  <si>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</si>
  <si>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</si>
  <si>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</si>
  <si>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</si>
  <si>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</si>
  <si>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</si>
  <si>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</si>
  <si>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</si>
  <si>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</si>
  <si>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</si>
  <si>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</si>
  <si>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</si>
  <si>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</si>
  <si>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</si>
  <si>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</si>
  <si>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</si>
  <si>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</si>
  <si>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</si>
  <si>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</si>
  <si>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</si>
  <si>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</si>
  <si>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</si>
  <si>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</si>
  <si>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</si>
  <si>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</si>
  <si>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</si>
  <si>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</si>
  <si>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</si>
  <si>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</si>
  <si>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</si>
  <si>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</si>
  <si>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</si>
  <si>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</si>
  <si>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</si>
  <si>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</si>
  <si>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</si>
  <si>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</si>
  <si>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</si>
  <si>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</si>
  <si>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</si>
  <si>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</si>
  <si>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</si>
  <si>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</si>
  <si>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</si>
  <si>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</si>
  <si>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</si>
  <si>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</si>
  <si>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</si>
  <si>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</si>
  <si>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</si>
  <si>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</si>
  <si>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</si>
  <si>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</si>
  <si>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</si>
  <si>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</si>
  <si>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</si>
  <si>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</si>
  <si>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</si>
  <si>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</si>
  <si>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</si>
  <si>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</si>
  <si>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</si>
  <si>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</si>
  <si>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</si>
  <si>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</si>
  <si>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</si>
  <si>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</si>
  <si>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</si>
  <si>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</si>
  <si>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</si>
  <si>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</si>
  <si>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</si>
  <si>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</si>
  <si>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</si>
  <si>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</si>
  <si>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</si>
  <si>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</si>
  <si>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</si>
  <si>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</si>
  <si>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</si>
  <si>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</si>
  <si>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</si>
  <si>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</si>
  <si>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</si>
  <si>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</si>
  <si>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</si>
  <si>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</si>
  <si>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</si>
  <si>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</si>
  <si>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</si>
  <si>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</si>
  <si>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</si>
  <si>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</si>
  <si>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</si>
  <si>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</si>
  <si>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</si>
  <si>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</si>
  <si>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</si>
  <si>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</si>
  <si>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</si>
  <si>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</si>
  <si>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</si>
  <si>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</si>
  <si>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</si>
  <si>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</si>
  <si>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</si>
  <si>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</si>
  <si>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</si>
  <si>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</si>
  <si>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</si>
  <si>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</si>
  <si>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</si>
  <si>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</si>
  <si>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</si>
  <si>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</si>
  <si>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</si>
  <si>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</si>
  <si>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</si>
  <si>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</si>
  <si>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</si>
  <si>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</si>
  <si>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</si>
  <si>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</si>
  <si>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</si>
  <si>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</si>
  <si>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</si>
  <si>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</si>
  <si>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</si>
  <si>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</si>
  <si>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</si>
  <si>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</si>
  <si>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</si>
  <si>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</si>
  <si>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</si>
  <si>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</si>
  <si>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</si>
  <si>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</si>
  <si>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</si>
  <si>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</si>
  <si>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</si>
  <si>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</si>
  <si>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</si>
  <si>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</si>
  <si>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</si>
  <si>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</si>
  <si>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</si>
  <si>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</si>
  <si>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</si>
  <si>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</si>
  <si>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</si>
  <si>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</si>
  <si>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</si>
  <si>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</si>
  <si>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</si>
  <si>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</si>
  <si>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</si>
  <si>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</si>
  <si>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</si>
  <si>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</si>
  <si>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</si>
  <si>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</si>
  <si>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</si>
  <si>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</si>
  <si>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</si>
  <si>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</si>
  <si>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</si>
  <si>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</si>
  <si>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</si>
  <si>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</si>
  <si>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</si>
  <si>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</si>
  <si>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</si>
  <si>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</si>
  <si>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</si>
  <si>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</si>
  <si>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</si>
  <si>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</si>
  <si>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</si>
  <si>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</si>
  <si>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</si>
  <si>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</si>
  <si>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</si>
  <si>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</si>
  <si>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</si>
  <si>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</si>
  <si>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</si>
  <si>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</si>
  <si>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</si>
  <si>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</si>
  <si>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</si>
  <si>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</si>
  <si>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</si>
  <si>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</si>
  <si>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</si>
  <si>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</si>
  <si>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</si>
  <si>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</si>
  <si>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</si>
  <si>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</si>
  <si>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</si>
  <si>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</si>
  <si>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</si>
  <si>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</si>
  <si>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</si>
  <si>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</si>
  <si>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</si>
  <si>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</si>
  <si>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</si>
  <si>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</si>
  <si>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</si>
  <si>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</si>
  <si>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</si>
  <si>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</si>
  <si>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</si>
  <si>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</si>
  <si>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</si>
  <si>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</si>
  <si>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</si>
  <si>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</si>
  <si>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</si>
  <si>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</si>
  <si>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</si>
  <si>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</si>
  <si>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</si>
  <si>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</si>
  <si>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</si>
  <si>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</si>
  <si>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</si>
  <si>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</si>
  <si>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</si>
  <si>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</si>
  <si>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</si>
  <si>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</si>
  <si>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</si>
  <si>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</si>
  <si>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</si>
  <si>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</si>
  <si>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</si>
  <si>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</si>
  <si>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</si>
  <si>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</si>
  <si>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</si>
  <si>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</si>
  <si>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</si>
  <si>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</si>
  <si>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</si>
  <si>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</si>
  <si>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</si>
  <si>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</si>
  <si>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</si>
  <si>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</si>
  <si>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</si>
  <si>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</si>
  <si>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</si>
  <si>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</si>
  <si>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</si>
  <si>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</si>
  <si>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</si>
  <si>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</si>
  <si>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</si>
  <si>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</si>
  <si>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</si>
  <si>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</si>
  <si>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</si>
  <si>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</si>
  <si>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</si>
  <si>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</si>
  <si>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</si>
  <si>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</si>
  <si>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</si>
  <si>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</si>
  <si>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</si>
  <si>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</si>
  <si>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</si>
  <si>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</si>
  <si>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</si>
  <si>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</si>
  <si>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</si>
  <si>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</si>
  <si>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</si>
  <si>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</si>
  <si>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</si>
  <si>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</si>
  <si>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</si>
  <si>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</si>
  <si>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</si>
  <si>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</si>
  <si>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</si>
  <si>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</si>
  <si>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</si>
  <si>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</si>
  <si>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</si>
  <si>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</si>
  <si>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</si>
  <si>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</si>
  <si>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</si>
  <si>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</si>
  <si>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</si>
  <si>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</si>
  <si>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</si>
  <si>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</si>
  <si>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</si>
  <si>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</si>
  <si>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</si>
  <si>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</si>
  <si>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</si>
  <si>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</si>
  <si>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</si>
  <si>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</si>
  <si>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</si>
  <si>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</si>
  <si>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</si>
  <si>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</si>
  <si>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</si>
  <si>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</si>
  <si>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</si>
  <si>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</si>
  <si>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</si>
  <si>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</si>
  <si>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</si>
  <si>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</si>
  <si>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</si>
  <si>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</si>
  <si>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</si>
  <si>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</si>
  <si>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</si>
  <si>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</si>
  <si>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</si>
  <si>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</si>
  <si>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</si>
  <si>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</si>
  <si>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</si>
  <si>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</si>
  <si>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</si>
  <si>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</si>
  <si>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</si>
  <si>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</si>
  <si>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</si>
  <si>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</si>
  <si>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</si>
  <si>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</si>
  <si>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</si>
  <si>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</si>
  <si>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</si>
  <si>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</si>
  <si>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</si>
  <si>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</si>
  <si>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</si>
  <si>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</si>
  <si>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</si>
  <si>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</si>
  <si>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</si>
  <si>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</si>
  <si>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</si>
  <si>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</si>
  <si>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</si>
  <si>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</si>
  <si>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</si>
  <si>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</si>
  <si>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</si>
  <si>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</si>
  <si>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</si>
  <si>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</si>
  <si>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</si>
  <si>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</si>
  <si>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</si>
  <si>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</si>
  <si>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</si>
  <si>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</si>
  <si>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</si>
  <si>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</si>
  <si>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</si>
  <si>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</si>
  <si>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</si>
  <si>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</si>
  <si>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</si>
  <si>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</si>
  <si>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</si>
  <si>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</si>
  <si>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</si>
  <si>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</si>
  <si>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</si>
  <si>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</si>
  <si>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</si>
  <si>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</si>
  <si>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</si>
  <si>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</si>
  <si>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</si>
  <si>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</si>
  <si>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</si>
  <si>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</si>
  <si>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</si>
  <si>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</si>
  <si>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</si>
  <si>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</si>
  <si>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</si>
  <si>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</si>
  <si>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</si>
  <si>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</si>
  <si>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</si>
  <si>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</si>
  <si>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</si>
  <si>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</si>
  <si>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</si>
  <si>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</si>
  <si>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</si>
  <si>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</si>
  <si>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</si>
  <si>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</si>
  <si>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</si>
  <si>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</si>
  <si>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</si>
  <si>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</si>
  <si>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</si>
  <si>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</si>
  <si>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</si>
  <si>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</si>
  <si>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</si>
  <si>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</si>
  <si>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</si>
  <si>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</si>
  <si>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</si>
  <si>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</si>
  <si>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</si>
  <si>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</si>
  <si>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</si>
  <si>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</si>
  <si>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</si>
  <si>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</si>
  <si>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</si>
  <si>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</si>
  <si>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</si>
  <si>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</si>
  <si>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</si>
  <si>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</si>
  <si>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</si>
  <si>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</si>
  <si>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</si>
  <si>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</si>
  <si>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</si>
  <si>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</si>
  <si>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</si>
  <si>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</si>
  <si>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</si>
  <si>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</si>
  <si>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</si>
  <si>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</si>
  <si>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</si>
  <si>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</si>
  <si>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</si>
  <si>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</si>
  <si>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</si>
  <si>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</si>
  <si>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</si>
  <si>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</si>
  <si>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</si>
  <si>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</si>
  <si>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</si>
  <si>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</si>
  <si>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</si>
  <si>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</si>
  <si>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</si>
  <si>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</si>
  <si>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</si>
  <si>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</si>
  <si>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</si>
  <si>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</si>
  <si>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</si>
  <si>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</si>
  <si>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</si>
  <si>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</si>
  <si>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</si>
  <si>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</si>
  <si>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</si>
  <si>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</si>
  <si>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</si>
  <si>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</si>
  <si>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</si>
  <si>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</si>
  <si>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</si>
  <si>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</si>
  <si>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</si>
  <si>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</si>
  <si>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</si>
  <si>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</si>
  <si>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</si>
  <si>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</si>
  <si>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</si>
  <si>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</si>
  <si>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</si>
  <si>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</si>
  <si>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</si>
  <si>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</si>
  <si>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</si>
  <si>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</si>
  <si>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</si>
  <si>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</si>
  <si>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</si>
  <si>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</si>
  <si>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</si>
  <si>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</si>
  <si>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</si>
  <si>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</si>
  <si>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</si>
  <si>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</si>
  <si>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</si>
  <si>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</si>
  <si>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</si>
  <si>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</si>
  <si>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</si>
  <si>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</si>
  <si>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</si>
  <si>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</si>
  <si>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</si>
  <si>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</si>
  <si>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</si>
  <si>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</si>
  <si>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</si>
  <si>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</si>
  <si>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</si>
  <si>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</si>
  <si>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</si>
  <si>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</si>
  <si>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</si>
  <si>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</si>
  <si>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</si>
  <si>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</si>
  <si>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</si>
  <si>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</si>
  <si>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</si>
  <si>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</si>
  <si>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</si>
  <si>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</si>
  <si>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</si>
  <si>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</si>
  <si>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</si>
  <si>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</si>
  <si>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</si>
  <si>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</si>
  <si>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</si>
  <si>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</si>
  <si>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</si>
  <si>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</si>
  <si>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</si>
  <si>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</si>
  <si>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</si>
  <si>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</si>
  <si>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</si>
  <si>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</si>
  <si>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</si>
  <si>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</si>
  <si>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</si>
  <si>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</si>
  <si>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</si>
  <si>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</si>
  <si>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</si>
  <si>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</si>
  <si>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</si>
  <si>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</si>
  <si>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</si>
  <si>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</si>
  <si>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</si>
  <si>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</si>
  <si>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</si>
  <si>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</si>
  <si>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</si>
  <si>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</si>
  <si>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</si>
  <si>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</si>
  <si>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</si>
  <si>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</si>
  <si>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</si>
  <si>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</si>
  <si>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</si>
  <si>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</si>
  <si>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</si>
  <si>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</si>
  <si>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</si>
  <si>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</si>
  <si>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</si>
  <si>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</si>
  <si>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</si>
  <si>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</si>
  <si>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</si>
  <si>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</si>
  <si>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</si>
  <si>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</si>
  <si>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</si>
  <si>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</si>
  <si>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</si>
  <si>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</si>
  <si>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</si>
  <si>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</si>
  <si>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</si>
  <si>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</si>
  <si>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</si>
  <si>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</si>
  <si>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</si>
  <si>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</si>
  <si>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</si>
  <si>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</si>
  <si>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</si>
  <si>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</si>
  <si>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</si>
  <si>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</si>
  <si>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</si>
  <si>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</si>
  <si>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</si>
  <si>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</si>
  <si>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</si>
  <si>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</si>
  <si>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</si>
  <si>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</si>
  <si>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</si>
  <si>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</si>
  <si>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</si>
  <si>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</si>
  <si>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</si>
  <si>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</si>
  <si>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</si>
  <si>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</si>
  <si>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</si>
  <si>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</si>
  <si>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</si>
  <si>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</si>
  <si>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</si>
  <si>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</si>
  <si>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</si>
  <si>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</si>
  <si>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</si>
  <si>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</si>
  <si>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</si>
  <si>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</si>
  <si>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</si>
  <si>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</si>
  <si>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</si>
  <si>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</si>
  <si>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</si>
  <si>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</si>
  <si>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</si>
  <si>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</si>
  <si>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</si>
  <si>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</si>
  <si>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</si>
  <si>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</si>
  <si>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</si>
  <si>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</si>
  <si>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</si>
  <si>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</si>
  <si>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</si>
  <si>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</si>
  <si>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</si>
  <si>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</si>
  <si>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</si>
  <si>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</si>
  <si>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</si>
  <si>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</si>
  <si>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</si>
  <si>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</si>
  <si>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</si>
  <si>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</si>
  <si>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</si>
  <si>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</si>
  <si>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</si>
  <si>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</si>
  <si>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</si>
  <si>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</si>
  <si>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</si>
  <si>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</si>
  <si>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</si>
  <si>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</si>
  <si>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</si>
  <si>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</si>
  <si>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</si>
  <si>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</si>
  <si>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</si>
  <si>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</si>
  <si>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</si>
  <si>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</si>
  <si>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</si>
  <si>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</si>
  <si>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</si>
  <si>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</si>
  <si>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</si>
  <si>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</si>
  <si>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</si>
  <si>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</si>
  <si>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</si>
  <si>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</si>
  <si>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</si>
  <si>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</si>
  <si>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</si>
  <si>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</si>
  <si>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</si>
  <si>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</si>
  <si>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</si>
  <si>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</si>
  <si>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</si>
  <si>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</si>
  <si>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</si>
  <si>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</si>
  <si>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</si>
  <si>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</si>
  <si>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</si>
  <si>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</si>
  <si>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</si>
  <si>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</si>
  <si>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</si>
  <si>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</si>
  <si>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</si>
  <si>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</si>
  <si>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</si>
  <si>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</si>
  <si>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</si>
  <si>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</si>
  <si>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</si>
  <si>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</si>
  <si>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</si>
  <si>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</si>
  <si>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</si>
  <si>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</si>
  <si>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</si>
  <si>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</si>
  <si>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</si>
  <si>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</si>
  <si>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</si>
  <si>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</si>
  <si>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</si>
  <si>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</si>
  <si>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</si>
  <si>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</si>
  <si>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</si>
  <si>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</si>
  <si>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</si>
  <si>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</si>
  <si>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</si>
  <si>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</si>
  <si>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</si>
  <si>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</si>
  <si>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</si>
  <si>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</si>
  <si>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</si>
  <si>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</si>
  <si>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</si>
  <si>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</si>
  <si>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</si>
  <si>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</si>
  <si>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</si>
  <si>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</si>
  <si>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</si>
  <si>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</si>
  <si>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</si>
  <si>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</si>
  <si>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</si>
  <si>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</si>
  <si>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</si>
  <si>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</si>
  <si>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</si>
  <si>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</si>
  <si>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</si>
  <si>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</si>
  <si>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</si>
  <si>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</si>
  <si>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</si>
  <si>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</si>
  <si>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</si>
  <si>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</si>
  <si>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</si>
  <si>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</si>
  <si>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</si>
  <si>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</si>
  <si>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</si>
  <si>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</si>
  <si>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</si>
  <si>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</si>
  <si>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</si>
  <si>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</si>
  <si>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</si>
  <si>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</si>
  <si>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</si>
  <si>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</si>
  <si>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</si>
  <si>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</si>
  <si>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</si>
  <si>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</si>
  <si>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</si>
  <si>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</si>
  <si>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</si>
  <si>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</si>
  <si>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</si>
  <si>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</si>
  <si>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</si>
  <si>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</si>
  <si>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</si>
  <si>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</si>
  <si>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</si>
  <si>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</si>
  <si>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</si>
  <si>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</si>
  <si>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</si>
  <si>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</si>
  <si>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</si>
  <si>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</si>
  <si>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</si>
  <si>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</si>
  <si>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</si>
  <si>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</si>
  <si>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</si>
  <si>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</si>
  <si>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</si>
  <si>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</si>
  <si>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</si>
  <si>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</si>
  <si>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</si>
  <si>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</si>
  <si>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</si>
  <si>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</si>
  <si>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</si>
  <si>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</si>
  <si>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</si>
  <si>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</si>
  <si>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</si>
  <si>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</si>
  <si>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</si>
  <si>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</si>
  <si>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</si>
  <si>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</si>
  <si>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</si>
  <si>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</si>
  <si>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</si>
  <si>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</si>
  <si>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</si>
  <si>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</si>
  <si>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</si>
  <si>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</si>
  <si>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</si>
  <si>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</si>
  <si>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</si>
  <si>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</si>
  <si>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</si>
  <si>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</si>
  <si>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</si>
  <si>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</si>
  <si>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</si>
  <si>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</si>
  <si>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</si>
  <si>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</si>
  <si>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</si>
  <si>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</si>
  <si>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</si>
  <si>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</si>
  <si>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</si>
  <si>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</si>
  <si>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</si>
  <si>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</si>
  <si>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</si>
  <si>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</si>
  <si>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</si>
  <si>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</si>
  <si>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</si>
  <si>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</si>
  <si>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</si>
  <si>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</si>
  <si>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</si>
  <si>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</si>
  <si>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</si>
  <si>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</si>
  <si>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</si>
  <si>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</si>
  <si>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</si>
  <si>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</si>
  <si>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</si>
  <si>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</si>
  <si>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</si>
  <si>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</si>
  <si>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</si>
  <si>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</si>
  <si>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</si>
  <si>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</si>
  <si>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</si>
  <si>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</si>
  <si>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</si>
  <si>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</si>
  <si>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</si>
  <si>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</si>
  <si>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</si>
  <si>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</si>
  <si>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</si>
  <si>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</si>
  <si>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</si>
  <si>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</si>
  <si>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</si>
  <si>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</si>
  <si>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</si>
  <si>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</si>
  <si>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</si>
  <si>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</si>
  <si>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</si>
  <si>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</si>
  <si>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</si>
  <si>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</si>
  <si>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</si>
  <si>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</si>
  <si>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</si>
  <si>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</si>
  <si>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</si>
  <si>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</si>
  <si>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</si>
  <si>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</si>
  <si>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</si>
  <si>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</si>
  <si>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</si>
  <si>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</si>
  <si>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</si>
  <si>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</si>
  <si>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</si>
  <si>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</si>
  <si>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</si>
  <si>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</si>
  <si>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</si>
  <si>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</si>
  <si>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</si>
  <si>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</si>
  <si>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</si>
  <si>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</si>
  <si>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</si>
  <si>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</si>
  <si>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</si>
  <si>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</si>
  <si>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</si>
  <si>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</si>
  <si>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</si>
  <si>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</si>
  <si>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</si>
  <si>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</si>
  <si>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</si>
  <si>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</si>
  <si>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</si>
  <si>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</si>
  <si>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</si>
  <si>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</si>
  <si>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</si>
  <si>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</si>
  <si>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</si>
  <si>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</si>
  <si>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</si>
  <si>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</si>
  <si>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</si>
  <si>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</si>
  <si>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</si>
  <si>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</si>
  <si>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</si>
  <si>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</si>
  <si>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</si>
  <si>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</si>
  <si>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</si>
  <si>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</si>
  <si>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</si>
  <si>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</si>
  <si>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</si>
  <si>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</si>
  <si>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</si>
  <si>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</si>
  <si>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</si>
  <si>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</si>
  <si>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</si>
  <si>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</si>
  <si>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</si>
  <si>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</si>
  <si>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</si>
  <si>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</si>
  <si>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</si>
  <si>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</si>
  <si>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</si>
  <si>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</si>
  <si>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</si>
  <si>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</si>
  <si>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</si>
  <si>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</si>
  <si>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</si>
  <si>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</si>
  <si>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</si>
  <si>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</si>
  <si>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</si>
  <si>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</si>
  <si>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</si>
  <si>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</si>
  <si>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</si>
  <si>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</si>
  <si>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</si>
  <si>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</si>
  <si>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</si>
  <si>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</si>
  <si>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</si>
  <si>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</si>
  <si>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</si>
  <si>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</si>
  <si>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</si>
  <si>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</si>
  <si>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</si>
  <si>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</si>
  <si>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</si>
  <si>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</si>
  <si>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</si>
  <si>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</si>
  <si>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</si>
  <si>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</si>
  <si>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</si>
  <si>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</si>
  <si>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</si>
  <si>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</si>
  <si>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</si>
  <si>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</si>
  <si>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</si>
  <si>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</si>
  <si>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</si>
  <si>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</si>
  <si>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</si>
  <si>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</si>
  <si>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</si>
  <si>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</si>
  <si>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</si>
  <si>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</si>
  <si>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</si>
  <si>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</si>
  <si>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</si>
  <si>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</si>
  <si>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</si>
  <si>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</si>
  <si>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</si>
  <si>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</si>
  <si>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</si>
  <si>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</si>
  <si>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</si>
  <si>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</si>
  <si>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</si>
  <si>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</si>
  <si>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</si>
  <si>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</si>
  <si>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</si>
  <si>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</si>
  <si>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</si>
  <si>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</si>
  <si>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</si>
  <si>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</si>
  <si>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</si>
  <si>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</si>
  <si>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</si>
  <si>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</si>
  <si>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</si>
  <si>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</si>
  <si>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</si>
  <si>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</si>
  <si>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</si>
  <si>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</si>
  <si>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</si>
  <si>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</si>
  <si>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</si>
  <si>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</si>
  <si>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</si>
  <si>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</si>
  <si>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</si>
  <si>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</si>
  <si>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</si>
  <si>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</si>
  <si>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</si>
  <si>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</si>
  <si>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</si>
  <si>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</si>
  <si>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</si>
  <si>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</si>
  <si>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</si>
  <si>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</si>
  <si>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</si>
  <si>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</si>
  <si>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</si>
  <si>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</si>
  <si>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</si>
  <si>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</si>
  <si>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</si>
  <si>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</si>
  <si>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</si>
  <si>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</si>
  <si>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</si>
  <si>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</si>
  <si>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</si>
  <si>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</si>
  <si>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</si>
  <si>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</si>
  <si>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</si>
  <si>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</si>
  <si>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</si>
  <si>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</si>
  <si>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</si>
  <si>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</si>
  <si>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</si>
  <si>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</si>
  <si>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</si>
  <si>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</si>
  <si>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</si>
  <si>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</si>
  <si>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</si>
  <si>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</si>
  <si>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</si>
  <si>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</si>
  <si>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</si>
  <si>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</si>
  <si>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</si>
  <si>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</si>
  <si>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</si>
  <si>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</si>
  <si>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</si>
  <si>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</si>
  <si>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</si>
  <si>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</si>
  <si>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</si>
  <si>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</si>
  <si>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</si>
  <si>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</si>
  <si>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</si>
  <si>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</si>
  <si>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</si>
  <si>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</si>
  <si>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</si>
  <si>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</si>
  <si>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</si>
  <si>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</si>
  <si>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</si>
  <si>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</si>
  <si>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</si>
  <si>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</si>
  <si>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</si>
  <si>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</si>
  <si>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</si>
  <si>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</si>
  <si>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</si>
  <si>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</si>
  <si>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</si>
  <si>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</si>
  <si>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</si>
  <si>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</si>
  <si>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</si>
  <si>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</si>
  <si>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</si>
  <si>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</si>
  <si>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</si>
  <si>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</si>
  <si>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</si>
  <si>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</si>
  <si>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</si>
  <si>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</si>
  <si>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</si>
  <si>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</si>
  <si>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</si>
  <si>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</si>
  <si>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</si>
  <si>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</si>
  <si>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</si>
  <si>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</si>
  <si>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</si>
  <si>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</si>
  <si>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</si>
  <si>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</si>
  <si>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</si>
  <si>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</si>
  <si>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</si>
  <si>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</si>
  <si>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</si>
  <si>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</si>
  <si>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</si>
  <si>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</si>
  <si>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</si>
  <si>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</si>
  <si>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</si>
  <si>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</si>
  <si>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</si>
  <si>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</si>
  <si>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</si>
  <si>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</si>
  <si>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</si>
  <si>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</si>
  <si>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</si>
  <si>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</si>
  <si>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</si>
  <si>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</si>
  <si>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</si>
  <si>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</si>
  <si>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</si>
  <si>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</si>
  <si>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</si>
  <si>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</si>
  <si>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</si>
  <si>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</si>
  <si>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</si>
  <si>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</si>
  <si>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</si>
  <si>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</si>
  <si>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</si>
  <si>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</si>
  <si>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</si>
  <si>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</si>
  <si>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</si>
  <si>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</si>
  <si>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</si>
  <si>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</si>
  <si>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</si>
  <si>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</si>
  <si>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</si>
  <si>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</si>
  <si>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</si>
  <si>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</si>
  <si>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</si>
  <si>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</si>
  <si>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</si>
  <si>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</si>
  <si>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</si>
  <si>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</si>
  <si>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</si>
  <si>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</si>
  <si>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</si>
  <si>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</si>
  <si>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</si>
  <si>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</si>
  <si>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</si>
  <si>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</si>
  <si>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</si>
  <si>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</si>
  <si>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</si>
  <si>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</si>
  <si>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</si>
  <si>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</si>
  <si>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</si>
  <si>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</si>
  <si>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</si>
  <si>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</si>
  <si>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</si>
  <si>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</si>
  <si>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</si>
  <si>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</si>
  <si>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</si>
  <si>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</si>
  <si>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</si>
  <si>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</si>
  <si>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</si>
  <si>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</si>
  <si>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</si>
  <si>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</si>
  <si>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</si>
  <si>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</si>
  <si>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</si>
  <si>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</si>
  <si>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</si>
  <si>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</si>
  <si>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</si>
  <si>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</si>
  <si>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</si>
  <si>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</si>
  <si>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</si>
  <si>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</si>
  <si>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</si>
  <si>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</si>
  <si>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</si>
  <si>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</si>
  <si>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</si>
  <si>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</si>
  <si>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</si>
  <si>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</si>
  <si>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</si>
  <si>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</si>
  <si>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</si>
  <si>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</si>
  <si>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</si>
  <si>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</si>
  <si>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</si>
  <si>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</si>
  <si>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</si>
  <si>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</si>
  <si>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</si>
  <si>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</si>
  <si>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</si>
  <si>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</si>
  <si>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</si>
  <si>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</si>
  <si>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</si>
  <si>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</si>
  <si>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</si>
  <si>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</si>
  <si>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</si>
  <si>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</si>
  <si>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</si>
  <si>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</si>
  <si>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</si>
  <si>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</si>
  <si>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</si>
  <si>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</si>
  <si>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</si>
  <si>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</si>
  <si>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</si>
  <si>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</si>
  <si>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</si>
  <si>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</si>
  <si>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</si>
  <si>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</si>
  <si>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</si>
  <si>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</si>
  <si>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</si>
  <si>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</si>
  <si>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</si>
  <si>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</si>
  <si>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</si>
  <si>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</si>
  <si>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</si>
  <si>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</si>
  <si>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</si>
  <si>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</si>
  <si>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</si>
  <si>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</si>
  <si>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</si>
  <si>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</si>
  <si>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</si>
  <si>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</si>
  <si>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</si>
  <si>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</si>
  <si>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</si>
  <si>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</si>
  <si>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</si>
  <si>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</si>
  <si>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</si>
  <si>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</si>
  <si>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</si>
  <si>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</si>
  <si>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</si>
  <si>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</si>
  <si>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</si>
  <si>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</si>
  <si>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</si>
  <si>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</si>
  <si>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</si>
  <si>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</si>
  <si>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</si>
  <si>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</si>
  <si>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</si>
  <si>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</si>
  <si>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</si>
  <si>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</si>
  <si>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</si>
  <si>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</si>
  <si>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</si>
  <si>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</si>
  <si>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</si>
  <si>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</si>
  <si>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</si>
  <si>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</si>
  <si>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</si>
  <si>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</si>
  <si>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</si>
  <si>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</si>
  <si>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</si>
  <si>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</si>
  <si>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</si>
  <si>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</si>
  <si>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</si>
  <si>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</si>
  <si>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</si>
  <si>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</si>
  <si>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</si>
  <si>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</si>
  <si>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</si>
  <si>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</si>
  <si>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</si>
  <si>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</si>
  <si>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</si>
  <si>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</si>
  <si>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</si>
  <si>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</si>
  <si>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</si>
  <si>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</si>
  <si>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</si>
  <si>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</si>
  <si>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</si>
  <si>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</si>
  <si>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</si>
  <si>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</si>
  <si>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</si>
  <si>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</si>
  <si>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</si>
  <si>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</si>
  <si>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</si>
  <si>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</si>
  <si>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</si>
  <si>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</si>
  <si>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</si>
  <si>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</si>
  <si>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</si>
  <si>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</si>
  <si>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</si>
  <si>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</si>
  <si>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</si>
  <si>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</si>
  <si>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</si>
  <si>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</si>
  <si>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</si>
  <si>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</si>
  <si>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</si>
  <si>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</si>
  <si>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</si>
  <si>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</si>
  <si>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</si>
  <si>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</si>
  <si>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</si>
  <si>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</si>
  <si>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</si>
  <si>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</si>
  <si>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</si>
  <si>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</si>
  <si>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</si>
  <si>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</si>
  <si>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</si>
  <si>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</si>
  <si>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</si>
  <si>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</si>
  <si>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</si>
  <si>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</si>
  <si>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</si>
  <si>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</si>
  <si>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</si>
  <si>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</si>
  <si>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</si>
  <si>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</si>
  <si>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</si>
  <si>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</si>
  <si>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</si>
  <si>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</si>
  <si>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</si>
  <si>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</si>
  <si>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</si>
  <si>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</si>
  <si>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</si>
  <si>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</si>
  <si>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</si>
  <si>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</si>
  <si>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</si>
  <si>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</si>
  <si>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</si>
  <si>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</si>
  <si>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</si>
  <si>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</si>
  <si>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</si>
  <si>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</si>
  <si>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</si>
  <si>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</si>
  <si>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</si>
  <si>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</si>
  <si>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</si>
  <si>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</si>
  <si>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</si>
  <si>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</si>
  <si>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</si>
  <si>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</si>
  <si>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</si>
  <si>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</si>
  <si>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</si>
  <si>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</si>
  <si>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</si>
  <si>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</si>
  <si>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</si>
  <si>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</si>
  <si>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</si>
  <si>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</si>
  <si>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</si>
  <si>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</si>
  <si>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</si>
  <si>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</si>
  <si>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</si>
  <si>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</si>
  <si>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</si>
  <si>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</si>
  <si>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</si>
  <si>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</si>
  <si>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</si>
  <si>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</si>
  <si>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</si>
  <si>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</si>
  <si>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</si>
  <si>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</si>
  <si>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</si>
  <si>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</si>
  <si>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</si>
  <si>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</si>
  <si>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</si>
  <si>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</si>
  <si>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</si>
  <si>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</si>
  <si>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</si>
  <si>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</si>
  <si>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</si>
  <si>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</si>
  <si>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</si>
  <si>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</si>
  <si>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</si>
  <si>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</si>
  <si>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</si>
  <si>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</si>
  <si>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</si>
  <si>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</si>
  <si>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</si>
  <si>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</si>
  <si>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</si>
  <si>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</si>
  <si>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</si>
  <si>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</si>
  <si>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</si>
  <si>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</si>
  <si>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</si>
  <si>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</si>
  <si>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</si>
  <si>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</si>
  <si>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</si>
  <si>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</si>
  <si>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</si>
  <si>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</si>
  <si>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</si>
  <si>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</si>
  <si>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</si>
  <si>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</si>
  <si>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</si>
  <si>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</si>
  <si>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</si>
  <si>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</si>
  <si>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</si>
  <si>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</si>
  <si>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</si>
  <si>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</si>
  <si>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</si>
  <si>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</si>
  <si>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</si>
  <si>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</si>
  <si>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</si>
  <si>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</si>
  <si>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</si>
  <si>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</si>
  <si>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</si>
  <si>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</si>
  <si>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</si>
  <si>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</si>
  <si>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</si>
  <si>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</si>
  <si>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</si>
  <si>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</si>
  <si>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</si>
  <si>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</si>
  <si>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</si>
  <si>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</si>
  <si>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</si>
  <si>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</si>
  <si>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</si>
  <si>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</si>
  <si>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</si>
  <si>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</si>
  <si>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</si>
  <si>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</si>
  <si>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</si>
  <si>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</si>
  <si>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</si>
  <si>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</si>
  <si>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</si>
  <si>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</si>
  <si>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</si>
  <si>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</si>
  <si>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</si>
  <si>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</si>
  <si>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</si>
  <si>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</si>
  <si>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</si>
  <si>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</si>
  <si>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</si>
  <si>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</si>
  <si>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</si>
  <si>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</si>
  <si>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</si>
  <si>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</si>
  <si>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</si>
  <si>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</si>
  <si>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</si>
  <si>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</si>
  <si>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</si>
  <si>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</si>
  <si>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</si>
  <si>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</si>
  <si>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</si>
  <si>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</si>
  <si>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</si>
  <si>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</si>
  <si>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</si>
  <si>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</si>
  <si>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</si>
  <si>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</si>
  <si>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</si>
  <si>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</si>
  <si>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</si>
  <si>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</si>
  <si>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</si>
  <si>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</si>
  <si>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</si>
  <si>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</si>
  <si>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</si>
  <si>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</si>
  <si>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</si>
  <si>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</si>
  <si>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</si>
  <si>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</si>
  <si>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</si>
  <si>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</si>
  <si>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</si>
  <si>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</si>
  <si>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</si>
  <si>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</si>
  <si>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</si>
  <si>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</si>
  <si>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</si>
  <si>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</si>
  <si>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</si>
  <si>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</si>
  <si>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</si>
  <si>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</si>
  <si>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</si>
  <si>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</si>
  <si>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</si>
  <si>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</si>
  <si>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</si>
  <si>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</si>
  <si>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</si>
  <si>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</si>
  <si>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</si>
  <si>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</si>
  <si>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</si>
  <si>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</si>
  <si>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</si>
  <si>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</si>
  <si>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</si>
  <si>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</si>
  <si>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</si>
  <si>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</si>
  <si>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</si>
  <si>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</si>
  <si>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</si>
  <si>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</si>
  <si>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</si>
  <si>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</si>
  <si>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</si>
  <si>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</si>
  <si>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</si>
  <si>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</si>
  <si>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</si>
  <si>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</si>
  <si>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</si>
  <si>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</si>
  <si>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</si>
  <si>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</si>
  <si>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</si>
  <si>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</si>
  <si>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</si>
  <si>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</si>
  <si>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</si>
  <si>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</si>
  <si>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</si>
  <si>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</si>
  <si>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</si>
  <si>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</si>
  <si>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</si>
  <si>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</si>
  <si>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</si>
  <si>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</si>
  <si>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</si>
  <si>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</si>
  <si>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</si>
  <si>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</si>
  <si>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</si>
  <si>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</si>
  <si>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</si>
  <si>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</si>
  <si>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</si>
  <si>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</si>
  <si>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</si>
  <si>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</si>
  <si>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</si>
  <si>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</si>
  <si>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</si>
  <si>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</si>
  <si>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</si>
  <si>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</si>
  <si>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</si>
  <si>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</si>
  <si>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</si>
  <si>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</si>
  <si>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</si>
  <si>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</si>
  <si>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</si>
  <si>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</si>
  <si>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</si>
  <si>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</si>
  <si>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</si>
  <si>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</si>
  <si>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</si>
  <si>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</si>
  <si>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</si>
  <si>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</si>
  <si>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</si>
  <si>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</si>
  <si>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</si>
  <si>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</si>
  <si>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</si>
  <si>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</si>
  <si>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</si>
  <si>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</si>
  <si>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</si>
  <si>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</si>
  <si>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</si>
  <si>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</si>
  <si>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</si>
  <si>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</si>
  <si>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</si>
  <si>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</si>
  <si>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</si>
  <si>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</si>
  <si>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</si>
  <si>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</si>
  <si>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</si>
  <si>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</si>
  <si>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</si>
  <si>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</si>
  <si>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</si>
  <si>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</si>
  <si>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</si>
  <si>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</si>
  <si>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</si>
  <si>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</si>
  <si>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</si>
  <si>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</si>
  <si>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</si>
  <si>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</si>
  <si>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</si>
  <si>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</si>
  <si>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</si>
  <si>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</si>
  <si>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</si>
  <si>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</si>
  <si>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</si>
  <si>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</si>
  <si>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</si>
  <si>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</si>
  <si>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</si>
  <si>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</si>
  <si>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</si>
  <si>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</si>
  <si>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</si>
  <si>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</si>
  <si>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</si>
  <si>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</si>
  <si>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</si>
  <si>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</si>
  <si>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</si>
  <si>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</si>
  <si>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</si>
  <si>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</si>
  <si>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</si>
  <si>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</si>
  <si>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</si>
  <si>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</si>
  <si>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</si>
  <si>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</si>
  <si>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</si>
  <si>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</si>
  <si>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</si>
  <si>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</si>
  <si>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</si>
  <si>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</si>
  <si>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</si>
  <si>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</si>
  <si>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</si>
  <si>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</si>
  <si>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</si>
  <si>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</si>
  <si>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</si>
  <si>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</si>
  <si>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</si>
  <si>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</si>
  <si>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</si>
  <si>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</si>
  <si>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</si>
  <si>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</si>
  <si>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</si>
  <si>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</si>
  <si>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</si>
  <si>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</si>
  <si>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</si>
  <si>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</si>
  <si>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</si>
  <si>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</si>
  <si>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</si>
  <si>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</si>
  <si>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</si>
  <si>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</si>
  <si>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</si>
  <si>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</si>
  <si>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</si>
  <si>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</si>
  <si>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</si>
  <si>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</si>
  <si>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</si>
  <si>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</si>
  <si>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</si>
  <si>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</si>
  <si>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</si>
  <si>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</si>
  <si>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</si>
  <si>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</si>
  <si>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</si>
  <si>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</si>
  <si>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</si>
  <si>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</si>
  <si>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</si>
  <si>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</si>
  <si>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</si>
  <si>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</si>
  <si>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</si>
  <si>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</si>
  <si>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</si>
  <si>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</si>
  <si>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</si>
  <si>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</si>
  <si>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</si>
  <si>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</si>
  <si>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</si>
  <si>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</si>
  <si>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</si>
  <si>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</si>
  <si>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</si>
  <si>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</si>
  <si>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</si>
  <si>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</si>
  <si>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</si>
  <si>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</si>
  <si>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</si>
  <si>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</si>
  <si>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</si>
  <si>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</si>
  <si>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</si>
  <si>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</si>
  <si>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</si>
  <si>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</si>
  <si>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</si>
  <si>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</si>
  <si>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</si>
  <si>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</si>
  <si>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</si>
  <si>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</si>
  <si>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</si>
  <si>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</si>
  <si>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</si>
  <si>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</si>
  <si>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</si>
  <si>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</si>
  <si>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</si>
  <si>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</si>
  <si>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</si>
  <si>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</si>
  <si>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</si>
  <si>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</si>
  <si>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</si>
  <si>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</si>
  <si>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</si>
  <si>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</si>
  <si>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</si>
  <si>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</si>
  <si>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</si>
  <si>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</si>
  <si>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</si>
  <si>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</si>
  <si>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</si>
  <si>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</si>
  <si>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</si>
  <si>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</si>
  <si>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</si>
  <si>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</si>
  <si>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</si>
  <si>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</si>
  <si>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</si>
  <si>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</si>
  <si>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</si>
  <si>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</si>
  <si>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</si>
  <si>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</si>
  <si>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</si>
  <si>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</si>
  <si>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</si>
  <si>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</si>
  <si>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</si>
  <si>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</si>
  <si>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</si>
  <si>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</si>
  <si>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</si>
  <si>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</si>
  <si>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</si>
  <si>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</si>
  <si>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</si>
  <si>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</si>
  <si>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</si>
  <si>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</si>
  <si>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</si>
  <si>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</si>
  <si>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</si>
  <si>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</si>
  <si>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</si>
  <si>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</si>
  <si>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</si>
  <si>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</si>
  <si>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</si>
  <si>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</si>
  <si>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</si>
  <si>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</si>
  <si>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</si>
  <si>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</si>
  <si>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</si>
  <si>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</si>
  <si>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</si>
  <si>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</si>
  <si>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</si>
  <si>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</si>
  <si>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</si>
  <si>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</si>
  <si>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</si>
  <si>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</si>
  <si>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</si>
  <si>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</si>
  <si>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</si>
  <si>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</si>
  <si>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</si>
  <si>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</si>
  <si>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</si>
  <si>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</si>
  <si>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</si>
  <si>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</si>
  <si>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</si>
  <si>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</si>
  <si>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</si>
  <si>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</si>
  <si>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</si>
  <si>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</si>
  <si>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</si>
  <si>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</si>
  <si>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</si>
  <si>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</si>
  <si>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</si>
  <si>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</si>
  <si>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</si>
  <si>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</si>
  <si>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</si>
  <si>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</si>
  <si>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</si>
  <si>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</si>
  <si>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</si>
  <si>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</si>
  <si>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</si>
  <si>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</si>
  <si>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</si>
  <si>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</si>
  <si>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</si>
  <si>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</si>
  <si>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</si>
  <si>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</si>
  <si>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</si>
  <si>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</si>
  <si>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</si>
  <si>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</si>
  <si>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</si>
  <si>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</si>
  <si>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</si>
  <si>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</si>
  <si>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</si>
  <si>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</si>
  <si>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</si>
  <si>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</si>
  <si>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</si>
  <si>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</si>
  <si>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</si>
  <si>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</si>
  <si>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</si>
  <si>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</si>
  <si>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</si>
  <si>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</si>
  <si>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</si>
  <si>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</si>
  <si>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</si>
  <si>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</si>
  <si>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</si>
  <si>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</si>
  <si>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</si>
  <si>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</si>
  <si>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</si>
  <si>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</si>
  <si>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</si>
  <si>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</si>
  <si>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</si>
  <si>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</si>
  <si>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</si>
  <si>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</si>
  <si>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</si>
  <si>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</si>
  <si>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</si>
  <si>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</si>
  <si>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</si>
  <si>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</si>
  <si>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</si>
  <si>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</si>
  <si>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</si>
  <si>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</si>
  <si>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</si>
  <si>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</si>
  <si>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</si>
  <si>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</si>
  <si>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</si>
  <si>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</si>
  <si>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</si>
  <si>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</si>
  <si>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</si>
  <si>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</si>
  <si>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</si>
  <si>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</si>
  <si>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</si>
  <si>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</si>
  <si>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</si>
  <si>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</si>
  <si>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</si>
  <si>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</si>
  <si>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</si>
  <si>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</si>
  <si>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</si>
  <si>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</si>
  <si>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</si>
  <si>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</si>
  <si>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</si>
  <si>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</si>
  <si>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</si>
  <si>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</si>
  <si>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</si>
  <si>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</si>
  <si>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</si>
  <si>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</si>
  <si>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</si>
  <si>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</si>
  <si>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</si>
  <si>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</si>
  <si>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</si>
  <si>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</si>
  <si>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</si>
  <si>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</si>
  <si>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</si>
  <si>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</si>
  <si>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</si>
  <si>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</si>
  <si>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</si>
  <si>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</si>
  <si>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</si>
  <si>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</si>
  <si>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</si>
  <si>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</si>
  <si>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</si>
  <si>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</si>
  <si>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</si>
  <si>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</si>
  <si>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</si>
  <si>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</si>
  <si>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</si>
  <si>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</si>
  <si>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</si>
  <si>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</si>
  <si>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</si>
  <si>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</si>
  <si>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</si>
  <si>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</si>
  <si>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</si>
  <si>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</si>
  <si>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</si>
  <si>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</si>
  <si>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</si>
  <si>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</si>
  <si>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</si>
  <si>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</si>
  <si>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</si>
  <si>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</si>
  <si>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</si>
  <si>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</si>
  <si>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</si>
  <si>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</si>
  <si>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</si>
  <si>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</si>
  <si>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</si>
  <si>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</si>
  <si>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</si>
  <si>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</si>
  <si>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</si>
  <si>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</si>
  <si>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</si>
  <si>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</si>
  <si>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</si>
  <si>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</si>
  <si>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</si>
  <si>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</si>
  <si>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</si>
  <si>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</si>
  <si>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</si>
  <si>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</si>
  <si>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</si>
  <si>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</si>
  <si>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</si>
  <si>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</si>
  <si>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</si>
  <si>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</si>
  <si>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</si>
  <si>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</si>
  <si>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</si>
  <si>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</si>
  <si>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</si>
  <si>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</si>
  <si>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</si>
  <si>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</si>
  <si>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</si>
  <si>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</si>
  <si>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</si>
  <si>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</si>
  <si>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</si>
  <si>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</si>
  <si>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</si>
  <si>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</si>
  <si>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</si>
  <si>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</si>
  <si>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</si>
  <si>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</si>
  <si>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</si>
  <si>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</si>
  <si>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</si>
  <si>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</si>
  <si>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</si>
  <si>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</si>
  <si>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</si>
  <si>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</si>
  <si>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</si>
  <si>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</si>
  <si>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</si>
  <si>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</si>
  <si>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</si>
  <si>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</si>
  <si>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</si>
  <si>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</si>
  <si>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</si>
  <si>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</si>
  <si>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</si>
  <si>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</si>
  <si>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</si>
  <si>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</si>
  <si>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</si>
  <si>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</si>
  <si>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</si>
  <si>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</si>
  <si>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</si>
  <si>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</si>
  <si>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</si>
  <si>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</si>
  <si>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</si>
  <si>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</si>
  <si>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</si>
  <si>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</si>
  <si>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</si>
  <si>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</si>
  <si>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</si>
  <si>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</si>
  <si>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</si>
  <si>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</si>
  <si>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</si>
  <si>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</si>
  <si>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</si>
  <si>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</si>
  <si>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</si>
  <si>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</si>
  <si>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</si>
  <si>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</si>
  <si>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</si>
  <si>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</si>
  <si>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</si>
  <si>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</si>
  <si>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</si>
  <si>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</si>
  <si>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</si>
  <si>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</si>
  <si>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</si>
  <si>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</si>
  <si>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</si>
  <si>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</si>
  <si>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</si>
  <si>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</si>
  <si>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</si>
  <si>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</si>
  <si>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</si>
  <si>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</si>
  <si>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</si>
  <si>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</si>
  <si>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</si>
  <si>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</si>
  <si>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</si>
  <si>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</si>
  <si>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</si>
  <si>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</si>
  <si>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</si>
  <si>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</si>
  <si>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</si>
  <si>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</si>
  <si>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</si>
  <si>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</si>
  <si>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</si>
  <si>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</si>
  <si>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</si>
  <si>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</si>
  <si>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</si>
  <si>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</si>
  <si>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</si>
  <si>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</si>
  <si>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</si>
  <si>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</si>
  <si>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</si>
  <si>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</si>
  <si>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</si>
  <si>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</si>
  <si>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</si>
  <si>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</si>
  <si>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</si>
  <si>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</si>
  <si>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</si>
  <si>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</si>
  <si>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</si>
  <si>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</si>
  <si>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</si>
  <si>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</si>
  <si>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</si>
  <si>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</si>
  <si>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</si>
  <si>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</si>
  <si>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</si>
  <si>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</si>
  <si>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</si>
  <si>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</si>
  <si>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</si>
  <si>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</si>
  <si>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</si>
  <si>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</si>
  <si>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</si>
  <si>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</si>
  <si>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</si>
  <si>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</si>
  <si>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</si>
  <si>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</si>
  <si>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</si>
  <si>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</si>
  <si>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</si>
  <si>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</si>
  <si>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</si>
  <si>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</si>
  <si>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</si>
  <si>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</si>
  <si>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</si>
  <si>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</si>
  <si>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</si>
  <si>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</si>
  <si>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</si>
  <si>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</si>
  <si>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</si>
  <si>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</si>
  <si>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</si>
  <si>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</si>
  <si>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</si>
  <si>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</si>
  <si>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</si>
  <si>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</si>
  <si>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</si>
  <si>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</si>
  <si>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</si>
  <si>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</si>
  <si>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</si>
  <si>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</si>
  <si>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</si>
  <si>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</si>
  <si>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</si>
  <si>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</si>
  <si>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</si>
  <si>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</si>
  <si>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</si>
  <si>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</si>
  <si>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</si>
  <si>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</si>
  <si>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</si>
  <si>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</si>
  <si>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</si>
  <si>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</si>
  <si>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</si>
  <si>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</si>
  <si>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</si>
  <si>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</si>
  <si>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</si>
  <si>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</si>
  <si>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</si>
  <si>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</si>
  <si>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</si>
  <si>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</si>
  <si>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</si>
  <si>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</si>
  <si>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</si>
  <si>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</si>
  <si>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</si>
  <si>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</si>
  <si>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</si>
  <si>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</si>
  <si>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</si>
  <si>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</si>
  <si>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</si>
  <si>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</si>
  <si>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</si>
  <si>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</si>
  <si>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</si>
  <si>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</si>
  <si>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</si>
  <si>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</si>
  <si>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</si>
  <si>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</si>
  <si>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</si>
  <si>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</si>
  <si>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</si>
  <si>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</si>
  <si>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</si>
  <si>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</si>
  <si>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</si>
  <si>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</si>
  <si>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</si>
  <si>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</si>
  <si>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</si>
  <si>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</si>
  <si>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</si>
  <si>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</si>
  <si>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</si>
  <si>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</si>
  <si>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</si>
  <si>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</si>
  <si>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</si>
  <si>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</si>
  <si>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</si>
  <si>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</si>
  <si>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</si>
  <si>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</si>
  <si>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</si>
  <si>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</si>
  <si>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</si>
  <si>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</si>
  <si>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</si>
  <si>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</si>
  <si>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</si>
  <si>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</si>
  <si>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</si>
  <si>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</si>
  <si>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</si>
  <si>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</si>
  <si>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</si>
  <si>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</si>
  <si>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</si>
  <si>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</si>
  <si>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</si>
  <si>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</si>
  <si>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</si>
  <si>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</si>
  <si>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</si>
  <si>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</si>
  <si>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</si>
  <si>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</si>
  <si>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</si>
  <si>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</si>
  <si>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</si>
  <si>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</si>
  <si>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</si>
  <si>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</si>
  <si>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</si>
  <si>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</si>
  <si>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</si>
  <si>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</si>
  <si>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</si>
  <si>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</si>
  <si>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</si>
  <si>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</si>
  <si>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</si>
  <si>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</si>
  <si>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</si>
  <si>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</si>
  <si>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</si>
  <si>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</si>
  <si>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</si>
  <si>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</si>
  <si>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</si>
  <si>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</si>
  <si>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</si>
  <si>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</si>
  <si>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</si>
  <si>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</si>
  <si>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</si>
  <si>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</si>
  <si>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</si>
  <si>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</si>
  <si>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</si>
  <si>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</si>
  <si>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</si>
  <si>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</si>
  <si>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</si>
  <si>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</si>
  <si>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</si>
  <si>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</si>
  <si>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</si>
  <si>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</si>
  <si>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</si>
  <si>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</si>
  <si>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</si>
  <si>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</si>
  <si>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</si>
  <si>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</si>
  <si>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</si>
  <si>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</si>
  <si>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</si>
  <si>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</si>
  <si>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</si>
  <si>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</si>
  <si>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</si>
  <si>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</si>
  <si>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</si>
  <si>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</si>
  <si>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</si>
  <si>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</si>
  <si>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</si>
  <si>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</si>
  <si>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</si>
  <si>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</si>
  <si>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</si>
  <si>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</si>
  <si>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</si>
  <si>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</si>
  <si>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</si>
  <si>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</si>
  <si>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</si>
  <si>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</si>
  <si>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</si>
  <si>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</si>
  <si>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</si>
  <si>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</si>
  <si>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</si>
  <si>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</si>
  <si>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</si>
  <si>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</si>
  <si>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</si>
  <si>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</si>
  <si>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</si>
  <si>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</si>
  <si>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</si>
  <si>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</si>
  <si>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</si>
  <si>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</si>
  <si>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</si>
  <si>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</si>
  <si>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</si>
  <si>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</si>
  <si>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</si>
  <si>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</si>
  <si>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</si>
  <si>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</si>
  <si>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</si>
  <si>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</si>
  <si>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</si>
  <si>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</si>
  <si>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</si>
  <si>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</si>
  <si>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</si>
  <si>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</si>
  <si>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</si>
  <si>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</si>
  <si>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</si>
  <si>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</si>
  <si>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</si>
  <si>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</si>
  <si>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</si>
  <si>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</si>
  <si>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</si>
  <si>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</si>
  <si>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</si>
  <si>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</si>
  <si>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</si>
  <si>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</si>
  <si>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</si>
  <si>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</si>
  <si>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</si>
  <si>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</si>
  <si>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</si>
  <si>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</si>
  <si>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</si>
  <si>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</si>
  <si>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</si>
  <si>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</si>
  <si>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</si>
  <si>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</si>
  <si>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</si>
  <si>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</si>
  <si>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</si>
  <si>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</si>
  <si>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</si>
  <si>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</si>
  <si>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</si>
  <si>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</si>
  <si>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</si>
  <si>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</si>
  <si>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</si>
  <si>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</si>
  <si>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</si>
  <si>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</si>
  <si>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</si>
  <si>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</si>
  <si>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</si>
  <si>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</si>
  <si>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</si>
  <si>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</si>
  <si>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</si>
  <si>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</si>
  <si>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</si>
  <si>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</si>
  <si>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</si>
  <si>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</si>
  <si>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</si>
  <si>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</si>
  <si>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</si>
  <si>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</si>
  <si>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</si>
  <si>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</si>
  <si>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</si>
  <si>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</si>
  <si>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</si>
  <si>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</si>
  <si>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</si>
  <si>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</si>
  <si>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</si>
  <si>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</si>
  <si>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</si>
  <si>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</si>
  <si>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</si>
  <si>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</si>
  <si>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</si>
  <si>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</si>
  <si>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</si>
  <si>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</si>
  <si>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</si>
  <si>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</si>
  <si>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</si>
  <si>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</si>
  <si>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</si>
  <si>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</si>
  <si>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</si>
  <si>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</si>
  <si>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</si>
  <si>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</si>
  <si>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</si>
  <si>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</si>
  <si>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</si>
  <si>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</si>
  <si>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</si>
  <si>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</si>
  <si>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</si>
  <si>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</si>
  <si>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</si>
  <si>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</si>
  <si>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</si>
  <si>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</si>
  <si>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</si>
  <si>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</si>
  <si>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</si>
  <si>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</si>
  <si>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</si>
  <si>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</si>
  <si>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</si>
  <si>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</si>
  <si>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</si>
  <si>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</si>
  <si>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</si>
  <si>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</si>
  <si>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</si>
  <si>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</si>
  <si>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</si>
  <si>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</si>
  <si>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</si>
  <si>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</si>
  <si>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</si>
  <si>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</si>
  <si>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</si>
  <si>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</si>
  <si>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</si>
  <si>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</si>
  <si>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</si>
  <si>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</si>
  <si>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</si>
  <si>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</si>
  <si>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</si>
  <si>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</si>
  <si>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</si>
  <si>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</si>
  <si>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</si>
  <si>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</si>
  <si>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</si>
  <si>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</si>
  <si>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</si>
  <si>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</si>
  <si>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</si>
  <si>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</si>
  <si>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</si>
  <si>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</si>
  <si>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</si>
  <si>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</si>
  <si>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</si>
  <si>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</si>
  <si>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</si>
  <si>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</si>
  <si>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</si>
  <si>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</si>
  <si>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</si>
  <si>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</si>
  <si>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</si>
  <si>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</si>
  <si>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</si>
  <si>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</si>
  <si>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</si>
  <si>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</si>
  <si>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</si>
  <si>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</si>
  <si>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</si>
  <si>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</si>
  <si>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</si>
  <si>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</si>
  <si>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</si>
  <si>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</si>
  <si>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</si>
  <si>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</si>
  <si>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</si>
  <si>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</si>
  <si>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</si>
  <si>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</si>
  <si>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</si>
  <si>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</si>
  <si>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</si>
  <si>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</si>
  <si>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</si>
  <si>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</si>
  <si>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</si>
  <si>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</si>
  <si>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</si>
  <si>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</si>
  <si>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</si>
  <si>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</si>
  <si>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</si>
  <si>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</si>
  <si>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</si>
  <si>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</si>
  <si>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</si>
  <si>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</si>
  <si>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</si>
  <si>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</si>
  <si>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</si>
  <si>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</si>
  <si>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</si>
  <si>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</si>
  <si>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</si>
  <si>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</si>
  <si>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</si>
  <si>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</si>
  <si>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</si>
  <si>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</si>
  <si>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</si>
  <si>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</si>
  <si>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</si>
  <si>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</si>
  <si>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</si>
  <si>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</si>
  <si>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</si>
  <si>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</si>
  <si>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</si>
  <si>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</si>
  <si>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</si>
  <si>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</si>
  <si>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</si>
  <si>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</si>
  <si>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</si>
  <si>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</si>
  <si>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</si>
  <si>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</si>
  <si>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</si>
  <si>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</si>
  <si>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</si>
  <si>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</si>
  <si>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</si>
  <si>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</si>
  <si>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</si>
  <si>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</si>
  <si>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</si>
  <si>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</si>
  <si>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</si>
  <si>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</si>
  <si>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</si>
  <si>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</si>
  <si>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</si>
  <si>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</si>
  <si>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</si>
  <si>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</si>
  <si>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</si>
  <si>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</si>
  <si>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</si>
  <si>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</si>
  <si>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</si>
  <si>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</si>
  <si>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</si>
  <si>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</si>
  <si>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</si>
  <si>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</si>
  <si>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</si>
  <si>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</si>
  <si>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</si>
  <si>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</si>
  <si>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</si>
  <si>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</si>
  <si>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</si>
  <si>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</si>
  <si>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</si>
  <si>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</si>
  <si>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</si>
  <si>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</si>
  <si>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</si>
  <si>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</si>
  <si>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</si>
  <si>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</si>
  <si>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</si>
  <si>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</si>
  <si>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</si>
  <si>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</si>
  <si>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</si>
  <si>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</si>
  <si>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</si>
  <si>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</si>
  <si>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</si>
  <si>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</si>
  <si>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</si>
  <si>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</si>
  <si>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</si>
  <si>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</si>
  <si>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</si>
  <si>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</si>
  <si>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</si>
  <si>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</si>
  <si>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</si>
  <si>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</si>
  <si>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</si>
  <si>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</si>
  <si>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</si>
  <si>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</si>
  <si>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</si>
  <si>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</si>
  <si>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</si>
  <si>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</si>
  <si>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</si>
  <si>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</si>
  <si>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</si>
  <si>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</si>
  <si>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</si>
  <si>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</si>
  <si>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</si>
  <si>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</si>
  <si>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</si>
  <si>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</si>
  <si>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</si>
  <si>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</si>
  <si>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</si>
  <si>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</si>
  <si>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</si>
  <si>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</si>
  <si>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</si>
  <si>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</si>
  <si>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</si>
  <si>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</si>
  <si>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</si>
  <si>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</si>
  <si>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</si>
  <si>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</si>
  <si>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</si>
  <si>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</si>
  <si>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</si>
  <si>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</si>
  <si>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</si>
  <si>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</si>
  <si>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</si>
  <si>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</si>
  <si>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</si>
  <si>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</si>
  <si>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</si>
  <si>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</si>
  <si>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</si>
  <si>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</si>
  <si>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</si>
  <si>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</si>
  <si>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</si>
  <si>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</si>
  <si>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</si>
  <si>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</si>
  <si>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</si>
  <si>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</si>
  <si>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</si>
  <si>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</si>
  <si>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</si>
  <si>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</si>
  <si>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</si>
  <si>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</si>
  <si>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</si>
  <si>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</si>
  <si>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</si>
  <si>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</si>
  <si>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</si>
  <si>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</si>
  <si>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</si>
  <si>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</si>
  <si>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</si>
  <si>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</si>
  <si>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</si>
  <si>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</si>
  <si>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</si>
  <si>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</si>
  <si>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</si>
  <si>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</si>
  <si>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</si>
  <si>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</si>
  <si>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</si>
  <si>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</si>
  <si>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</si>
  <si>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</si>
  <si>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</si>
  <si>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</si>
  <si>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</si>
  <si>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</si>
  <si>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</si>
  <si>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</si>
  <si>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</si>
  <si>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</si>
  <si>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</si>
  <si>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</si>
  <si>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</si>
  <si>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</si>
  <si>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</si>
  <si>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</si>
  <si>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</si>
  <si>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</si>
  <si>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</si>
  <si>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</si>
  <si>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</si>
  <si>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</si>
  <si>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</si>
  <si>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</si>
  <si>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</si>
  <si>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</si>
  <si>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</si>
  <si>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</si>
  <si>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</si>
  <si>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</si>
  <si>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</si>
  <si>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</si>
  <si>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</si>
  <si>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</si>
  <si>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</si>
  <si>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</si>
  <si>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</si>
  <si>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</si>
  <si>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</si>
  <si>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</si>
  <si>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</si>
  <si>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</si>
  <si>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</si>
  <si>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</si>
  <si>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</si>
  <si>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</si>
  <si>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</si>
  <si>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</si>
  <si>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</si>
  <si>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</si>
  <si>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</si>
  <si>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</si>
  <si>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</si>
  <si>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</si>
  <si>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</si>
  <si>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</si>
  <si>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</si>
  <si>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</si>
  <si>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</si>
  <si>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</si>
  <si>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</si>
  <si>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</si>
  <si>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</si>
  <si>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</si>
  <si>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</si>
  <si>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</si>
  <si>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</si>
  <si>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</si>
  <si>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</si>
  <si>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</si>
  <si>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</si>
  <si>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</si>
  <si>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</si>
  <si>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</si>
  <si>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</si>
  <si>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</si>
  <si>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</si>
  <si>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</si>
  <si>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</si>
  <si>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</si>
  <si>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</si>
  <si>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</si>
  <si>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</si>
  <si>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</si>
  <si>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</si>
  <si>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</si>
  <si>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</si>
  <si>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</si>
  <si>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</si>
  <si>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</si>
  <si>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</si>
  <si>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</si>
  <si>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</si>
  <si>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</si>
  <si>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</si>
  <si>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</si>
  <si>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</si>
  <si>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</si>
  <si>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</si>
  <si>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</si>
  <si>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</si>
  <si>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</si>
  <si>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</si>
  <si>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</si>
  <si>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</si>
  <si>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</si>
  <si>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</si>
  <si>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</si>
  <si>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</si>
  <si>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</si>
  <si>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</si>
  <si>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</si>
  <si>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</si>
  <si>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</si>
  <si>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</si>
  <si>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</si>
  <si>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</si>
  <si>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</si>
  <si>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</si>
  <si>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</si>
  <si>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</si>
  <si>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</si>
  <si>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</si>
  <si>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</si>
  <si>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</si>
  <si>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</si>
  <si>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</si>
  <si>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</si>
  <si>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</si>
  <si>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</si>
  <si>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</si>
  <si>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</si>
  <si>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</si>
  <si>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</si>
  <si>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</si>
  <si>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</si>
  <si>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</si>
  <si>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</si>
  <si>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</si>
  <si>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</si>
  <si>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</si>
  <si>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</si>
  <si>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</si>
  <si>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</si>
  <si>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</si>
  <si>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</si>
  <si>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</si>
  <si>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</si>
  <si>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</si>
  <si>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</si>
  <si>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</si>
  <si>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</si>
  <si>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</si>
  <si>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</si>
  <si>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</si>
  <si>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</si>
  <si>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</si>
  <si>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</si>
  <si>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</si>
  <si>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</si>
  <si>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</si>
  <si>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</si>
  <si>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</si>
  <si>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</si>
  <si>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</si>
  <si>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</si>
  <si>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</si>
  <si>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</si>
  <si>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</si>
  <si>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</si>
  <si>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</si>
  <si>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</si>
  <si>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</si>
  <si>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</si>
  <si>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</si>
  <si>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</si>
  <si>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</si>
  <si>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</si>
  <si>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</si>
  <si>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</si>
  <si>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</si>
  <si>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</si>
  <si>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</si>
  <si>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</si>
  <si>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</si>
  <si>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</si>
  <si>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</si>
  <si>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</si>
  <si>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</si>
  <si>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</si>
  <si>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</si>
  <si>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</si>
  <si>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</si>
  <si>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</si>
  <si>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</si>
  <si>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</si>
  <si>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</si>
  <si>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</si>
  <si>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</si>
  <si>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</si>
  <si>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</si>
  <si>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</si>
  <si>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</si>
  <si>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</si>
  <si>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</si>
  <si>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</si>
  <si>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</si>
  <si>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</si>
  <si>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</si>
  <si>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</si>
  <si>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</si>
  <si>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</si>
  <si>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</si>
  <si>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</si>
  <si>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</si>
  <si>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</si>
  <si>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</si>
  <si>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</si>
  <si>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</si>
  <si>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</si>
  <si>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</si>
  <si>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</si>
  <si>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</si>
  <si>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</si>
  <si>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</si>
  <si>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</si>
  <si>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</si>
  <si>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</si>
  <si>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</si>
  <si>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</si>
  <si>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</si>
  <si>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</si>
  <si>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</si>
  <si>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</si>
  <si>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</si>
  <si>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</si>
  <si>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</si>
  <si>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</si>
  <si>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</si>
  <si>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</si>
  <si>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</si>
  <si>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</si>
  <si>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</si>
  <si>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</si>
  <si>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</si>
  <si>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</si>
  <si>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</si>
  <si>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</si>
  <si>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</si>
  <si>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</si>
  <si>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</si>
  <si>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</si>
  <si>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</si>
  <si>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</si>
  <si>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</si>
  <si>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</si>
  <si>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</si>
  <si>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</si>
  <si>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</si>
  <si>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</si>
  <si>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</si>
  <si>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</si>
  <si>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</si>
  <si>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</si>
  <si>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</si>
  <si>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</si>
  <si>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</si>
  <si>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</si>
  <si>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</si>
  <si>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</si>
  <si>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</si>
  <si>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</si>
  <si>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</si>
  <si>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</si>
  <si>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</si>
  <si>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</si>
  <si>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</si>
  <si>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</si>
  <si>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</si>
  <si>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</si>
  <si>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</si>
  <si>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</si>
  <si>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</si>
  <si>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</si>
  <si>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</si>
  <si>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</si>
  <si>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</si>
  <si>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</si>
  <si>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</si>
  <si>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</si>
  <si>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</si>
  <si>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</si>
  <si>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</si>
  <si>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</si>
  <si>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</si>
  <si>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</si>
  <si>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</si>
  <si>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</si>
  <si>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</si>
  <si>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</si>
  <si>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</si>
  <si>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</si>
  <si>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</si>
  <si>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</si>
  <si>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</si>
  <si>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</si>
  <si>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</si>
  <si>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</si>
  <si>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</si>
  <si>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</si>
  <si>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</si>
  <si>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</si>
  <si>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</si>
  <si>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</si>
  <si>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</si>
  <si>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</si>
  <si>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</si>
  <si>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</si>
  <si>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</si>
  <si>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</si>
  <si>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</si>
  <si>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</si>
  <si>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</si>
  <si>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</si>
  <si>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</si>
  <si>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</si>
  <si>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</si>
  <si>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</si>
  <si>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</si>
  <si>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</si>
  <si>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</si>
  <si>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</si>
  <si>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</si>
  <si>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</si>
  <si>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</si>
  <si>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</si>
  <si>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</si>
  <si>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</si>
  <si>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</si>
  <si>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</si>
  <si>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</si>
  <si>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</si>
  <si>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</si>
  <si>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</si>
  <si>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</si>
  <si>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</si>
  <si>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</si>
  <si>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</si>
  <si>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</si>
  <si>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</si>
  <si>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</si>
  <si>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</si>
  <si>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</si>
  <si>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</si>
  <si>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</si>
  <si>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</si>
  <si>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</si>
  <si>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</si>
  <si>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</si>
  <si>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</si>
  <si>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</si>
  <si>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</si>
  <si>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</si>
  <si>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</si>
  <si>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</si>
  <si>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</si>
  <si>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</si>
  <si>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</si>
  <si>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</si>
  <si>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</si>
  <si>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</si>
  <si>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</si>
  <si>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</si>
  <si>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</si>
  <si>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</si>
  <si>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</si>
  <si>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</si>
  <si>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</si>
  <si>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</si>
  <si>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</si>
  <si>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</si>
  <si>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</si>
  <si>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</si>
  <si>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</si>
  <si>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</si>
  <si>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</si>
  <si>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</si>
  <si>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</si>
  <si>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</si>
  <si>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</si>
  <si>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</si>
  <si>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</si>
  <si>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</si>
  <si>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</si>
  <si>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</si>
  <si>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</si>
  <si>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</si>
  <si>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</si>
  <si>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</si>
  <si>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</si>
  <si>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</si>
  <si>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</si>
  <si>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</si>
  <si>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</si>
  <si>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</si>
  <si>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</si>
  <si>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</si>
  <si>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</si>
  <si>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</si>
  <si>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</si>
  <si>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</si>
  <si>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</si>
  <si>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</si>
  <si>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</si>
  <si>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</si>
  <si>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</si>
  <si>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</si>
  <si>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</si>
  <si>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</si>
  <si>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</si>
  <si>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</si>
  <si>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</si>
  <si>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</si>
  <si>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</si>
  <si>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</si>
  <si>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</si>
  <si>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</si>
  <si>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</si>
  <si>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</si>
  <si>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</si>
  <si>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</si>
  <si>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</si>
  <si>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</si>
  <si>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</si>
  <si>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</si>
  <si>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</si>
  <si>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</si>
  <si>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</si>
  <si>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</si>
  <si>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</si>
  <si>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</si>
  <si>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</si>
  <si>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</si>
  <si>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</si>
  <si>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</si>
  <si>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</si>
  <si>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</si>
  <si>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</si>
  <si>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</si>
  <si>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</si>
  <si>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</si>
  <si>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</si>
  <si>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</si>
  <si>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</si>
  <si>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</si>
  <si>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</si>
  <si>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</si>
  <si>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</si>
  <si>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</si>
  <si>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</si>
  <si>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</si>
  <si>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</si>
  <si>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</si>
  <si>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</si>
  <si>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</si>
  <si>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</si>
  <si>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</si>
  <si>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</si>
  <si>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</si>
  <si>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</si>
  <si>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</si>
  <si>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</si>
  <si>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</si>
  <si>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</si>
  <si>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</si>
  <si>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</si>
  <si>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</si>
  <si>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</si>
  <si>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</si>
  <si>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</si>
  <si>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</si>
  <si>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</si>
  <si>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</si>
  <si>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</si>
  <si>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</si>
  <si>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</si>
  <si>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</si>
  <si>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</si>
  <si>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</si>
  <si>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</si>
  <si>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</si>
  <si>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</si>
  <si>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</si>
  <si>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</si>
  <si>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</si>
  <si>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</si>
  <si>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</si>
  <si>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</si>
  <si>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</si>
  <si>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</si>
  <si>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</si>
  <si>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</si>
  <si>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</si>
  <si>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</si>
  <si>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</si>
  <si>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</si>
  <si>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</si>
  <si>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</si>
  <si>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</si>
  <si>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</si>
  <si>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</si>
  <si>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</si>
  <si>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</si>
  <si>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</si>
  <si>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</si>
  <si>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</si>
  <si>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</si>
  <si>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</si>
  <si>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</si>
  <si>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</si>
  <si>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</si>
  <si>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</si>
  <si>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</si>
  <si>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</si>
  <si>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</si>
  <si>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</si>
  <si>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</si>
  <si>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</si>
  <si>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</si>
  <si>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</si>
  <si>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</si>
  <si>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</si>
  <si>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</si>
  <si>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</si>
  <si>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</si>
  <si>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</si>
  <si>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</si>
  <si>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</si>
  <si>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</si>
  <si>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</si>
  <si>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</si>
  <si>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</si>
  <si>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</si>
  <si>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</si>
  <si>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</si>
  <si>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</si>
  <si>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</si>
  <si>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</si>
  <si>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</si>
  <si>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</si>
  <si>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</si>
  <si>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</si>
  <si>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</si>
  <si>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</si>
  <si>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</si>
  <si>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</si>
  <si>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</si>
  <si>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</si>
  <si>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</si>
  <si>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</si>
  <si>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</si>
  <si>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</si>
  <si>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</si>
  <si>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</si>
  <si>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</si>
  <si>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</si>
  <si>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</si>
  <si>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</si>
  <si>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</si>
  <si>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</si>
  <si>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</si>
  <si>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</si>
  <si>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</si>
  <si>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</si>
  <si>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</si>
  <si>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</si>
  <si>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</si>
  <si>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</si>
  <si>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</si>
  <si>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</si>
  <si>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</si>
  <si>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</si>
  <si>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</si>
  <si>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</si>
  <si>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</si>
  <si>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</si>
  <si>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</si>
  <si>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</si>
  <si>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</si>
  <si>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</si>
  <si>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</si>
  <si>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</si>
  <si>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</si>
  <si>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</si>
  <si>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</si>
  <si>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</si>
  <si>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</si>
  <si>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</si>
  <si>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</si>
  <si>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</si>
  <si>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</si>
  <si>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</si>
  <si>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</si>
  <si>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</si>
  <si>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</si>
  <si>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</si>
  <si>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</si>
  <si>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</si>
  <si>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</si>
  <si>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</si>
  <si>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</si>
  <si>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</si>
  <si>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</si>
  <si>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</si>
  <si>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</si>
  <si>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</si>
  <si>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</si>
  <si>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</si>
  <si>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</si>
  <si>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</si>
  <si>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</si>
  <si>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</si>
  <si>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</si>
  <si>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</si>
  <si>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</si>
  <si>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</si>
  <si>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</si>
  <si>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</si>
  <si>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</si>
  <si>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</si>
  <si>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</si>
  <si>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</si>
  <si>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</si>
  <si>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</si>
  <si>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</si>
  <si>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</si>
  <si>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</si>
  <si>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</si>
  <si>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</si>
  <si>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</si>
  <si>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</si>
  <si>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</si>
  <si>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</si>
  <si>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</si>
  <si>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</si>
  <si>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</si>
  <si>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</si>
  <si>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</si>
  <si>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</si>
  <si>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</si>
  <si>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</si>
  <si>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</si>
  <si>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</si>
  <si>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</si>
  <si>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</si>
  <si>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</si>
  <si>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</si>
  <si>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</si>
  <si>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</si>
  <si>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</si>
  <si>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</si>
  <si>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</si>
  <si>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</si>
  <si>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</si>
  <si>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</si>
  <si>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</si>
  <si>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</si>
  <si>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</si>
  <si>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</si>
  <si>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</si>
  <si>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</si>
  <si>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</si>
  <si>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</si>
  <si>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</si>
  <si>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</si>
  <si>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</si>
  <si>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</si>
  <si>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</si>
  <si>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</si>
  <si>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</si>
  <si>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</si>
  <si>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</si>
  <si>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</si>
  <si>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</si>
  <si>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</si>
  <si>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</si>
  <si>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</si>
  <si>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</si>
  <si>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</si>
  <si>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</si>
  <si>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</si>
  <si>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</si>
  <si>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</si>
  <si>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</si>
  <si>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</si>
  <si>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</si>
  <si>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</si>
  <si>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</si>
  <si>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</si>
  <si>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</si>
  <si>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</si>
  <si>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</si>
  <si>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</si>
  <si>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</si>
  <si>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</si>
  <si>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</si>
  <si>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</si>
  <si>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</si>
  <si>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</si>
  <si>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</si>
  <si>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</si>
  <si>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</si>
  <si>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</si>
  <si>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</si>
  <si>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</si>
  <si>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</si>
  <si>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</si>
  <si>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</si>
  <si>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</si>
  <si>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</si>
  <si>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</si>
  <si>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</si>
  <si>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</si>
  <si>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</si>
  <si>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</si>
  <si>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</si>
  <si>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</si>
  <si>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</si>
  <si>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</si>
  <si>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</si>
  <si>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</si>
  <si>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</si>
  <si>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</si>
  <si>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</si>
  <si>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</si>
  <si>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</si>
  <si>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</si>
  <si>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</si>
  <si>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</si>
  <si>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</si>
  <si>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</si>
  <si>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</si>
  <si>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</si>
  <si>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</si>
  <si>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</si>
  <si>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</si>
  <si>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</si>
  <si>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</si>
  <si>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</si>
  <si>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</si>
  <si>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</si>
  <si>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</si>
  <si>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</si>
  <si>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</si>
  <si>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</si>
  <si>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</si>
  <si>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</si>
  <si>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</si>
  <si>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</si>
  <si>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</si>
  <si>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</si>
  <si>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</si>
  <si>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</si>
  <si>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</si>
  <si>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</si>
  <si>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</si>
  <si>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</si>
  <si>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</si>
  <si>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</si>
  <si>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</si>
  <si>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</si>
  <si>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</si>
  <si>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</si>
  <si>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</si>
  <si>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</si>
  <si>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</si>
  <si>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</si>
  <si>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</si>
  <si>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</si>
  <si>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</si>
  <si>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</si>
  <si>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</si>
  <si>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</si>
  <si>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</si>
  <si>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</si>
  <si>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</si>
  <si>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</si>
  <si>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</si>
  <si>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</si>
  <si>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</si>
  <si>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</si>
  <si>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</si>
  <si>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</si>
  <si>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</si>
  <si>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</si>
  <si>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</si>
  <si>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</si>
  <si>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</si>
  <si>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</si>
  <si>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</si>
  <si>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</si>
  <si>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</si>
  <si>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</si>
  <si>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</si>
  <si>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</si>
  <si>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</si>
  <si>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</si>
  <si>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</si>
  <si>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</si>
  <si>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</si>
  <si>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</si>
  <si>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</si>
  <si>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</si>
  <si>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</si>
  <si>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</si>
  <si>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</si>
  <si>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</si>
  <si>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</si>
  <si>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</si>
  <si>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</si>
  <si>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</si>
  <si>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</si>
  <si>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</si>
  <si>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</si>
  <si>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</si>
  <si>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</si>
  <si>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</si>
  <si>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</si>
  <si>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</si>
  <si>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</si>
  <si>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</si>
  <si>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</si>
  <si>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</si>
  <si>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</si>
  <si>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</si>
  <si>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</si>
  <si>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</si>
  <si>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</si>
  <si>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</si>
  <si>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</si>
  <si>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</si>
  <si>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</si>
  <si>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</si>
  <si>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</si>
  <si>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</si>
  <si>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</si>
  <si>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</si>
  <si>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</si>
  <si>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</si>
  <si>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</si>
  <si>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</si>
  <si>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</si>
  <si>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</si>
  <si>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</si>
  <si>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</si>
  <si>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</si>
  <si>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</si>
  <si>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</si>
  <si>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</si>
  <si>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</si>
  <si>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</si>
  <si>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</si>
  <si>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</si>
  <si>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</si>
  <si>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</si>
  <si>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</si>
  <si>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</si>
  <si>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</si>
  <si>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</si>
  <si>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</si>
  <si>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</si>
  <si>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</si>
  <si>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</si>
  <si>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</si>
  <si>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</si>
  <si>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</si>
  <si>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</si>
  <si>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</si>
  <si>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</si>
  <si>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</si>
  <si>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</si>
  <si>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</si>
  <si>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</si>
  <si>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</si>
  <si>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</si>
  <si>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</si>
  <si>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</si>
  <si>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</si>
  <si>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</si>
  <si>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</si>
  <si>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</si>
  <si>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</si>
  <si>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</si>
  <si>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</si>
  <si>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</si>
  <si>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</si>
  <si>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</si>
  <si>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</si>
  <si>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</si>
  <si>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</si>
  <si>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</si>
  <si>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</si>
  <si>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</si>
  <si>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</si>
  <si>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</si>
  <si>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</si>
  <si>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</si>
  <si>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</si>
  <si>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</si>
  <si>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</si>
  <si>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</si>
  <si>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</si>
  <si>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</si>
  <si>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</si>
  <si>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</si>
  <si>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</si>
  <si>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</si>
  <si>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</si>
  <si>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</si>
  <si>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</si>
  <si>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</si>
  <si>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</si>
  <si>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</si>
  <si>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</si>
  <si>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</si>
  <si>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</si>
  <si>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</si>
  <si>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</si>
  <si>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</si>
  <si>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</si>
  <si>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</si>
  <si>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</si>
  <si>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</si>
  <si>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</si>
  <si>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</si>
  <si>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</si>
  <si>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</si>
  <si>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</si>
  <si>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</si>
  <si>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</si>
  <si>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</si>
  <si>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</si>
  <si>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</si>
  <si>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</si>
  <si>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</si>
  <si>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</si>
  <si>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</si>
  <si>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</si>
  <si>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</si>
  <si>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</si>
  <si>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</si>
  <si>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</si>
  <si>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</si>
  <si>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</si>
  <si>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</si>
  <si>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</si>
  <si>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</si>
  <si>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</si>
  <si>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</si>
  <si>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</si>
  <si>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</si>
  <si>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</si>
  <si>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</si>
  <si>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</si>
  <si>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</si>
  <si>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</si>
  <si>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</si>
  <si>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</si>
  <si>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</si>
  <si>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</si>
  <si>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</si>
  <si>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</si>
  <si>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</si>
  <si>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</si>
  <si>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</si>
  <si>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</si>
  <si>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</si>
  <si>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</si>
  <si>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</si>
  <si>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</si>
  <si>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</si>
  <si>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</si>
  <si>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</si>
  <si>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</si>
  <si>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</si>
  <si>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</si>
  <si>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</si>
  <si>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</si>
  <si>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</si>
  <si>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</si>
  <si>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</si>
  <si>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</si>
  <si>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</si>
  <si>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</si>
  <si>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</si>
  <si>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</si>
  <si>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</si>
  <si>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</si>
  <si>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</si>
  <si>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</si>
  <si>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</si>
  <si>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</si>
  <si>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</si>
  <si>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</si>
  <si>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</si>
  <si>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</si>
  <si>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</si>
  <si>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</si>
  <si>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</si>
  <si>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</si>
  <si>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</si>
  <si>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</si>
  <si>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</si>
  <si>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</si>
  <si>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</si>
  <si>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</si>
  <si>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</si>
  <si>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</si>
  <si>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</si>
  <si>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</si>
  <si>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</si>
  <si>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</si>
  <si>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</si>
  <si>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</si>
  <si>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</si>
  <si>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</si>
  <si>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</si>
  <si>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</si>
  <si>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</si>
  <si>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</si>
  <si>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</si>
  <si>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</si>
  <si>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</si>
  <si>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</si>
  <si>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</si>
  <si>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</si>
  <si>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</si>
  <si>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</si>
  <si>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</si>
  <si>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</si>
  <si>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</si>
  <si>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</si>
  <si>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</si>
  <si>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</si>
  <si>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</si>
  <si>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</si>
  <si>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</si>
  <si>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</si>
  <si>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</si>
  <si>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</si>
  <si>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</si>
  <si>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</si>
  <si>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</si>
  <si>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</si>
  <si>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</si>
  <si>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</si>
  <si>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</si>
  <si>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</si>
  <si>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</si>
  <si>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</si>
  <si>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</si>
  <si>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</si>
  <si>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</si>
  <si>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</si>
  <si>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</si>
  <si>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</si>
  <si>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</si>
  <si>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</si>
  <si>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</si>
  <si>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</si>
  <si>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</si>
  <si>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</si>
  <si>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</si>
  <si>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</si>
  <si>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</si>
  <si>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</si>
  <si>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</si>
  <si>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</si>
  <si>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</si>
  <si>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</si>
  <si>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</si>
  <si>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</si>
  <si>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</si>
  <si>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</si>
  <si>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</si>
  <si>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</si>
  <si>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</si>
  <si>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</si>
  <si>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</si>
  <si>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</si>
  <si>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</si>
  <si>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</si>
  <si>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</si>
  <si>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</si>
  <si>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</si>
  <si>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</si>
  <si>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</si>
  <si>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</si>
  <si>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</si>
  <si>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</si>
  <si>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</si>
  <si>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</si>
  <si>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</si>
  <si>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</si>
  <si>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</si>
  <si>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</si>
  <si>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</si>
  <si>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</si>
  <si>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</si>
  <si>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</si>
  <si>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</si>
  <si>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</si>
  <si>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</si>
  <si>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</si>
  <si>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</si>
  <si>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</si>
  <si>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</si>
  <si>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</si>
  <si>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</si>
  <si>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</si>
  <si>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</si>
  <si>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</si>
  <si>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</si>
  <si>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</si>
  <si>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</si>
  <si>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</si>
  <si>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</si>
  <si>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</si>
  <si>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</si>
  <si>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</si>
  <si>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</si>
  <si>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</si>
  <si>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</si>
  <si>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</si>
  <si>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</si>
  <si>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</si>
  <si>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</si>
  <si>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</si>
  <si>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</si>
  <si>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</si>
  <si>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</si>
  <si>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</si>
  <si>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</si>
  <si>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</si>
  <si>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</si>
  <si>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</si>
  <si>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</si>
  <si>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</si>
  <si>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</si>
  <si>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</si>
  <si>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</si>
  <si>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</si>
  <si>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</si>
  <si>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</si>
  <si>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</si>
  <si>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</si>
  <si>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</si>
  <si>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</si>
  <si>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</si>
  <si>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</si>
  <si>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</si>
  <si>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</si>
  <si>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</si>
  <si>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</si>
  <si>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</si>
  <si>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</si>
  <si>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</si>
  <si>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</si>
  <si>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</si>
  <si>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</si>
  <si>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</si>
  <si>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</si>
  <si>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</si>
  <si>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</si>
  <si>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</si>
  <si>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</si>
  <si>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</si>
  <si>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</si>
  <si>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</si>
  <si>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</si>
  <si>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</si>
  <si>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</si>
  <si>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</si>
  <si>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</si>
  <si>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</si>
  <si>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</si>
  <si>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</si>
  <si>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</si>
  <si>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</si>
  <si>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</si>
  <si>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</si>
  <si>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</si>
  <si>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</si>
  <si>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</si>
  <si>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</si>
  <si>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</si>
  <si>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</si>
  <si>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</si>
  <si>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</si>
  <si>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</si>
  <si>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</si>
  <si>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</si>
  <si>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</si>
  <si>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</si>
  <si>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</si>
  <si>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</si>
  <si>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</si>
  <si>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</si>
  <si>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</si>
  <si>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</si>
  <si>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</si>
  <si>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</si>
  <si>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</si>
  <si>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</si>
  <si>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</si>
  <si>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</si>
  <si>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</si>
  <si>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</si>
  <si>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</si>
  <si>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</si>
  <si>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</si>
  <si>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</si>
  <si>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</si>
  <si>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</si>
  <si>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</si>
  <si>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</si>
  <si>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</si>
  <si>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</si>
  <si>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</si>
  <si>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</si>
  <si>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</si>
  <si>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</si>
  <si>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</si>
  <si>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</si>
  <si>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</si>
  <si>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</si>
  <si>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</si>
  <si>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</si>
  <si>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</si>
  <si>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</si>
  <si>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</si>
  <si>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</si>
  <si>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</si>
  <si>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</si>
  <si>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</si>
  <si>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</si>
  <si>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</si>
  <si>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</si>
  <si>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</si>
  <si>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</si>
  <si>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</si>
  <si>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</si>
  <si>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</si>
  <si>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</si>
  <si>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</si>
  <si>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</si>
  <si>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</si>
  <si>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</si>
  <si>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</si>
  <si>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</si>
  <si>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</si>
  <si>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</si>
  <si>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</si>
  <si>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</si>
  <si>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</si>
  <si>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</si>
  <si>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</si>
  <si>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</si>
  <si>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</si>
  <si>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</si>
  <si>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</si>
  <si>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</si>
  <si>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</si>
  <si>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</si>
  <si>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</si>
  <si>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</si>
  <si>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</si>
  <si>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</si>
  <si>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</si>
  <si>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</si>
  <si>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</si>
  <si>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</si>
  <si>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</si>
  <si>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</si>
  <si>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</si>
  <si>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</si>
  <si>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</si>
  <si>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</si>
  <si>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</si>
  <si>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</si>
  <si>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</si>
  <si>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</si>
  <si>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</si>
  <si>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</si>
  <si>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</si>
  <si>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</si>
  <si>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</si>
  <si>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</si>
  <si>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</si>
  <si>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</si>
  <si>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</si>
  <si>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</si>
  <si>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</si>
  <si>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</si>
  <si>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</si>
  <si>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</si>
  <si>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</si>
  <si>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</si>
  <si>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</si>
  <si>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</si>
  <si>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</si>
  <si>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</si>
  <si>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</si>
  <si>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</si>
  <si>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</si>
  <si>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</si>
  <si>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</si>
  <si>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</si>
  <si>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</si>
  <si>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</si>
  <si>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</si>
  <si>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</si>
  <si>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</si>
  <si>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</si>
  <si>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</si>
  <si>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</si>
  <si>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</si>
  <si>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</si>
  <si>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</si>
  <si>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</si>
  <si>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</si>
  <si>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</si>
  <si>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</si>
  <si>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</si>
  <si>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</si>
  <si>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</si>
  <si>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</si>
  <si>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</si>
  <si>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</si>
  <si>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</si>
  <si>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</si>
  <si>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</si>
  <si>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</si>
  <si>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</si>
  <si>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</si>
  <si>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</si>
  <si>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</si>
  <si>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</si>
  <si>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</si>
  <si>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</si>
  <si>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</si>
  <si>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</si>
  <si>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</si>
  <si>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</si>
  <si>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</si>
  <si>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</si>
  <si>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</si>
  <si>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</si>
  <si>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</si>
  <si>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</si>
  <si>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</si>
  <si>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</si>
  <si>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</si>
  <si>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</si>
  <si>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</si>
  <si>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</si>
  <si>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</si>
  <si>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</si>
  <si>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</si>
  <si>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</si>
  <si>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</si>
  <si>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</si>
  <si>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</si>
  <si>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</si>
  <si>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</si>
  <si>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</si>
  <si>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</si>
  <si>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</si>
  <si>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</si>
  <si>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</si>
  <si>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</si>
  <si>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</si>
  <si>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</si>
  <si>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</si>
  <si>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</si>
  <si>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</si>
  <si>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</si>
  <si>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</si>
  <si>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</si>
  <si>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</si>
  <si>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</si>
  <si>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</si>
  <si>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</si>
  <si>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</si>
  <si>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</si>
  <si>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</si>
  <si>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</si>
  <si>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</si>
  <si>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</si>
  <si>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</si>
  <si>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</si>
  <si>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</si>
  <si>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</si>
  <si>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</si>
  <si>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</si>
  <si>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</si>
  <si>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</si>
  <si>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</si>
  <si>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</si>
  <si>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</si>
  <si>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</si>
  <si>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</si>
  <si>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</si>
  <si>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</si>
  <si>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</si>
  <si>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</si>
  <si>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</si>
  <si>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</si>
  <si>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</si>
  <si>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</si>
  <si>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</si>
  <si>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</si>
  <si>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</si>
  <si>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</si>
  <si>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</si>
  <si>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</si>
  <si>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</si>
  <si>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</si>
  <si>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</si>
  <si>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</si>
  <si>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</si>
  <si>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</si>
  <si>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</si>
  <si>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</si>
  <si>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</si>
  <si>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</si>
  <si>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</si>
  <si>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</si>
  <si>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</si>
  <si>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</si>
  <si>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</si>
  <si>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</si>
  <si>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</si>
  <si>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</si>
  <si>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</si>
  <si>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</si>
  <si>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</si>
  <si>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</si>
  <si>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</si>
  <si>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</si>
  <si>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</si>
  <si>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</si>
  <si>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</si>
  <si>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</si>
  <si>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</si>
  <si>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</si>
  <si>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</si>
  <si>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</si>
  <si>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</si>
  <si>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</si>
  <si>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</si>
  <si>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</si>
  <si>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</si>
  <si>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</si>
  <si>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</si>
  <si>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</si>
  <si>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</si>
  <si>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</si>
  <si>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</si>
  <si>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</si>
  <si>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</si>
  <si>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</si>
  <si>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</si>
  <si>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</si>
  <si>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</si>
  <si>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</si>
  <si>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</si>
  <si>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</si>
  <si>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</si>
  <si>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</si>
  <si>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</si>
  <si>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</si>
  <si>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</si>
  <si>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</si>
  <si>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</si>
  <si>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</si>
  <si>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</si>
  <si>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</si>
  <si>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</si>
  <si>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</si>
  <si>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</si>
  <si>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</si>
  <si>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</si>
  <si>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</si>
  <si>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</si>
  <si>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</si>
  <si>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</si>
  <si>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</si>
  <si>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</si>
  <si>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</si>
  <si>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</si>
  <si>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</si>
  <si>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</si>
  <si>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</si>
  <si>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</si>
  <si>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</si>
  <si>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</si>
  <si>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</si>
  <si>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</si>
  <si>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</si>
  <si>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</si>
  <si>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</si>
  <si>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</si>
  <si>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</si>
  <si>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</si>
  <si>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</si>
  <si>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</si>
  <si>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</si>
  <si>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</si>
  <si>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</si>
  <si>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</si>
  <si>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</si>
  <si>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</si>
  <si>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</si>
  <si>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</si>
  <si>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</si>
  <si>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</si>
  <si>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</si>
  <si>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</si>
  <si>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</si>
  <si>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</si>
  <si>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</si>
  <si>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</si>
  <si>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</si>
  <si>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</si>
  <si>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</si>
  <si>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</si>
  <si>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</si>
  <si>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</si>
  <si>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</si>
  <si>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</si>
  <si>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</si>
  <si>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</si>
  <si>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</si>
  <si>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</si>
  <si>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</si>
  <si>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</si>
  <si>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</si>
  <si>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</si>
  <si>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</si>
  <si>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</si>
  <si>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</si>
  <si>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</si>
  <si>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</si>
  <si>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</si>
  <si>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</si>
  <si>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</si>
  <si>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</si>
  <si>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</si>
  <si>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</si>
  <si>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</si>
  <si>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</si>
  <si>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</si>
  <si>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</si>
  <si>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</si>
  <si>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</si>
  <si>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</si>
  <si>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</si>
  <si>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</si>
  <si>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</si>
  <si>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</si>
  <si>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</si>
  <si>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</si>
  <si>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</si>
  <si>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</si>
  <si>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</si>
  <si>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</si>
  <si>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</si>
  <si>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</si>
  <si>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</si>
  <si>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</si>
  <si>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</si>
  <si>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</si>
  <si>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</si>
  <si>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</si>
  <si>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</si>
  <si>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</si>
  <si>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</si>
  <si>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</si>
  <si>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</si>
  <si>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</si>
  <si>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</si>
  <si>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</si>
  <si>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</si>
  <si>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</si>
  <si>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</si>
  <si>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</si>
  <si>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</si>
  <si>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</si>
  <si>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</si>
  <si>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</si>
  <si>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</si>
  <si>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</si>
  <si>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</si>
  <si>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</si>
  <si>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</si>
  <si>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</si>
  <si>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</si>
  <si>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</si>
  <si>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</si>
  <si>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</si>
  <si>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</si>
  <si>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</si>
  <si>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</si>
  <si>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</si>
  <si>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</si>
  <si>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</si>
  <si>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</si>
  <si>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</si>
  <si>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</si>
  <si>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</si>
  <si>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</si>
  <si>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</si>
  <si>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</si>
  <si>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</si>
  <si>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</si>
  <si>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</si>
  <si>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</si>
  <si>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</si>
  <si>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</si>
  <si>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</si>
  <si>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</si>
  <si>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</si>
  <si>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</si>
  <si>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</si>
  <si>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</si>
  <si>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</si>
  <si>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</si>
  <si>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</si>
  <si>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</si>
  <si>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</si>
  <si>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</si>
  <si>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</si>
  <si>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</si>
  <si>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</si>
  <si>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</si>
  <si>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</si>
  <si>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</si>
  <si>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</si>
  <si>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</si>
  <si>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</si>
  <si>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</si>
  <si>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</si>
  <si>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</si>
  <si>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</si>
  <si>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</si>
  <si>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</si>
  <si>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</si>
  <si>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</si>
  <si>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</si>
  <si>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</si>
  <si>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</si>
  <si>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</si>
  <si>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</si>
  <si>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</si>
  <si>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</si>
  <si>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</si>
  <si>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</si>
  <si>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</si>
  <si>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</si>
  <si>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</si>
  <si>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</si>
  <si>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</si>
  <si>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</si>
  <si>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</si>
  <si>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</si>
  <si>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</si>
  <si>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</si>
  <si>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</si>
  <si>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</si>
  <si>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</si>
  <si>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</si>
  <si>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</si>
  <si>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</si>
  <si>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</si>
  <si>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</si>
  <si>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</si>
  <si>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</si>
  <si>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</si>
  <si>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</si>
  <si>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</si>
  <si>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</si>
  <si>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</si>
  <si>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</si>
  <si>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</si>
  <si>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</si>
  <si>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</si>
  <si>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</si>
  <si>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</si>
  <si>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</si>
  <si>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</si>
  <si>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</si>
  <si>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</si>
  <si>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</si>
  <si>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</si>
  <si>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</si>
  <si>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</si>
  <si>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</si>
  <si>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</si>
  <si>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</si>
  <si>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</si>
  <si>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</si>
  <si>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</si>
  <si>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</si>
  <si>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</si>
  <si>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</si>
  <si>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</si>
  <si>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</si>
  <si>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</si>
  <si>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</si>
  <si>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</si>
  <si>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</si>
  <si>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</si>
  <si>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</si>
  <si>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</si>
  <si>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</si>
  <si>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</si>
  <si>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</si>
  <si>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</si>
  <si>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</si>
  <si>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</si>
  <si>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</si>
  <si>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</si>
  <si>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</si>
  <si>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</si>
  <si>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</si>
  <si>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</si>
  <si>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</si>
  <si>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</si>
  <si>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</si>
  <si>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</si>
  <si>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</si>
  <si>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</si>
  <si>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</si>
  <si>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</si>
  <si>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</si>
  <si>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</si>
  <si>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</si>
  <si>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</si>
  <si>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</si>
  <si>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</si>
  <si>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</si>
  <si>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</si>
  <si>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</si>
  <si>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</si>
  <si>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</si>
  <si>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</si>
  <si>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</si>
  <si>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</si>
  <si>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</si>
  <si>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</si>
  <si>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</si>
  <si>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</si>
  <si>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</si>
  <si>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</si>
  <si>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</si>
  <si>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</si>
  <si>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</si>
  <si>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</si>
  <si>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</si>
  <si>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</si>
  <si>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</si>
  <si>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</si>
  <si>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</si>
  <si>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</si>
  <si>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</si>
  <si>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</si>
  <si>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</si>
  <si>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</si>
  <si>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</si>
  <si>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</si>
  <si>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</si>
  <si>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</si>
  <si>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</si>
  <si>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</si>
  <si>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</si>
  <si>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</si>
  <si>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</si>
  <si>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</si>
  <si>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</si>
  <si>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</si>
  <si>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</si>
  <si>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</si>
  <si>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</si>
  <si>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</si>
  <si>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</si>
  <si>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</si>
  <si>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</si>
  <si>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</si>
  <si>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</si>
  <si>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</si>
  <si>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</si>
  <si>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</si>
  <si>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</si>
  <si>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</si>
  <si>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</si>
  <si>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</si>
  <si>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</si>
  <si>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</si>
  <si>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</si>
  <si>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</si>
  <si>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</si>
  <si>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</si>
  <si>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</si>
  <si>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</si>
  <si>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</si>
  <si>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</si>
  <si>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</si>
  <si>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</si>
  <si>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</si>
  <si>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</si>
  <si>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</si>
  <si>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</si>
  <si>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</si>
  <si>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</si>
  <si>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</si>
  <si>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</si>
  <si>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</si>
  <si>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</si>
  <si>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</si>
  <si>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</si>
  <si>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</si>
  <si>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</si>
  <si>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</si>
  <si>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</si>
  <si>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</si>
  <si>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</si>
  <si>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</si>
  <si>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</si>
  <si>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</si>
  <si>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</si>
  <si>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</si>
  <si>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</si>
  <si>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</si>
  <si>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</si>
  <si>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</si>
  <si>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</si>
  <si>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</si>
  <si>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</si>
  <si>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</si>
  <si>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</si>
  <si>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</si>
  <si>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</si>
  <si>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</si>
  <si>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</si>
  <si>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</si>
  <si>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</si>
  <si>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</si>
  <si>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</si>
  <si>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</si>
  <si>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</si>
  <si>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</si>
  <si>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</si>
  <si>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</si>
  <si>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</si>
  <si>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</si>
  <si>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</si>
  <si>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</si>
  <si>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</si>
  <si>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</si>
  <si>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</si>
  <si>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</si>
  <si>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</si>
  <si>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</si>
  <si>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</si>
  <si>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</si>
  <si>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</si>
  <si>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</si>
  <si>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</si>
  <si>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</si>
  <si>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</si>
  <si>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</si>
  <si>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</si>
  <si>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</si>
  <si>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</si>
  <si>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</si>
  <si>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</si>
  <si>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</si>
  <si>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</si>
  <si>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</si>
  <si>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</si>
  <si>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</si>
  <si>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</si>
  <si>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</si>
  <si>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</si>
  <si>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</si>
  <si>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</si>
  <si>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</si>
  <si>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</si>
  <si>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</si>
  <si>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</si>
  <si>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</si>
  <si>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</si>
  <si>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</si>
  <si>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</si>
  <si>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</si>
  <si>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</si>
  <si>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</si>
  <si>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</si>
  <si>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</si>
  <si>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</si>
  <si>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</si>
  <si>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</si>
  <si>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</si>
  <si>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</si>
  <si>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</si>
  <si>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</si>
  <si>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</si>
  <si>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</si>
  <si>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</si>
  <si>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</si>
  <si>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</si>
  <si>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</si>
  <si>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</si>
  <si>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</si>
  <si>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</si>
  <si>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</si>
  <si>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</si>
  <si>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</si>
  <si>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</si>
  <si>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</si>
  <si>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</si>
  <si>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</si>
  <si>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</si>
  <si>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</si>
  <si>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</si>
  <si>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</si>
  <si>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</si>
  <si>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</si>
  <si>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</si>
  <si>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</si>
  <si>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</si>
  <si>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</si>
  <si>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</si>
  <si>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</si>
  <si>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</si>
  <si>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</si>
  <si>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</si>
  <si>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</si>
  <si>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</si>
  <si>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</si>
  <si>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</si>
  <si>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</si>
  <si>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</si>
  <si>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</si>
  <si>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</si>
  <si>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</si>
  <si>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</si>
  <si>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</si>
  <si>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</si>
  <si>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</si>
  <si>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</si>
  <si>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</si>
  <si>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</si>
  <si>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</si>
  <si>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</si>
  <si>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</si>
  <si>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</si>
  <si>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</si>
  <si>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</si>
  <si>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</si>
  <si>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</si>
  <si>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</si>
  <si>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</si>
  <si>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</si>
  <si>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</si>
  <si>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</si>
  <si>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</si>
  <si>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</si>
  <si>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</si>
  <si>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</si>
  <si>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</si>
  <si>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</si>
  <si>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</si>
  <si>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</si>
  <si>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</si>
  <si>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</si>
  <si>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</si>
  <si>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</si>
  <si>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</si>
  <si>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</si>
  <si>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</si>
  <si>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</si>
  <si>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</si>
  <si>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</si>
  <si>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</si>
  <si>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</si>
  <si>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</si>
  <si>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</si>
  <si>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</si>
  <si>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</si>
  <si>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</si>
  <si>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</si>
  <si>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</si>
  <si>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</si>
  <si>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</si>
  <si>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</si>
  <si>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</si>
  <si>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</si>
  <si>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</si>
  <si>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</si>
  <si>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</si>
  <si>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</si>
  <si>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</si>
  <si>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</si>
  <si>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</si>
  <si>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</si>
  <si>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</si>
  <si>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</si>
  <si>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</si>
  <si>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</si>
  <si>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</si>
  <si>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</si>
  <si>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</si>
  <si>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</si>
  <si>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</si>
  <si>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</si>
  <si>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</si>
  <si>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</si>
  <si>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</si>
  <si>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</si>
  <si>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</si>
  <si>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</si>
  <si>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</si>
  <si>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</si>
  <si>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</si>
  <si>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</si>
  <si>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</si>
  <si>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</si>
  <si>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</si>
  <si>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</si>
  <si>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</si>
  <si>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</si>
  <si>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</si>
  <si>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</si>
  <si>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</si>
  <si>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</si>
  <si>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</si>
  <si>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</si>
  <si>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</si>
  <si>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</si>
  <si>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</si>
  <si>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</si>
  <si>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</si>
  <si>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</si>
  <si>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</si>
  <si>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</si>
  <si>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</si>
  <si>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</si>
  <si>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</si>
  <si>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</si>
  <si>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</si>
  <si>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</si>
  <si>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</si>
  <si>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</si>
  <si>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</si>
  <si>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</si>
  <si>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</si>
  <si>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</si>
  <si>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</si>
  <si>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</si>
  <si>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</si>
  <si>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</si>
  <si>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</si>
  <si>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</si>
  <si>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</si>
  <si>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</si>
  <si>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</si>
  <si>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</si>
  <si>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</si>
  <si>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</si>
  <si>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</si>
  <si>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</si>
  <si>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</si>
  <si>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</si>
  <si>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</si>
  <si>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</si>
  <si>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</si>
  <si>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</si>
  <si>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</si>
  <si>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</si>
  <si>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</si>
  <si>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</si>
  <si>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</si>
  <si>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</si>
  <si>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</si>
  <si>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</si>
  <si>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</si>
  <si>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</si>
  <si>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</si>
  <si>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</si>
  <si>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</si>
  <si>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</si>
  <si>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</si>
  <si>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</si>
  <si>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</si>
  <si>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</si>
  <si>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</si>
  <si>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</si>
  <si>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</si>
  <si>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</si>
  <si>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</si>
  <si>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</si>
  <si>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</si>
  <si>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</si>
  <si>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</si>
  <si>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</si>
  <si>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</si>
  <si>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</si>
  <si>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</si>
  <si>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</si>
  <si>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</si>
  <si>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</si>
  <si>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</si>
  <si>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</si>
  <si>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</si>
  <si>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</si>
  <si>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</si>
  <si>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</si>
  <si>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</si>
  <si>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</si>
  <si>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</si>
  <si>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</si>
  <si>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</si>
  <si>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</si>
  <si>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</si>
  <si>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</si>
  <si>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</si>
  <si>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</si>
  <si>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</si>
  <si>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</si>
  <si>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</si>
  <si>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</si>
  <si>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</si>
  <si>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</si>
  <si>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</si>
  <si>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</si>
  <si>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</si>
  <si>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</si>
  <si>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</si>
  <si>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</si>
  <si>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</si>
  <si>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</si>
  <si>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</si>
  <si>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</si>
  <si>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</si>
  <si>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</si>
  <si>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</si>
  <si>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</si>
  <si>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</si>
  <si>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</si>
  <si>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</si>
  <si>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</si>
  <si>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</si>
  <si>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</si>
  <si>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</si>
  <si>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</si>
  <si>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</si>
  <si>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</si>
  <si>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</si>
  <si>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</si>
  <si>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</si>
  <si>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</si>
  <si>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</si>
  <si>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</si>
  <si>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</si>
  <si>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</si>
  <si>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</si>
  <si>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</si>
  <si>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</si>
  <si>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</si>
  <si>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</si>
  <si>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</si>
  <si>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</si>
  <si>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</si>
  <si>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</si>
  <si>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</si>
  <si>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</si>
  <si>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</si>
  <si>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</si>
  <si>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</si>
  <si>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</si>
  <si>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</si>
  <si>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</si>
  <si>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</si>
  <si>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</si>
  <si>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</si>
  <si>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</si>
  <si>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</si>
  <si>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</si>
  <si>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</si>
  <si>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</si>
  <si>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</si>
  <si>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</si>
  <si>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</si>
  <si>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</si>
  <si>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</si>
  <si>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</si>
  <si>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</si>
  <si>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</si>
  <si>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</si>
  <si>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</si>
  <si>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</si>
  <si>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</si>
  <si>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</si>
  <si>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</si>
  <si>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</si>
  <si>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</si>
  <si>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</si>
  <si>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</si>
  <si>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</si>
  <si>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</si>
  <si>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</si>
  <si>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</si>
  <si>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</si>
  <si>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</si>
  <si>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</si>
  <si>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</si>
  <si>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</si>
  <si>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</si>
  <si>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</si>
  <si>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</si>
  <si>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</si>
  <si>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</si>
  <si>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</si>
  <si>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</si>
  <si>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</si>
  <si>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</si>
  <si>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</si>
  <si>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</si>
  <si>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</si>
  <si>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</si>
  <si>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</si>
  <si>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</si>
  <si>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</si>
  <si>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</si>
  <si>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</si>
  <si>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</si>
  <si>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</si>
  <si>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</si>
  <si>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</si>
  <si>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</si>
  <si>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</si>
  <si>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</si>
  <si>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</si>
  <si>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</si>
  <si>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</si>
  <si>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</si>
  <si>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</si>
  <si>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</si>
  <si>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</si>
  <si>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</si>
  <si>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</si>
  <si>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</si>
  <si>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</si>
  <si>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</si>
  <si>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</si>
  <si>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</si>
  <si>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</si>
  <si>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</si>
  <si>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</si>
  <si>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</si>
  <si>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</si>
  <si>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</si>
  <si>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</si>
  <si>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</si>
  <si>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</si>
  <si>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</si>
  <si>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</si>
  <si>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</si>
  <si>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</si>
  <si>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</si>
  <si>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</si>
  <si>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</si>
  <si>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</si>
  <si>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</si>
  <si>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</si>
  <si>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</si>
  <si>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</si>
  <si>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</si>
  <si>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</si>
  <si>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</si>
  <si>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</si>
  <si>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</si>
  <si>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</si>
  <si>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</si>
  <si>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</si>
  <si>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</si>
  <si>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</si>
  <si>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</si>
  <si>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</si>
  <si>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</si>
  <si>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</si>
  <si>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</si>
  <si>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</si>
  <si>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</si>
  <si>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</si>
  <si>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</si>
  <si>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</si>
  <si>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</si>
  <si>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</si>
  <si>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</si>
  <si>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</si>
  <si>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</si>
  <si>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</si>
  <si>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</si>
  <si>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</si>
  <si>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</si>
  <si>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</si>
  <si>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</si>
  <si>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</si>
  <si>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</si>
  <si>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</si>
  <si>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</si>
  <si>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</si>
  <si>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</si>
  <si>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</si>
  <si>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</si>
  <si>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</si>
  <si>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</si>
  <si>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</si>
  <si>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</si>
  <si>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</si>
  <si>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</si>
  <si>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</si>
  <si>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</si>
  <si>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</si>
  <si>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</si>
  <si>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</si>
  <si>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</si>
  <si>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</si>
  <si>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</si>
  <si>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</si>
  <si>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</si>
  <si>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</si>
  <si>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</si>
  <si>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</si>
  <si>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</si>
  <si>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</si>
  <si>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</si>
  <si>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</si>
  <si>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</si>
  <si>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</si>
  <si>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</si>
  <si>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</si>
  <si>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</si>
  <si>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</si>
  <si>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</si>
  <si>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</si>
  <si>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</si>
  <si>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</si>
  <si>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</si>
  <si>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</si>
  <si>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</si>
  <si>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</si>
  <si>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</si>
  <si>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</si>
  <si>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</si>
  <si>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</si>
  <si>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</si>
  <si>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</si>
  <si>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</si>
  <si>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</si>
  <si>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</si>
  <si>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</si>
  <si>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</si>
  <si>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</si>
  <si>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</si>
  <si>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</si>
  <si>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</si>
  <si>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</si>
  <si>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</si>
  <si>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</si>
  <si>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</si>
  <si>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</si>
  <si>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</si>
  <si>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</si>
  <si>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</si>
  <si>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</si>
  <si>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</si>
  <si>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</si>
  <si>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</si>
  <si>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</si>
  <si>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</si>
  <si>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</si>
  <si>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</si>
  <si>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</si>
  <si>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</si>
  <si>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</si>
  <si>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</si>
  <si>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</si>
  <si>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</si>
  <si>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</si>
  <si>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</si>
  <si>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</si>
  <si>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</si>
  <si>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</si>
  <si>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</si>
  <si>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</si>
  <si>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</si>
  <si>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</si>
  <si>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</si>
  <si>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</si>
  <si>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</si>
  <si>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</si>
  <si>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</si>
  <si>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</si>
  <si>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</si>
  <si>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</si>
  <si>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</si>
  <si>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</si>
  <si>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</si>
  <si>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</si>
  <si>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</si>
  <si>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</si>
  <si>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</si>
  <si>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</si>
  <si>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</si>
  <si>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</si>
  <si>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</si>
  <si>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</si>
  <si>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</si>
  <si>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</si>
  <si>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</si>
  <si>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</si>
  <si>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</si>
  <si>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</si>
  <si>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</si>
  <si>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</si>
  <si>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</si>
  <si>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</si>
  <si>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</si>
  <si>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</si>
  <si>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</si>
  <si>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</si>
  <si>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</si>
  <si>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</si>
  <si>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</si>
  <si>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</si>
  <si>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</si>
  <si>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</si>
  <si>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</si>
  <si>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</si>
  <si>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</si>
  <si>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</si>
  <si>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</si>
  <si>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</si>
  <si>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</si>
  <si>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</si>
  <si>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</si>
  <si>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</si>
  <si>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</si>
  <si>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</si>
  <si>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</si>
  <si>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</si>
  <si>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</si>
  <si>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</si>
  <si>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</si>
  <si>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</si>
  <si>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</si>
  <si>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</si>
  <si>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</si>
  <si>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</si>
  <si>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</si>
  <si>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</si>
  <si>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</si>
  <si>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</si>
  <si>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</si>
  <si>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</si>
  <si>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</si>
  <si>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</si>
  <si>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</si>
  <si>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</si>
  <si>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</si>
  <si>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</si>
  <si>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</si>
  <si>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</si>
  <si>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</si>
  <si>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</si>
  <si>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</si>
  <si>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</si>
  <si>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</si>
  <si>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</si>
  <si>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</si>
  <si>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</si>
  <si>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</si>
  <si>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</si>
  <si>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</si>
  <si>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</si>
  <si>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</si>
  <si>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</si>
  <si>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</si>
  <si>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</si>
  <si>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</si>
  <si>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</si>
  <si>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</si>
  <si>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</si>
  <si>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</si>
  <si>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</si>
  <si>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</si>
  <si>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</si>
  <si>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</si>
  <si>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</si>
  <si>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</si>
  <si>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</si>
  <si>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</si>
  <si>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</si>
  <si>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</si>
  <si>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</si>
  <si>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</si>
  <si>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</si>
  <si>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</si>
  <si>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</si>
  <si>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</si>
  <si>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</si>
  <si>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</si>
  <si>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</si>
  <si>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</si>
  <si>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</si>
  <si>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</si>
  <si>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</si>
  <si>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</si>
  <si>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</si>
  <si>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</si>
  <si>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</si>
  <si>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</si>
  <si>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</si>
  <si>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</si>
  <si>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</si>
  <si>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</si>
  <si>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</si>
  <si>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</si>
  <si>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</si>
  <si>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</si>
  <si>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</si>
  <si>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</si>
  <si>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</si>
  <si>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</si>
  <si>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</si>
  <si>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</si>
  <si>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</si>
  <si>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</si>
  <si>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</si>
  <si>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</si>
  <si>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</si>
  <si>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</si>
  <si>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</si>
  <si>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</si>
  <si>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</si>
  <si>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</si>
  <si>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</si>
  <si>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</si>
  <si>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</si>
  <si>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</si>
  <si>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</si>
  <si>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</si>
  <si>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</si>
  <si>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</si>
  <si>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</si>
  <si>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</si>
  <si>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</si>
  <si>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</si>
  <si>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</si>
  <si>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</si>
  <si>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</si>
  <si>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</si>
  <si>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</si>
  <si>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</si>
  <si>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</si>
  <si>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</si>
  <si>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</si>
  <si>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</si>
  <si>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</si>
  <si>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</si>
  <si>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</si>
  <si>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</si>
  <si>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</si>
  <si>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</si>
  <si>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</si>
  <si>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</si>
  <si>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</si>
  <si>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</si>
  <si>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</si>
  <si>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</si>
  <si>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</si>
  <si>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</si>
  <si>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</si>
  <si>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</si>
  <si>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</si>
  <si>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</si>
  <si>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</si>
  <si>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</si>
  <si>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</si>
  <si>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</si>
  <si>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</si>
  <si>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</si>
  <si>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</si>
  <si>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</si>
  <si>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</si>
  <si>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</si>
  <si>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</si>
  <si>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</si>
  <si>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</si>
  <si>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</si>
  <si>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</si>
  <si>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</si>
  <si>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</si>
  <si>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</si>
  <si>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</si>
  <si>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</si>
  <si>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</si>
  <si>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</si>
  <si>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</si>
  <si>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</si>
  <si>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</si>
  <si>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</si>
  <si>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</si>
  <si>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</si>
  <si>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</si>
  <si>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</si>
  <si>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</si>
  <si>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</si>
  <si>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</si>
  <si>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</si>
  <si>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</si>
  <si>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</si>
  <si>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</si>
  <si>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</si>
  <si>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</si>
  <si>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</si>
  <si>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</si>
  <si>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</si>
  <si>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</si>
  <si>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</si>
  <si>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</si>
  <si>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</si>
  <si>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</si>
  <si>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</si>
  <si>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</si>
  <si>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</si>
  <si>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</si>
  <si>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</si>
  <si>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</si>
  <si>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</si>
  <si>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</si>
  <si>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</si>
  <si>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</si>
  <si>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</si>
  <si>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</si>
  <si>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</si>
  <si>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</si>
  <si>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</si>
  <si>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</si>
  <si>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</si>
  <si>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</si>
  <si>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</si>
  <si>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</si>
  <si>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</si>
  <si>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</si>
  <si>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</si>
  <si>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</si>
  <si>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</si>
  <si>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</si>
  <si>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</si>
  <si>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</si>
  <si>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</si>
  <si>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</si>
  <si>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</si>
  <si>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</si>
  <si>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</si>
  <si>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</si>
  <si>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</si>
  <si>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</si>
  <si>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</si>
  <si>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</si>
  <si>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</si>
  <si>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</si>
  <si>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</si>
  <si>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</si>
  <si>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</si>
  <si>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</si>
  <si>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</si>
  <si>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</si>
  <si>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</si>
  <si>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</si>
  <si>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</si>
  <si>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</si>
  <si>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</si>
  <si>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</si>
  <si>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</si>
  <si>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</si>
  <si>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</si>
  <si>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</si>
  <si>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</si>
  <si>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</si>
  <si>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</si>
  <si>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</si>
  <si>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</si>
  <si>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</si>
  <si>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</si>
  <si>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</si>
  <si>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</si>
  <si>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</si>
  <si>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</si>
  <si>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</si>
  <si>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</si>
  <si>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</si>
  <si>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</si>
  <si>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</si>
  <si>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</si>
  <si>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</si>
  <si>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</si>
  <si>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</si>
  <si>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</si>
  <si>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</si>
  <si>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</si>
  <si>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</si>
  <si>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</si>
  <si>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</si>
  <si>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</si>
  <si>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</si>
  <si>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</si>
  <si>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</si>
  <si>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</si>
  <si>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</si>
  <si>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</si>
  <si>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</si>
  <si>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</si>
  <si>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</si>
  <si>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</si>
  <si>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</si>
  <si>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</si>
  <si>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</si>
  <si>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</si>
  <si>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</si>
  <si>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</si>
  <si>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</si>
  <si>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</si>
  <si>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</si>
  <si>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</si>
  <si>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</si>
  <si>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</si>
  <si>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</si>
  <si>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</si>
  <si>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</si>
  <si>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</si>
  <si>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</si>
  <si>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</si>
  <si>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</si>
  <si>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</si>
  <si>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</si>
  <si>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</si>
  <si>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</si>
  <si>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</si>
  <si>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</si>
  <si>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</si>
  <si>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</si>
  <si>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</si>
  <si>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</si>
  <si>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</si>
  <si>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</si>
  <si>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</si>
  <si>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</si>
  <si>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</si>
  <si>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</si>
  <si>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</si>
  <si>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</si>
  <si>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</si>
  <si>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</si>
  <si>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</si>
  <si>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</si>
  <si>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</si>
  <si>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</si>
  <si>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</si>
  <si>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</si>
  <si>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</si>
  <si>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</si>
  <si>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</si>
  <si>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</si>
  <si>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</si>
  <si>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</si>
  <si>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</si>
  <si>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</si>
  <si>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</si>
  <si>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</si>
  <si>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</si>
  <si>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</si>
  <si>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</si>
  <si>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</si>
  <si>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</si>
  <si>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</si>
  <si>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</si>
  <si>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</si>
  <si>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</si>
  <si>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</si>
  <si>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</si>
  <si>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</si>
  <si>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</si>
  <si>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</si>
  <si>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</si>
  <si>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</si>
  <si>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</si>
  <si>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</si>
  <si>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</si>
  <si>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</si>
  <si>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</si>
  <si>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</si>
  <si>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</si>
  <si>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</si>
  <si>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</si>
  <si>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</si>
  <si>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</si>
  <si>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</si>
  <si>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</si>
  <si>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</si>
  <si>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</si>
  <si>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</si>
  <si>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</si>
  <si>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</si>
  <si>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</si>
  <si>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</si>
  <si>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</si>
  <si>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</si>
  <si>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</si>
  <si>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</si>
  <si>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</si>
  <si>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</si>
  <si>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</si>
  <si>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</si>
  <si>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</si>
  <si>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</si>
  <si>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</si>
  <si>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</si>
  <si>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</si>
  <si>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</si>
  <si>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</si>
  <si>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</si>
  <si>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</si>
  <si>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</si>
  <si>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</si>
  <si>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</si>
  <si>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</si>
  <si>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</si>
  <si>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</si>
  <si>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</si>
  <si>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</si>
  <si>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</si>
  <si>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</si>
  <si>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</si>
  <si>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</si>
  <si>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</si>
  <si>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</si>
  <si>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</si>
  <si>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</si>
  <si>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</si>
  <si>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</si>
  <si>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</si>
  <si>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</si>
  <si>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</si>
  <si>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</si>
  <si>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</si>
  <si>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</si>
  <si>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</si>
  <si>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</si>
  <si>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</si>
  <si>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</si>
  <si>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</si>
  <si>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</si>
  <si>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</si>
  <si>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</si>
  <si>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</si>
  <si>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</si>
  <si>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</si>
  <si>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</si>
  <si>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</si>
  <si>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</si>
  <si>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</si>
  <si>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</si>
  <si>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</si>
  <si>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</si>
  <si>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</si>
  <si>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</si>
  <si>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</si>
  <si>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</si>
  <si>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</si>
  <si>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</si>
  <si>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</si>
  <si>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</si>
  <si>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</si>
  <si>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</si>
  <si>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</si>
  <si>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</si>
  <si>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</si>
  <si>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</si>
  <si>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</si>
  <si>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</si>
  <si>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</si>
  <si>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</si>
  <si>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</si>
  <si>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</si>
  <si>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</si>
  <si>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</si>
  <si>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</si>
  <si>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</si>
  <si>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</si>
  <si>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</si>
  <si>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</si>
  <si>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</si>
  <si>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</si>
  <si>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</si>
  <si>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</si>
  <si>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</si>
  <si>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</si>
  <si>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</si>
  <si>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</si>
  <si>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</si>
  <si>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</si>
  <si>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</si>
  <si>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</si>
  <si>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</si>
  <si>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</si>
  <si>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</si>
  <si>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</si>
  <si>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</si>
  <si>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</si>
  <si>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</si>
  <si>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</si>
  <si>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</si>
  <si>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</si>
  <si>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</si>
  <si>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</si>
  <si>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</si>
  <si>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</si>
  <si>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</si>
  <si>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</si>
  <si>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</si>
  <si>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</si>
  <si>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</si>
  <si>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</si>
  <si>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</si>
  <si>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</si>
  <si>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</si>
  <si>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</si>
  <si>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</si>
  <si>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</si>
  <si>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</si>
  <si>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</si>
  <si>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</si>
  <si>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</si>
  <si>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</si>
  <si>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</si>
  <si>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</si>
  <si>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</si>
  <si>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</si>
  <si>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</si>
  <si>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</si>
  <si>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</si>
  <si>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</si>
  <si>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</si>
  <si>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</si>
  <si>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</si>
  <si>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</si>
  <si>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</si>
  <si>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</si>
  <si>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</si>
  <si>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</si>
  <si>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</si>
  <si>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</si>
  <si>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</si>
  <si>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</si>
  <si>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</si>
  <si>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</si>
  <si>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</si>
  <si>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</si>
  <si>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</si>
  <si>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</si>
  <si>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</si>
  <si>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</si>
  <si>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</si>
  <si>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</si>
  <si>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</si>
  <si>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</si>
  <si>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</si>
  <si>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</si>
  <si>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</si>
  <si>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</si>
  <si>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</si>
  <si>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</si>
  <si>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</si>
  <si>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</si>
  <si>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</si>
  <si>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</si>
  <si>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</si>
  <si>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</si>
  <si>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</si>
  <si>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</si>
  <si>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</si>
  <si>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</si>
  <si>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</si>
  <si>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</si>
  <si>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</si>
  <si>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</si>
  <si>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</si>
  <si>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</si>
  <si>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</si>
  <si>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</si>
  <si>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</si>
  <si>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</si>
  <si>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</si>
  <si>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</si>
  <si>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</si>
  <si>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</si>
  <si>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</si>
  <si>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</si>
  <si>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</si>
  <si>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</si>
  <si>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</si>
  <si>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</si>
  <si>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</si>
  <si>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</si>
  <si>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</si>
  <si>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</si>
  <si>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</si>
  <si>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</si>
  <si>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</si>
  <si>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</si>
  <si>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</si>
  <si>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</si>
  <si>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</si>
  <si>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</si>
  <si>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</si>
  <si>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</si>
  <si>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</si>
  <si>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</si>
  <si>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</si>
  <si>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</si>
  <si>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</si>
  <si>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</si>
  <si>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</si>
  <si>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</si>
  <si>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</si>
  <si>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</si>
  <si>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</si>
  <si>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</si>
  <si>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</si>
  <si>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</si>
  <si>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</si>
  <si>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</si>
  <si>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</si>
  <si>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</si>
  <si>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</si>
  <si>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</si>
  <si>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</si>
  <si>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</si>
  <si>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</si>
  <si>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</si>
  <si>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</si>
  <si>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</si>
  <si>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</si>
  <si>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</si>
  <si>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</si>
  <si>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</si>
  <si>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</si>
  <si>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</si>
  <si>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</si>
  <si>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</si>
  <si>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</si>
  <si>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</si>
  <si>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</si>
  <si>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</si>
  <si>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</si>
  <si>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</si>
  <si>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</si>
  <si>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</si>
  <si>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</si>
  <si>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</si>
  <si>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</si>
  <si>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</si>
  <si>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</si>
  <si>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</si>
  <si>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</si>
  <si>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</si>
  <si>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</si>
  <si>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</si>
  <si>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</si>
  <si>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</si>
  <si>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</si>
  <si>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</si>
  <si>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</si>
  <si>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</si>
  <si>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</si>
  <si>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</si>
  <si>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</si>
  <si>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</si>
  <si>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</si>
  <si>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</si>
  <si>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</si>
  <si>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</si>
  <si>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</si>
  <si>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</si>
  <si>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</si>
  <si>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</si>
  <si>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</si>
  <si>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</si>
  <si>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</si>
  <si>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</si>
  <si>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</si>
  <si>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</si>
  <si>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</si>
  <si>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</si>
  <si>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</si>
  <si>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</si>
  <si>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</si>
  <si>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</si>
  <si>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</si>
  <si>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</si>
  <si>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</si>
  <si>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</si>
  <si>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</si>
  <si>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</si>
  <si>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</si>
  <si>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</si>
  <si>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</si>
  <si>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</si>
  <si>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</si>
  <si>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</si>
  <si>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</si>
  <si>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</si>
  <si>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</si>
  <si>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</si>
  <si>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</si>
  <si>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</si>
  <si>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</si>
  <si>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</si>
  <si>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</si>
  <si>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</si>
  <si>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</si>
  <si>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</si>
  <si>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</si>
  <si>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</si>
  <si>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</si>
  <si>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</si>
  <si>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</si>
  <si>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</si>
  <si>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</si>
  <si>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</si>
  <si>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</si>
  <si>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</si>
  <si>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</si>
  <si>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</si>
  <si>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</si>
  <si>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</si>
  <si>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</si>
  <si>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</si>
  <si>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</si>
  <si>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</si>
  <si>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</si>
  <si>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</si>
  <si>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</si>
  <si>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</si>
  <si>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</si>
  <si>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</si>
  <si>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</si>
  <si>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</si>
  <si>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</si>
  <si>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</si>
  <si>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</si>
  <si>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</si>
  <si>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</si>
  <si>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</si>
  <si>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</si>
  <si>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</si>
  <si>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</si>
  <si>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</si>
  <si>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</si>
  <si>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</si>
  <si>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</si>
  <si>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</si>
  <si>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</si>
  <si>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</si>
  <si>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</si>
  <si>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</si>
  <si>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</si>
  <si>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</si>
  <si>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</si>
  <si>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</si>
  <si>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</si>
  <si>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</si>
  <si>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</si>
  <si>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</si>
  <si>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</si>
  <si>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</si>
  <si>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</si>
  <si>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</si>
  <si>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</si>
  <si>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</si>
  <si>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</si>
  <si>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</si>
  <si>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</si>
  <si>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</si>
  <si>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</si>
  <si>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</si>
  <si>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</si>
  <si>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</si>
  <si>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</si>
  <si>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</si>
  <si>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</si>
  <si>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</si>
  <si>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</si>
  <si>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</si>
  <si>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</si>
  <si>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</si>
  <si>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</si>
  <si>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</si>
  <si>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</si>
  <si>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</si>
  <si>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</si>
  <si>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</si>
  <si>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</si>
  <si>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</si>
  <si>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</si>
  <si>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</si>
  <si>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</si>
  <si>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</si>
  <si>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</si>
  <si>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</si>
  <si>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</si>
  <si>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</si>
  <si>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</si>
  <si>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</si>
  <si>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</si>
  <si>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</si>
  <si>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</si>
  <si>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</si>
  <si>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</si>
  <si>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</si>
  <si>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</si>
  <si>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</si>
  <si>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</si>
  <si>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</si>
  <si>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</si>
  <si>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</si>
  <si>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</si>
  <si>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</si>
  <si>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</si>
  <si>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</si>
  <si>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</si>
  <si>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</si>
  <si>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</si>
  <si>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</si>
  <si>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</si>
  <si>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</si>
  <si>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</si>
  <si>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</si>
  <si>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</si>
  <si>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</si>
  <si>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</si>
  <si>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</si>
  <si>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</si>
  <si>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</si>
  <si>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</si>
  <si>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</si>
  <si>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</si>
  <si>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</si>
  <si>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</si>
  <si>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</si>
  <si>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</si>
  <si>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</si>
  <si>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</si>
  <si>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</si>
  <si>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</si>
  <si>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</si>
  <si>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</si>
  <si>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</si>
  <si>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</si>
  <si>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</si>
  <si>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</si>
  <si>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</si>
  <si>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</si>
  <si>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</si>
  <si>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</si>
  <si>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</si>
  <si>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</si>
  <si>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</si>
  <si>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</si>
  <si>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</si>
  <si>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</si>
  <si>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</si>
  <si>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</si>
  <si>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</si>
  <si>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</si>
  <si>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</si>
  <si>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</si>
  <si>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</si>
  <si>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</si>
  <si>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</si>
  <si>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</si>
  <si>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</si>
  <si>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</si>
  <si>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</si>
  <si>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</si>
  <si>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</si>
  <si>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</si>
  <si>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</si>
  <si>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</si>
  <si>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</si>
  <si>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</si>
  <si>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</si>
  <si>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</si>
  <si>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</si>
  <si>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</si>
  <si>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</si>
  <si>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</si>
  <si>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</si>
  <si>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</si>
  <si>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</si>
  <si>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</si>
  <si>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</si>
  <si>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</si>
  <si>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</si>
  <si>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</si>
  <si>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</si>
  <si>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</si>
  <si>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</si>
  <si>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</si>
  <si>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</si>
  <si>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</si>
  <si>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</si>
  <si>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</si>
  <si>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</si>
  <si>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</si>
  <si>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</si>
  <si>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</si>
  <si>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</si>
  <si>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</si>
  <si>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</si>
  <si>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</si>
  <si>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</si>
  <si>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</si>
  <si>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</si>
  <si>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</si>
  <si>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</si>
  <si>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</si>
  <si>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</si>
  <si>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</si>
  <si>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</si>
  <si>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</si>
  <si>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</si>
  <si>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</si>
  <si>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</si>
  <si>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</si>
  <si>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</si>
  <si>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</si>
  <si>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</si>
  <si>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</si>
  <si>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</si>
  <si>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</si>
  <si>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</si>
  <si>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</si>
  <si>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</si>
  <si>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</si>
  <si>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</si>
  <si>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</si>
  <si>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</si>
  <si>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</si>
  <si>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</si>
  <si>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</si>
  <si>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</si>
  <si>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</si>
  <si>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</si>
  <si>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</si>
  <si>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</si>
  <si>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</si>
  <si>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</si>
  <si>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</si>
  <si>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</si>
  <si>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</si>
  <si>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</si>
  <si>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</si>
  <si>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</si>
  <si>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</si>
  <si>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</si>
  <si>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</si>
  <si>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</si>
  <si>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</si>
  <si>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</si>
  <si>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</si>
  <si>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</si>
  <si>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</si>
  <si>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</si>
  <si>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</si>
  <si>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</si>
  <si>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</si>
  <si>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</si>
  <si>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</si>
  <si>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</si>
  <si>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</si>
  <si>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</si>
  <si>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</si>
  <si>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</si>
  <si>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</si>
  <si>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</si>
  <si>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</si>
  <si>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</si>
  <si>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</si>
  <si>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</si>
  <si>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</si>
  <si>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</si>
  <si>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</si>
  <si>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</si>
  <si>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</si>
  <si>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</si>
  <si>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</si>
  <si>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</si>
  <si>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</si>
  <si>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</si>
  <si>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</si>
  <si>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</si>
  <si>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</si>
  <si>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</si>
  <si>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</si>
  <si>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</si>
  <si>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</si>
  <si>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</si>
  <si>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</si>
  <si>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</si>
  <si>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</si>
  <si>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</si>
  <si>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</si>
  <si>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</si>
  <si>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</si>
  <si>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</si>
  <si>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</si>
  <si>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</si>
  <si>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</si>
  <si>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</si>
  <si>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</si>
  <si>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</si>
  <si>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</si>
  <si>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</si>
  <si>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</si>
  <si>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</si>
  <si>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</si>
  <si>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</si>
  <si>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</si>
  <si>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</si>
  <si>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</si>
  <si>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</si>
  <si>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</si>
  <si>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</si>
  <si>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</si>
  <si>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</si>
  <si>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</si>
  <si>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</si>
  <si>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</si>
  <si>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</si>
  <si>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</si>
  <si>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</si>
  <si>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</si>
  <si>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</si>
  <si>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</si>
  <si>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</si>
  <si>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</si>
  <si>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</si>
  <si>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</si>
  <si>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</si>
  <si>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</si>
  <si>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</si>
  <si>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</si>
  <si>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</si>
  <si>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</si>
  <si>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</si>
  <si>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</si>
  <si>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</si>
  <si>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</si>
  <si>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</si>
  <si>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</si>
  <si>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</si>
  <si>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</si>
  <si>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</si>
  <si>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</si>
  <si>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</si>
  <si>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</si>
  <si>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</si>
  <si>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</si>
  <si>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</si>
  <si>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</si>
  <si>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</si>
  <si>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</si>
  <si>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</si>
  <si>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</si>
  <si>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</si>
  <si>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</si>
  <si>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</si>
  <si>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</si>
  <si>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</si>
  <si>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</si>
  <si>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</si>
  <si>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</si>
  <si>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</si>
  <si>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</si>
  <si>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</si>
  <si>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</si>
  <si>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</si>
  <si>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</si>
  <si>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</si>
  <si>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</si>
  <si>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</si>
  <si>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</si>
  <si>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</si>
  <si>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</si>
  <si>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</si>
  <si>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</si>
  <si>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</si>
  <si>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</si>
  <si>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</si>
  <si>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</si>
  <si>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</si>
  <si>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</si>
  <si>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</si>
  <si>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</si>
  <si>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</si>
  <si>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</si>
  <si>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</si>
  <si>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</si>
  <si>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</si>
  <si>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</si>
  <si>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</si>
  <si>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</si>
  <si>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</si>
  <si>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</si>
  <si>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</si>
  <si>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</si>
  <si>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</si>
  <si>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</si>
  <si>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</si>
  <si>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</si>
  <si>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</si>
  <si>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</si>
  <si>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</si>
  <si>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</si>
  <si>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</si>
  <si>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</si>
  <si>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</si>
  <si>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</si>
  <si>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</si>
  <si>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</si>
  <si>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</si>
  <si>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</si>
  <si>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</si>
  <si>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</si>
  <si>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</si>
  <si>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</si>
  <si>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</si>
  <si>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</si>
  <si>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</si>
  <si>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</si>
  <si>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</si>
  <si>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</si>
  <si>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</si>
  <si>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</si>
  <si>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</si>
  <si>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</si>
  <si>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</si>
  <si>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</si>
  <si>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</si>
  <si>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</si>
  <si>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</si>
  <si>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</si>
  <si>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</si>
  <si>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</si>
  <si>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</si>
  <si>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</si>
  <si>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</si>
  <si>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</si>
  <si>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</si>
  <si>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</si>
  <si>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</si>
  <si>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</si>
  <si>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</si>
  <si>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</si>
  <si>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</si>
  <si>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</si>
  <si>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</si>
  <si>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</si>
  <si>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</si>
  <si>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</si>
  <si>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</si>
  <si>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</si>
  <si>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</si>
  <si>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</si>
  <si>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</si>
  <si>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</si>
  <si>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</si>
  <si>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</si>
  <si>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</si>
  <si>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</si>
  <si>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</si>
  <si>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</si>
  <si>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</si>
  <si>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</si>
  <si>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</si>
  <si>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</si>
  <si>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</si>
  <si>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</si>
  <si>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</si>
  <si>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</si>
  <si>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</si>
  <si>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</si>
  <si>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</si>
  <si>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</si>
  <si>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</si>
  <si>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</si>
  <si>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</si>
  <si>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</si>
  <si>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</si>
  <si>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</si>
  <si>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</si>
  <si>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</si>
  <si>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</si>
  <si>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</si>
  <si>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</si>
  <si>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</si>
  <si>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</si>
  <si>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</si>
  <si>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</si>
  <si>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</si>
  <si>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</si>
  <si>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</si>
  <si>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</si>
  <si>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</si>
  <si>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</si>
  <si>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</si>
  <si>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</si>
  <si>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</si>
  <si>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</si>
  <si>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</si>
  <si>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</si>
  <si>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</si>
  <si>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</si>
  <si>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</si>
  <si>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</si>
  <si>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</si>
  <si>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</si>
  <si>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</si>
  <si>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</si>
  <si>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</si>
  <si>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</si>
  <si>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</si>
  <si>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</si>
  <si>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</si>
  <si>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</si>
  <si>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</si>
  <si>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</si>
  <si>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</si>
  <si>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</si>
  <si>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</si>
  <si>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</si>
  <si>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</si>
  <si>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</si>
  <si>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</si>
  <si>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</si>
  <si>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</si>
  <si>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</si>
  <si>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</si>
  <si>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</si>
  <si>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</si>
  <si>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</si>
  <si>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</si>
  <si>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</si>
  <si>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</si>
  <si>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</si>
  <si>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</si>
  <si>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</si>
  <si>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</si>
  <si>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</si>
  <si>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</si>
  <si>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</si>
  <si>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</si>
  <si>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</si>
  <si>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</si>
  <si>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</si>
  <si>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</si>
  <si>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</si>
  <si>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</si>
  <si>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</si>
  <si>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</si>
  <si>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</si>
  <si>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</si>
  <si>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</si>
  <si>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</si>
  <si>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</si>
  <si>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</si>
  <si>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</si>
  <si>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</si>
  <si>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</si>
  <si>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</si>
  <si>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</si>
  <si>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</si>
  <si>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</si>
  <si>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</si>
  <si>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</si>
  <si>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</si>
  <si>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</si>
  <si>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</si>
  <si>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</si>
  <si>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</si>
  <si>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</si>
  <si>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</si>
  <si>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</si>
  <si>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</si>
  <si>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</si>
  <si>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</si>
  <si>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</si>
  <si>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</si>
  <si>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</si>
  <si>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</si>
  <si>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</si>
  <si>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</si>
  <si>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</si>
  <si>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</si>
  <si>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</si>
  <si>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</si>
  <si>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</si>
  <si>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</si>
  <si>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</si>
  <si>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</si>
  <si>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</si>
  <si>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</si>
  <si>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</si>
  <si>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</si>
  <si>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</si>
  <si>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</si>
  <si>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</si>
  <si>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</si>
  <si>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</si>
  <si>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</si>
  <si>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</si>
  <si>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</si>
  <si>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</si>
  <si>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</si>
  <si>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</si>
  <si>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</si>
  <si>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</si>
  <si>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</si>
  <si>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</si>
  <si>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</si>
  <si>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</si>
  <si>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</si>
  <si>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</si>
  <si>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</si>
  <si>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</si>
  <si>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</si>
  <si>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</si>
  <si>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</si>
  <si>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</si>
  <si>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</si>
  <si>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</si>
  <si>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</si>
  <si>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</si>
  <si>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</si>
  <si>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</si>
  <si>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</si>
  <si>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</si>
  <si>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</si>
  <si>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</si>
  <si>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</si>
  <si>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</si>
  <si>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</si>
  <si>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</si>
  <si>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</si>
  <si>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</si>
  <si>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</si>
  <si>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</si>
  <si>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</si>
  <si>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</si>
  <si>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</si>
  <si>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</si>
  <si>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</si>
  <si>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</si>
  <si>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</si>
  <si>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</si>
  <si>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</si>
  <si>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</si>
  <si>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</si>
  <si>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</si>
  <si>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</si>
  <si>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</si>
  <si>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</si>
  <si>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</si>
  <si>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</si>
  <si>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</si>
  <si>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</si>
  <si>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</si>
  <si>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</si>
  <si>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</si>
  <si>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</si>
  <si>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</si>
  <si>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</si>
  <si>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</si>
  <si>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</si>
  <si>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</si>
  <si>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</si>
  <si>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</si>
  <si>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</si>
  <si>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</si>
  <si>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</si>
  <si>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</si>
  <si>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</si>
  <si>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</si>
  <si>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</si>
  <si>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</si>
  <si>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</si>
  <si>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</si>
  <si>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</si>
  <si>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</si>
  <si>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</si>
  <si>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</si>
  <si>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</si>
  <si>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</si>
  <si>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</si>
  <si>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</si>
  <si>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</si>
  <si>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</si>
  <si>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</si>
  <si>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</si>
  <si>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</si>
  <si>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</si>
  <si>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</si>
  <si>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</si>
  <si>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</si>
  <si>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</si>
  <si>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</si>
  <si>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</si>
  <si>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</si>
  <si>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</si>
  <si>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</si>
  <si>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</si>
  <si>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</si>
  <si>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</si>
  <si>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</si>
  <si>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</si>
  <si>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</si>
  <si>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</si>
  <si>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</si>
  <si>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</si>
  <si>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</si>
  <si>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</si>
  <si>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</si>
  <si>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</si>
  <si>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</si>
  <si>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</si>
  <si>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</si>
  <si>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</si>
  <si>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</si>
  <si>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</si>
  <si>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</si>
  <si>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</si>
  <si>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</si>
  <si>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</si>
  <si>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</si>
  <si>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</si>
  <si>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</si>
  <si>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</si>
  <si>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</si>
  <si>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</si>
  <si>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</si>
  <si>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</si>
  <si>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</si>
  <si>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</si>
  <si>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</si>
  <si>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</si>
  <si>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</si>
  <si>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</si>
  <si>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</si>
  <si>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</si>
  <si>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</si>
  <si>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</si>
  <si>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</si>
  <si>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</si>
  <si>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</si>
  <si>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</si>
  <si>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</si>
  <si>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</si>
  <si>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</si>
  <si>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</si>
  <si>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</si>
  <si>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</si>
  <si>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</si>
  <si>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</si>
  <si>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</si>
  <si>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</si>
  <si>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</si>
  <si>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</si>
  <si>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</si>
  <si>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</si>
  <si>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</si>
  <si>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</si>
  <si>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</si>
  <si>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</si>
  <si>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</si>
  <si>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</si>
  <si>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</si>
  <si>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</si>
  <si>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</si>
  <si>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</si>
  <si>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</si>
  <si>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</si>
  <si>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</si>
  <si>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</si>
  <si>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</si>
  <si>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</si>
  <si>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</si>
  <si>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</si>
  <si>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</si>
  <si>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</si>
  <si>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</si>
  <si>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</si>
  <si>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</si>
  <si>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</si>
  <si>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</si>
  <si>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</si>
  <si>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</si>
  <si>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</si>
  <si>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</si>
  <si>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</si>
  <si>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</si>
  <si>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</si>
  <si>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</si>
  <si>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</si>
  <si>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</si>
  <si>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</si>
  <si>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</si>
  <si>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</si>
  <si>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</si>
  <si>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</si>
  <si>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</si>
  <si>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</si>
  <si>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</si>
  <si>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</si>
  <si>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</si>
  <si>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</si>
  <si>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</si>
  <si>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</si>
  <si>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</si>
  <si>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</si>
  <si>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</si>
  <si>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</si>
  <si>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</si>
  <si>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</si>
  <si>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</si>
  <si>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</si>
  <si>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</si>
  <si>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</si>
  <si>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</si>
  <si>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</si>
  <si>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</si>
  <si>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</si>
  <si>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</si>
  <si>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</si>
  <si>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</si>
  <si>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</si>
  <si>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</si>
  <si>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</si>
  <si>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</si>
  <si>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</si>
  <si>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</si>
  <si>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</si>
  <si>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</si>
  <si>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</si>
  <si>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</si>
  <si>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</si>
  <si>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</si>
  <si>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</si>
  <si>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</si>
  <si>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</si>
  <si>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</si>
  <si>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</si>
  <si>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</si>
  <si>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</si>
  <si>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</si>
  <si>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</si>
  <si>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</si>
  <si>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</si>
  <si>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</si>
  <si>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</si>
  <si>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</si>
  <si>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</si>
  <si>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</si>
  <si>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</si>
  <si>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</si>
  <si>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</si>
  <si>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</si>
  <si>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</si>
  <si>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</si>
  <si>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</si>
  <si>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</si>
  <si>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</si>
  <si>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</si>
  <si>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</si>
  <si>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</si>
  <si>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</si>
  <si>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</si>
  <si>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</si>
  <si>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</si>
  <si>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</si>
  <si>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</si>
  <si>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</si>
  <si>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</si>
  <si>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</si>
  <si>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</si>
  <si>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</si>
  <si>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</si>
  <si>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</si>
  <si>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</si>
  <si>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</si>
  <si>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</si>
  <si>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</si>
  <si>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</si>
  <si>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</si>
  <si>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</si>
  <si>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</si>
  <si>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</si>
  <si>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</si>
  <si>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</si>
  <si>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</si>
  <si>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</si>
  <si>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</si>
  <si>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</si>
  <si>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</si>
  <si>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</si>
  <si>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</si>
  <si>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</si>
  <si>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</si>
  <si>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</si>
  <si>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</si>
  <si>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</si>
  <si>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</si>
  <si>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</si>
  <si>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</si>
  <si>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</si>
  <si>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</si>
  <si>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</si>
  <si>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</si>
  <si>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</si>
  <si>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</si>
  <si>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</si>
  <si>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</si>
  <si>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</si>
  <si>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</si>
  <si>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</si>
  <si>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</si>
  <si>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</si>
  <si>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</si>
  <si>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</si>
  <si>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</si>
  <si>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</si>
  <si>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</si>
  <si>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</si>
  <si>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</si>
  <si>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</si>
  <si>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</si>
  <si>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</si>
  <si>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</si>
  <si>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</si>
  <si>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</si>
  <si>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</si>
  <si>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</si>
  <si>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</si>
  <si>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</si>
  <si>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</si>
  <si>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</si>
  <si>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</si>
  <si>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</si>
  <si>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</si>
  <si>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</si>
  <si>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</si>
  <si>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</si>
  <si>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</si>
  <si>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</si>
  <si>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</si>
  <si>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</si>
  <si>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</si>
  <si>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</si>
  <si>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</si>
  <si>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</si>
  <si>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</si>
  <si>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</si>
  <si>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</si>
  <si>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</si>
  <si>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</si>
  <si>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</si>
  <si>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</si>
  <si>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</si>
  <si>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</si>
  <si>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</si>
  <si>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</si>
  <si>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</si>
  <si>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</si>
  <si>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</si>
  <si>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</si>
  <si>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</si>
  <si>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</si>
  <si>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</si>
  <si>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</si>
  <si>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</si>
  <si>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</si>
  <si>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</si>
  <si>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</si>
  <si>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</si>
  <si>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</si>
  <si>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</si>
  <si>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</si>
  <si>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</si>
  <si>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</si>
  <si>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</si>
  <si>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</si>
  <si>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</si>
  <si>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</si>
  <si>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</si>
  <si>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</si>
  <si>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</si>
  <si>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</si>
  <si>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</si>
  <si>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</si>
  <si>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</si>
  <si>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</si>
  <si>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</si>
  <si>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</si>
  <si>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</si>
  <si>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</si>
  <si>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</si>
  <si>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</si>
  <si>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</si>
  <si>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</si>
  <si>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</si>
  <si>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</si>
  <si>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</si>
  <si>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</si>
  <si>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</si>
  <si>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</si>
  <si>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</si>
  <si>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</si>
  <si>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</si>
  <si>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</si>
  <si>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</si>
  <si>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</si>
  <si>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</si>
  <si>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</si>
  <si>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</si>
  <si>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</si>
  <si>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</si>
  <si>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</si>
  <si>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</si>
  <si>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</si>
  <si>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</si>
  <si>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</si>
  <si>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</si>
  <si>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</si>
  <si>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</si>
  <si>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</si>
  <si>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</si>
  <si>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</si>
  <si>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</si>
  <si>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</si>
  <si>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</si>
  <si>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</si>
  <si>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</si>
  <si>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</si>
  <si>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</si>
  <si>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</si>
  <si>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</si>
  <si>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</si>
  <si>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</si>
  <si>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</si>
  <si>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</si>
  <si>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</si>
  <si>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</si>
  <si>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</si>
  <si>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</si>
  <si>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</si>
  <si>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</si>
  <si>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</si>
  <si>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</si>
  <si>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</si>
  <si>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</si>
  <si>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</si>
  <si>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</si>
  <si>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</si>
  <si>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</si>
  <si>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</si>
  <si>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</si>
  <si>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</si>
  <si>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</si>
  <si>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</si>
  <si>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</si>
  <si>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</si>
  <si>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</si>
  <si>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</si>
  <si>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</si>
  <si>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</si>
  <si>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</si>
  <si>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</si>
  <si>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</si>
  <si>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</si>
  <si>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</si>
  <si>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</si>
  <si>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</si>
  <si>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</si>
  <si>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</si>
  <si>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</si>
  <si>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</si>
  <si>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</si>
  <si>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</si>
  <si>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</si>
  <si>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</si>
  <si>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</si>
  <si>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</si>
  <si>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</si>
  <si>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</si>
  <si>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</si>
  <si>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</si>
  <si>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</si>
  <si>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</si>
  <si>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</si>
  <si>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</si>
  <si>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</si>
  <si>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</si>
  <si>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</si>
  <si>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</si>
  <si>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</si>
  <si>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</si>
  <si>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</si>
  <si>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</si>
  <si>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</si>
  <si>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</si>
  <si>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</si>
  <si>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</si>
  <si>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</si>
  <si>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</si>
  <si>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</si>
  <si>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</si>
  <si>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</si>
  <si>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</si>
  <si>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</si>
  <si>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</si>
  <si>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</si>
  <si>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</si>
  <si>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</si>
  <si>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</si>
  <si>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</si>
  <si>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</si>
  <si>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</si>
  <si>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</si>
  <si>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</si>
  <si>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</si>
  <si>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</si>
  <si>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</si>
  <si>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</si>
  <si>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</si>
  <si>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</si>
  <si>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</si>
  <si>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</si>
  <si>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</si>
  <si>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</si>
  <si>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</si>
  <si>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</si>
  <si>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</si>
  <si>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</si>
  <si>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</si>
  <si>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</si>
  <si>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</si>
  <si>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</si>
  <si>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</si>
  <si>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</si>
  <si>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</si>
  <si>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</si>
  <si>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</si>
  <si>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</si>
  <si>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</si>
  <si>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</si>
  <si>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</si>
  <si>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</si>
  <si>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</si>
  <si>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</si>
  <si>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</si>
  <si>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</si>
  <si>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</si>
  <si>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</si>
  <si>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</si>
  <si>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</si>
  <si>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</si>
  <si>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</si>
  <si>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</si>
  <si>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</si>
  <si>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</si>
  <si>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</si>
  <si>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</si>
  <si>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</si>
  <si>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</si>
  <si>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</si>
  <si>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</si>
  <si>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</si>
  <si>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</si>
  <si>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</si>
  <si>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</si>
  <si>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</si>
  <si>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</si>
  <si>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</si>
  <si>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</si>
  <si>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</si>
  <si>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</si>
  <si>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</si>
  <si>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</si>
  <si>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</si>
  <si>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</si>
  <si>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</si>
  <si>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</si>
  <si>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</si>
  <si>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</si>
  <si>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</si>
  <si>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</si>
  <si>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</si>
  <si>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</si>
  <si>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</si>
  <si>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</si>
  <si>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</si>
  <si>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</si>
  <si>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</si>
  <si>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</si>
  <si>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</si>
  <si>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</si>
  <si>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</si>
  <si>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</si>
  <si>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</si>
  <si>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</si>
  <si>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</si>
  <si>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</si>
  <si>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</si>
  <si>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</si>
  <si>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</si>
  <si>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</si>
  <si>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</si>
  <si>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</si>
  <si>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</si>
  <si>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</si>
  <si>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</si>
  <si>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</si>
  <si>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</si>
  <si>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</si>
  <si>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</si>
  <si>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</si>
  <si>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</si>
  <si>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</si>
  <si>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</si>
  <si>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</si>
  <si>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</si>
  <si>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</si>
  <si>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</si>
  <si>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</si>
  <si>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</si>
  <si>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</si>
  <si>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</si>
  <si>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</si>
  <si>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</si>
  <si>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</si>
  <si>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</si>
  <si>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</si>
  <si>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</si>
  <si>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</si>
  <si>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</si>
  <si>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</si>
  <si>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</si>
  <si>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</si>
  <si>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</si>
  <si>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</si>
  <si>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</si>
  <si>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</si>
  <si>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</si>
  <si>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</si>
  <si>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</si>
  <si>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</si>
  <si>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</si>
  <si>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</si>
  <si>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</si>
  <si>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</si>
  <si>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</si>
  <si>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</si>
  <si>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</si>
  <si>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</si>
  <si>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</si>
  <si>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</si>
  <si>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</si>
  <si>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</si>
  <si>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</si>
  <si>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</si>
  <si>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</si>
  <si>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</si>
  <si>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</si>
  <si>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</si>
  <si>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</si>
  <si>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</si>
  <si>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</si>
  <si>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</si>
  <si>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</si>
  <si>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</si>
  <si>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</si>
  <si>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</si>
  <si>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</si>
  <si>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</si>
  <si>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</si>
  <si>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</si>
  <si>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</si>
  <si>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</si>
  <si>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</si>
  <si>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</si>
  <si>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</si>
  <si>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</si>
  <si>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</si>
  <si>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</si>
  <si>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</si>
  <si>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</si>
  <si>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</si>
  <si>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</si>
  <si>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</si>
  <si>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</si>
  <si>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</si>
  <si>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</si>
  <si>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</si>
  <si>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</si>
  <si>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</si>
  <si>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</si>
  <si>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</si>
  <si>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</si>
  <si>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</si>
  <si>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</si>
  <si>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</si>
  <si>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</si>
  <si>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</si>
  <si>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</si>
  <si>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</si>
  <si>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</si>
  <si>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</si>
  <si>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</si>
  <si>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</si>
  <si>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</si>
  <si>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</si>
  <si>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</si>
  <si>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</si>
  <si>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</si>
  <si>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</si>
  <si>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</si>
  <si>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</si>
  <si>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</si>
  <si>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</si>
  <si>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</si>
  <si>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</si>
  <si>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</si>
  <si>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</si>
  <si>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</si>
  <si>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</si>
  <si>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</si>
  <si>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</si>
  <si>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</si>
  <si>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</si>
  <si>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</si>
  <si>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</si>
  <si>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</si>
  <si>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</si>
  <si>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</si>
  <si>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</si>
  <si>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</si>
  <si>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</si>
  <si>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</si>
  <si>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</si>
  <si>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</si>
  <si>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</si>
  <si>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</si>
  <si>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</si>
  <si>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</si>
  <si>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</si>
  <si>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</si>
  <si>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</si>
  <si>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</si>
  <si>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</si>
  <si>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</si>
  <si>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</si>
  <si>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</si>
  <si>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</si>
  <si>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</si>
  <si>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</si>
  <si>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</si>
  <si>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</si>
  <si>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</si>
  <si>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</si>
  <si>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</si>
  <si>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</si>
  <si>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</si>
  <si>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</si>
  <si>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</si>
  <si>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</si>
  <si>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</si>
  <si>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</si>
  <si>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</si>
  <si>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</si>
  <si>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</si>
  <si>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</si>
  <si>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</si>
  <si>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</si>
  <si>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</si>
  <si>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</si>
  <si>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</si>
  <si>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</si>
  <si>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</si>
  <si>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</si>
  <si>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</si>
  <si>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</si>
  <si>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</si>
  <si>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</si>
  <si>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</si>
  <si>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</si>
  <si>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</si>
  <si>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</si>
  <si>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</si>
  <si>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</si>
  <si>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</si>
  <si>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</si>
  <si>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</si>
  <si>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</si>
  <si>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</si>
  <si>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</si>
  <si>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</si>
  <si>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</si>
  <si>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</si>
  <si>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</si>
  <si>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</si>
  <si>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</si>
  <si>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</si>
  <si>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</si>
  <si>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</si>
  <si>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</si>
  <si>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</si>
  <si>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</si>
  <si>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</si>
  <si>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</si>
  <si>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</si>
  <si>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</si>
  <si>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</si>
  <si>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</si>
  <si>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</si>
  <si>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</si>
  <si>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</si>
  <si>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</si>
  <si>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</si>
  <si>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</si>
  <si>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</si>
  <si>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</si>
  <si>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</si>
  <si>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</si>
  <si>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</si>
  <si>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</si>
  <si>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</si>
  <si>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</si>
  <si>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</si>
  <si>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</si>
  <si>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</si>
  <si>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</si>
  <si>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</si>
  <si>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</si>
  <si>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</si>
  <si>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</si>
  <si>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</si>
  <si>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</si>
  <si>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</si>
  <si>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</si>
  <si>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</si>
  <si>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</si>
  <si>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</si>
  <si>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</si>
  <si>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</si>
  <si>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</si>
  <si>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</si>
  <si>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</si>
  <si>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</si>
  <si>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</si>
  <si>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</si>
  <si>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</si>
  <si>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</si>
  <si>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</si>
  <si>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</si>
  <si>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</si>
  <si>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</si>
  <si>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</si>
  <si>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</si>
  <si>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</si>
  <si>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</si>
  <si>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</si>
  <si>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</si>
  <si>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</si>
  <si>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</si>
  <si>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</si>
  <si>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</si>
  <si>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</si>
  <si>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</si>
  <si>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</si>
  <si>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</si>
  <si>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</si>
  <si>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</si>
  <si>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</si>
  <si>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</si>
  <si>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</si>
  <si>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</si>
  <si>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</si>
  <si>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</si>
  <si>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</si>
  <si>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</si>
  <si>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</si>
  <si>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</si>
  <si>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</si>
  <si>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</si>
  <si>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</si>
  <si>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</si>
  <si>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</si>
  <si>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</si>
  <si>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</si>
  <si>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</si>
  <si>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</si>
  <si>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</si>
  <si>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</si>
  <si>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</si>
  <si>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</si>
  <si>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</si>
  <si>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</si>
  <si>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</si>
  <si>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</si>
  <si>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</si>
  <si>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</si>
  <si>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</si>
  <si>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</si>
  <si>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</si>
  <si>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</si>
  <si>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</si>
  <si>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</si>
  <si>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</si>
  <si>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</si>
  <si>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</si>
  <si>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</si>
  <si>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</si>
  <si>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</si>
  <si>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</si>
  <si>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</si>
  <si>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</si>
  <si>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</si>
  <si>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</si>
  <si>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</si>
  <si>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</si>
  <si>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</si>
  <si>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</si>
  <si>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</si>
  <si>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</si>
  <si>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</si>
  <si>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</si>
  <si>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</si>
  <si>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</si>
  <si>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</si>
  <si>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</si>
  <si>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</si>
  <si>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</si>
  <si>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</si>
  <si>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</si>
  <si>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</si>
  <si>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</si>
  <si>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</si>
  <si>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</si>
  <si>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</si>
  <si>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</si>
  <si>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</si>
  <si>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</si>
  <si>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</si>
  <si>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</si>
  <si>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</si>
  <si>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</si>
  <si>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</si>
  <si>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</si>
  <si>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</si>
  <si>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</si>
  <si>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</si>
  <si>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</si>
  <si>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</si>
  <si>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</si>
  <si>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</si>
  <si>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</si>
  <si>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</si>
  <si>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</si>
  <si>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</si>
  <si>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</si>
  <si>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</si>
  <si>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</si>
  <si>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</si>
  <si>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</si>
  <si>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</si>
  <si>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</si>
  <si>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</si>
  <si>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</si>
  <si>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</si>
  <si>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</si>
  <si>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</si>
  <si>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</si>
  <si>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</si>
  <si>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</si>
  <si>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</si>
  <si>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</si>
  <si>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</si>
  <si>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</si>
  <si>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</si>
  <si>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</si>
  <si>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</si>
  <si>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</si>
  <si>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</si>
  <si>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</si>
  <si>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</si>
  <si>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</si>
  <si>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</si>
  <si>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</si>
  <si>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</si>
  <si>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</si>
  <si>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</si>
  <si>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</si>
  <si>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</si>
  <si>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</si>
  <si>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</si>
  <si>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</si>
  <si>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</si>
  <si>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</si>
  <si>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</si>
  <si>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</si>
  <si>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</si>
  <si>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</si>
  <si>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</si>
  <si>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</si>
  <si>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</si>
  <si>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</si>
  <si>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</si>
  <si>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</si>
  <si>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</si>
  <si>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</si>
  <si>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</si>
  <si>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</si>
  <si>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</si>
  <si>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</si>
  <si>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</si>
  <si>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</si>
  <si>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</si>
  <si>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</si>
  <si>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</si>
  <si>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</si>
  <si>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</si>
  <si>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</si>
  <si>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</si>
  <si>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</si>
  <si>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</si>
  <si>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</si>
  <si>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</si>
  <si>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</si>
  <si>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</si>
  <si>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</si>
  <si>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</si>
  <si>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</si>
  <si>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</si>
  <si>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</si>
  <si>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</si>
  <si>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</si>
  <si>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</si>
  <si>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</si>
  <si>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</si>
  <si>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</si>
  <si>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</si>
  <si>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</si>
  <si>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</si>
  <si>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</si>
  <si>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</si>
  <si>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</si>
  <si>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</si>
  <si>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</si>
  <si>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</si>
  <si>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</si>
  <si>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</si>
  <si>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</si>
  <si>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</si>
  <si>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</si>
  <si>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</si>
  <si>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</si>
  <si>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</si>
  <si>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</si>
  <si>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</si>
  <si>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</si>
  <si>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</si>
  <si>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</si>
  <si>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</si>
  <si>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</si>
  <si>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</si>
  <si>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</si>
  <si>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</si>
  <si>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</si>
  <si>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</si>
  <si>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</si>
  <si>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</si>
  <si>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</si>
  <si>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</si>
  <si>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</si>
  <si>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</si>
  <si>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</si>
  <si>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</si>
  <si>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</si>
  <si>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</si>
  <si>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</si>
  <si>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</si>
  <si>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</si>
  <si>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</si>
  <si>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</si>
  <si>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</si>
  <si>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</si>
  <si>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</si>
  <si>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</si>
  <si>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</si>
  <si>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</si>
  <si>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</si>
  <si>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</si>
  <si>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</si>
  <si>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</si>
  <si>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</si>
  <si>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</si>
  <si>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</si>
  <si>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</si>
  <si>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</si>
  <si>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</si>
  <si>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</si>
  <si>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</si>
  <si>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</si>
  <si>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</si>
  <si>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</si>
  <si>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</si>
  <si>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</si>
  <si>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</si>
  <si>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</si>
  <si>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</si>
  <si>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</si>
  <si>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</si>
  <si>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</si>
  <si>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</si>
  <si>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</si>
  <si>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</si>
  <si>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</si>
  <si>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</si>
  <si>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</si>
  <si>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</si>
  <si>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</si>
  <si>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</si>
  <si>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</si>
  <si>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</si>
  <si>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</si>
  <si>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</si>
  <si>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</si>
  <si>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</si>
  <si>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</si>
  <si>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</si>
  <si>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</si>
  <si>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</si>
  <si>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</si>
  <si>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</si>
  <si>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</si>
  <si>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</si>
  <si>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</si>
  <si>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</si>
  <si>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</si>
  <si>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</si>
  <si>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</si>
  <si>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</si>
  <si>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</si>
  <si>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</si>
  <si>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</si>
  <si>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</si>
  <si>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</si>
  <si>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</si>
  <si>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</si>
  <si>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</si>
  <si>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</si>
  <si>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</si>
  <si>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</si>
  <si>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</si>
  <si>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</si>
  <si>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</si>
  <si>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</si>
  <si>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</si>
  <si>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</si>
  <si>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</si>
  <si>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</si>
  <si>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</si>
  <si>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</si>
  <si>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</si>
  <si>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</si>
  <si>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</si>
  <si>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</si>
  <si>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</si>
  <si>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</si>
  <si>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</si>
  <si>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</si>
  <si>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</si>
  <si>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</si>
  <si>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</si>
  <si>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</si>
  <si>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</si>
  <si>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</si>
  <si>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</si>
  <si>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</si>
  <si>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</si>
  <si>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</si>
  <si>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</si>
  <si>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</si>
  <si>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</si>
  <si>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</si>
  <si>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</si>
  <si>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</si>
  <si>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</si>
  <si>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</si>
  <si>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</si>
  <si>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</si>
  <si>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</si>
  <si>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</si>
  <si>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</si>
  <si>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</si>
  <si>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</si>
  <si>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</si>
  <si>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</si>
  <si>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</si>
  <si>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</si>
  <si>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</si>
  <si>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</si>
  <si>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</si>
  <si>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</si>
  <si>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</si>
  <si>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</si>
  <si>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</si>
  <si>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</si>
  <si>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</si>
  <si>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</si>
  <si>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</si>
  <si>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</si>
  <si>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</si>
  <si>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</si>
  <si>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</si>
  <si>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</si>
  <si>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</si>
  <si>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</si>
  <si>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</si>
  <si>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</si>
  <si>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</si>
  <si>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</si>
  <si>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</si>
  <si>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</si>
  <si>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</si>
  <si>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</si>
  <si>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</si>
  <si>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</si>
  <si>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</si>
  <si>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</si>
  <si>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</si>
  <si>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</si>
  <si>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</si>
  <si>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</si>
  <si>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</si>
  <si>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</si>
  <si>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</si>
  <si>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</si>
  <si>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</si>
  <si>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</si>
  <si>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</si>
  <si>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</si>
  <si>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</si>
  <si>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</si>
  <si>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</si>
  <si>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</si>
  <si>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</si>
  <si>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</si>
  <si>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</si>
  <si>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</si>
  <si>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</si>
  <si>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</si>
  <si>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</si>
  <si>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</si>
  <si>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</si>
  <si>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</si>
  <si>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</si>
  <si>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</si>
  <si>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</si>
  <si>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</si>
  <si>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</si>
  <si>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</si>
  <si>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</si>
  <si>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</si>
  <si>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</si>
  <si>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</si>
  <si>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</si>
  <si>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</si>
  <si>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</si>
  <si>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</si>
  <si>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</si>
  <si>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</si>
  <si>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</si>
  <si>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</si>
  <si>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</si>
  <si>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</si>
  <si>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</si>
  <si>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</si>
  <si>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</si>
  <si>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</si>
  <si>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</si>
  <si>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</si>
  <si>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</si>
  <si>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</si>
  <si>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</si>
  <si>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</si>
  <si>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</si>
  <si>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</si>
  <si>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</si>
  <si>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</si>
  <si>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</si>
  <si>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</si>
  <si>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</si>
  <si>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</si>
  <si>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</si>
  <si>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</si>
  <si>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</si>
  <si>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</si>
  <si>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</si>
  <si>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</si>
  <si>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</si>
  <si>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</si>
  <si>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</si>
  <si>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</si>
  <si>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</si>
  <si>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</si>
  <si>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</si>
  <si>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</si>
  <si>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</si>
  <si>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</si>
  <si>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</si>
  <si>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</si>
  <si>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</si>
  <si>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</si>
  <si>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</si>
  <si>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</si>
  <si>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</si>
  <si>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</si>
  <si>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</si>
  <si>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</si>
  <si>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</si>
  <si>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</si>
  <si>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</si>
  <si>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</si>
  <si>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</si>
  <si>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</si>
  <si>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</si>
  <si>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</si>
  <si>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</si>
  <si>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</si>
  <si>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</si>
  <si>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</si>
  <si>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</si>
  <si>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</si>
  <si>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</si>
  <si>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</si>
  <si>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</si>
  <si>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</si>
  <si>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</si>
  <si>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</si>
  <si>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</si>
  <si>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</si>
  <si>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</si>
  <si>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</si>
  <si>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</si>
  <si>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</si>
  <si>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</si>
  <si>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</si>
  <si>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</si>
  <si>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</si>
  <si>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</si>
  <si>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</si>
  <si>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</si>
  <si>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</si>
  <si>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</si>
  <si>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</si>
  <si>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</si>
  <si>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</si>
  <si>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</si>
  <si>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</si>
  <si>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</si>
  <si>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</si>
  <si>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</si>
  <si>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</si>
  <si>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</si>
  <si>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</si>
  <si>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</si>
  <si>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</si>
  <si>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</si>
  <si>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</si>
  <si>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</si>
  <si>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</si>
  <si>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</si>
  <si>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</si>
  <si>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</si>
  <si>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</si>
  <si>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</si>
  <si>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</si>
  <si>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</si>
  <si>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</si>
  <si>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</si>
  <si>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</si>
  <si>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</si>
  <si>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</si>
  <si>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</si>
  <si>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</si>
  <si>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</si>
  <si>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</si>
  <si>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</si>
  <si>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</si>
  <si>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</si>
  <si>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</si>
  <si>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</si>
  <si>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</si>
  <si>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</si>
  <si>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</si>
  <si>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</si>
  <si>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</si>
  <si>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</si>
  <si>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</si>
  <si>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</si>
  <si>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</si>
  <si>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</si>
  <si>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</si>
  <si>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</si>
  <si>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</si>
  <si>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</si>
  <si>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</si>
  <si>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</si>
  <si>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</si>
  <si>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</si>
  <si>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</si>
  <si>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</si>
  <si>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</si>
  <si>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</si>
  <si>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</si>
  <si>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</si>
  <si>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</si>
  <si>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</si>
  <si>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</si>
  <si>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</si>
  <si>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</si>
  <si>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</si>
  <si>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</si>
  <si>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</si>
  <si>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</si>
  <si>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</si>
  <si>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</si>
  <si>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</si>
  <si>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</si>
  <si>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</si>
  <si>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</si>
  <si>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</si>
  <si>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</si>
  <si>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</si>
  <si>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</si>
  <si>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</si>
  <si>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</si>
  <si>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</si>
  <si>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</si>
  <si>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</si>
  <si>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</si>
  <si>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</si>
  <si>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</si>
  <si>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</si>
  <si>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</si>
  <si>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</si>
  <si>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</si>
  <si>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</si>
  <si>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</si>
  <si>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</si>
  <si>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</si>
  <si>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</si>
  <si>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</si>
  <si>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</si>
  <si>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</si>
  <si>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</si>
  <si>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</si>
  <si>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</si>
  <si>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</si>
  <si>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</si>
  <si>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</si>
  <si>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</si>
  <si>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</si>
  <si>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</si>
  <si>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</si>
  <si>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</si>
  <si>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</si>
  <si>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</si>
  <si>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</si>
  <si>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</si>
  <si>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</si>
  <si>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</si>
  <si>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</si>
  <si>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</si>
  <si>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</si>
  <si>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</si>
  <si>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</si>
  <si>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</si>
  <si>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</si>
  <si>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</si>
  <si>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</si>
  <si>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</si>
  <si>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</si>
  <si>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</si>
  <si>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</si>
  <si>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</si>
  <si>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</si>
  <si>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</si>
  <si>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</si>
  <si>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</si>
  <si>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</si>
  <si>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</si>
  <si>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</si>
  <si>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</si>
  <si>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</si>
  <si>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</si>
  <si>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</si>
  <si>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</si>
  <si>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</si>
  <si>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</si>
  <si>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</si>
  <si>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</si>
  <si>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</si>
  <si>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</si>
  <si>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</si>
  <si>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</si>
  <si>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</si>
  <si>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</si>
  <si>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</si>
  <si>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</si>
  <si>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</si>
  <si>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</si>
  <si>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</si>
  <si>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</si>
  <si>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</si>
  <si>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</si>
  <si>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</si>
  <si>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</si>
  <si>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</si>
  <si>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</si>
  <si>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</si>
  <si>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</si>
  <si>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</si>
  <si>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</si>
  <si>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</si>
  <si>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</si>
  <si>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</si>
  <si>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</si>
  <si>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</si>
  <si>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</si>
  <si>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</si>
  <si>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</si>
  <si>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</si>
  <si>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</si>
  <si>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</si>
  <si>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</si>
  <si>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</si>
  <si>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</si>
  <si>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</si>
  <si>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</si>
  <si>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</si>
  <si>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</si>
  <si>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</si>
  <si>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</si>
  <si>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</si>
  <si>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</si>
  <si>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</si>
  <si>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</si>
  <si>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</si>
  <si>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</si>
  <si>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</si>
  <si>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</si>
  <si>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</si>
  <si>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</si>
  <si>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</si>
  <si>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</si>
  <si>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</si>
  <si>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</si>
  <si>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</si>
  <si>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</si>
  <si>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</si>
  <si>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</si>
  <si>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</si>
  <si>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</si>
  <si>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</si>
  <si>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</si>
  <si>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</si>
  <si>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</si>
  <si>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</si>
  <si>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</si>
  <si>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</si>
  <si>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</si>
  <si>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</si>
  <si>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</si>
  <si>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</si>
  <si>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</si>
  <si>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</si>
  <si>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</si>
  <si>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</si>
  <si>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</si>
  <si>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</si>
  <si>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</si>
  <si>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</si>
  <si>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</si>
  <si>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</si>
  <si>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</si>
  <si>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</si>
  <si>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</si>
  <si>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</si>
  <si>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</si>
  <si>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</si>
  <si>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</si>
  <si>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</si>
  <si>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</si>
  <si>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</si>
  <si>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</si>
  <si>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</si>
  <si>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</si>
  <si>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</si>
  <si>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</si>
  <si>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</si>
  <si>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</si>
  <si>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</si>
  <si>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</si>
  <si>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</si>
  <si>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</si>
  <si>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</si>
  <si>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</si>
  <si>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</si>
  <si>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</si>
  <si>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</si>
  <si>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</si>
  <si>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</si>
  <si>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</si>
  <si>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</si>
  <si>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</si>
  <si>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</si>
  <si>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</si>
  <si>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</si>
  <si>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</si>
  <si>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</si>
  <si>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</si>
  <si>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</si>
  <si>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</si>
  <si>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</si>
  <si>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</si>
  <si>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</si>
  <si>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</si>
  <si>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</si>
  <si>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</si>
  <si>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</si>
  <si>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</si>
  <si>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</si>
  <si>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</si>
  <si>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</si>
  <si>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</si>
  <si>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</si>
  <si>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</si>
  <si>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</si>
  <si>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</si>
  <si>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</si>
  <si>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</si>
  <si>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</si>
  <si>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</si>
  <si>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</si>
  <si>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</si>
  <si>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</si>
  <si>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</si>
  <si>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</si>
  <si>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</si>
  <si>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</si>
  <si>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</si>
  <si>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</si>
  <si>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</si>
  <si>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</si>
  <si>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</si>
  <si>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</si>
  <si>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</si>
  <si>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</si>
  <si>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</si>
  <si>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</si>
  <si>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</si>
  <si>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</si>
  <si>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</si>
  <si>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</si>
  <si>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</si>
  <si>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</si>
  <si>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</si>
  <si>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</si>
  <si>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</si>
  <si>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</si>
  <si>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</si>
  <si>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</si>
  <si>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</si>
  <si>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</si>
  <si>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</si>
  <si>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</si>
  <si>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</si>
  <si>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</si>
  <si>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</si>
  <si>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</si>
  <si>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</si>
  <si>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</si>
  <si>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</si>
  <si>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</si>
  <si>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</si>
  <si>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</si>
  <si>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</si>
  <si>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</si>
  <si>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</si>
  <si>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</si>
  <si>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</si>
  <si>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</si>
  <si>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</si>
  <si>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</si>
  <si>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</si>
  <si>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</si>
  <si>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</si>
  <si>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</si>
  <si>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</si>
  <si>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</si>
  <si>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</si>
  <si>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</si>
  <si>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</si>
  <si>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</si>
  <si>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</si>
  <si>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</si>
  <si>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</si>
  <si>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</si>
  <si>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</si>
  <si>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</si>
  <si>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</si>
  <si>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</si>
  <si>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</si>
  <si>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</si>
  <si>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</si>
  <si>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</si>
  <si>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</si>
  <si>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</si>
  <si>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</si>
  <si>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</si>
  <si>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</si>
  <si>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</si>
  <si>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</si>
  <si>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</si>
  <si>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</si>
  <si>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</si>
  <si>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</si>
  <si>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</si>
  <si>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</si>
  <si>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</si>
  <si>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</si>
  <si>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</si>
  <si>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</si>
  <si>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</si>
  <si>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</si>
  <si>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</si>
  <si>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</si>
  <si>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</si>
  <si>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</si>
  <si>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</si>
  <si>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</si>
  <si>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</si>
  <si>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</si>
  <si>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</si>
  <si>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</si>
  <si>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</si>
  <si>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</si>
  <si>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</si>
  <si>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</si>
  <si>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</si>
  <si>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</si>
  <si>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</si>
  <si>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</si>
  <si>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</si>
  <si>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</si>
  <si>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</si>
  <si>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</si>
  <si>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</si>
  <si>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</si>
  <si>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</si>
  <si>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</si>
  <si>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</si>
  <si>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</si>
  <si>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</si>
  <si>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</si>
  <si>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</si>
  <si>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</si>
  <si>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</si>
  <si>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</si>
  <si>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</si>
  <si>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</si>
  <si>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</si>
  <si>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</si>
  <si>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</si>
  <si>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</si>
  <si>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</si>
  <si>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</si>
  <si>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</si>
  <si>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</si>
  <si>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</si>
  <si>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</si>
  <si>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</si>
  <si>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</si>
  <si>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</si>
  <si>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</si>
  <si>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</si>
  <si>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</si>
  <si>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</si>
  <si>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</si>
  <si>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</si>
  <si>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</si>
  <si>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</si>
  <si>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</si>
  <si>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</si>
  <si>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</si>
  <si>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</si>
  <si>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</si>
  <si>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</si>
  <si>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</si>
  <si>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</si>
  <si>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</si>
  <si>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</si>
  <si>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</si>
  <si>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</si>
  <si>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</si>
  <si>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</si>
  <si>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</si>
  <si>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</si>
  <si>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</si>
  <si>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</si>
  <si>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</si>
  <si>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</si>
  <si>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</si>
  <si>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</si>
  <si>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</si>
  <si>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</si>
  <si>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</si>
  <si>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</si>
  <si>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</si>
  <si>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</si>
  <si>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</si>
  <si>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</si>
  <si>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</si>
  <si>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</si>
  <si>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</si>
  <si>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</si>
  <si>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</si>
  <si>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</si>
  <si>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</si>
  <si>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</si>
  <si>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</si>
  <si>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</si>
  <si>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</si>
  <si>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</si>
  <si>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</si>
  <si>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</si>
  <si>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</si>
  <si>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</si>
  <si>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</si>
  <si>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</si>
  <si>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</si>
  <si>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</si>
  <si>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</si>
  <si>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</si>
  <si>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</si>
  <si>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</si>
  <si>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</si>
  <si>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</si>
  <si>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</si>
  <si>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</si>
  <si>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</si>
  <si>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</si>
  <si>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</si>
  <si>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</si>
  <si>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</si>
  <si>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</si>
  <si>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</si>
  <si>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</si>
  <si>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</si>
  <si>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</si>
  <si>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</si>
  <si>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</si>
  <si>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</si>
  <si>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</si>
  <si>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</si>
  <si>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</si>
  <si>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</si>
  <si>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</si>
  <si>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</si>
  <si>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</si>
  <si>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</si>
  <si>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</si>
  <si>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</si>
  <si>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</si>
  <si>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</si>
  <si>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</si>
  <si>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</si>
  <si>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</si>
  <si>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</si>
  <si>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</si>
  <si>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</si>
  <si>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</si>
  <si>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</si>
  <si>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</si>
  <si>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</si>
  <si>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</si>
  <si>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</si>
  <si>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</si>
  <si>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</si>
  <si>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</si>
  <si>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</si>
  <si>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</si>
  <si>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</si>
  <si>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</si>
  <si>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</si>
  <si>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</si>
  <si>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</si>
  <si>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</si>
  <si>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</si>
  <si>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</si>
  <si>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</si>
  <si>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</si>
  <si>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</si>
  <si>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</si>
  <si>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</si>
  <si>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</si>
  <si>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</si>
  <si>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</si>
  <si>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</si>
  <si>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</si>
  <si>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</si>
  <si>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</si>
  <si>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</si>
  <si>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</si>
  <si>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</si>
  <si>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</si>
  <si>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</si>
  <si>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</si>
  <si>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</si>
  <si>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</si>
  <si>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</si>
  <si>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</si>
  <si>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</si>
  <si>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</si>
  <si>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</si>
  <si>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</si>
  <si>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</si>
  <si>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</si>
  <si>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</si>
  <si>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</si>
  <si>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</si>
  <si>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</si>
  <si>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</si>
  <si>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</si>
  <si>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</si>
  <si>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</si>
  <si>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</si>
  <si>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</si>
  <si>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</si>
  <si>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</si>
  <si>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</si>
  <si>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</si>
  <si>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</si>
  <si>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</si>
  <si>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</si>
  <si>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</si>
  <si>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</si>
  <si>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</si>
  <si>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</si>
  <si>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</si>
  <si>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</si>
  <si>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</si>
  <si>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</si>
  <si>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</si>
  <si>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</si>
  <si>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</si>
  <si>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</si>
  <si>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</si>
  <si>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</si>
  <si>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</si>
  <si>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</si>
  <si>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</si>
  <si>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</si>
  <si>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</si>
  <si>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</si>
  <si>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</si>
  <si>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</si>
  <si>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</si>
  <si>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</si>
  <si>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</si>
  <si>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</si>
  <si>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</si>
  <si>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</si>
  <si>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</si>
  <si>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</si>
  <si>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</si>
  <si>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</si>
  <si>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</si>
  <si>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</si>
  <si>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</si>
  <si>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</si>
  <si>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</si>
  <si>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</si>
  <si>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</si>
  <si>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</si>
  <si>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</si>
  <si>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</si>
  <si>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</si>
  <si>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</si>
  <si>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</si>
  <si>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</si>
  <si>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</si>
  <si>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</si>
  <si>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</si>
  <si>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</si>
  <si>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</si>
  <si>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</si>
  <si>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</si>
  <si>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</si>
  <si>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</si>
  <si>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</si>
  <si>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</si>
  <si>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</si>
  <si>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</si>
  <si>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</si>
  <si>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</si>
  <si>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</si>
  <si>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</si>
  <si>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</si>
  <si>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</si>
  <si>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</si>
  <si>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</si>
  <si>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</si>
  <si>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</si>
  <si>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</si>
  <si>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</si>
  <si>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</si>
  <si>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</si>
  <si>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</si>
  <si>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</si>
  <si>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</si>
  <si>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</si>
  <si>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</si>
  <si>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</si>
  <si>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</si>
  <si>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</si>
  <si>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</si>
  <si>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</si>
  <si>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</si>
  <si>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</si>
  <si>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</si>
  <si>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</si>
  <si>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</si>
  <si>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</si>
  <si>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</si>
  <si>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</si>
  <si>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</si>
  <si>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</si>
  <si>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</si>
  <si>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</si>
  <si>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</si>
  <si>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</si>
  <si>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</si>
  <si>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</si>
  <si>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</si>
  <si>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</si>
  <si>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</si>
  <si>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</si>
  <si>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</si>
  <si>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</si>
  <si>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</si>
  <si>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</si>
  <si>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</si>
  <si>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</si>
  <si>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</si>
  <si>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</si>
  <si>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</si>
  <si>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</si>
  <si>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</si>
  <si>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</si>
  <si>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</si>
  <si>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</si>
  <si>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</si>
  <si>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</si>
  <si>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</si>
  <si>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</si>
  <si>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</si>
  <si>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</si>
  <si>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</si>
  <si>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</si>
  <si>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</si>
  <si>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</si>
  <si>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</si>
  <si>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</si>
  <si>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</si>
  <si>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</si>
  <si>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</si>
  <si>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</si>
  <si>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</si>
  <si>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</si>
  <si>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</si>
  <si>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</si>
  <si>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</si>
  <si>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</si>
  <si>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</si>
  <si>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</si>
  <si>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</si>
  <si>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</si>
  <si>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</si>
  <si>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</si>
  <si>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</si>
  <si>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</si>
  <si>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</si>
  <si>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</si>
  <si>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</si>
  <si>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</si>
  <si>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</si>
  <si>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</si>
  <si>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</si>
  <si>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</si>
  <si>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</si>
  <si>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</si>
  <si>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</si>
  <si>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</si>
  <si>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</si>
  <si>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</si>
  <si>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</si>
  <si>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</si>
  <si>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</si>
  <si>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</si>
  <si>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</si>
  <si>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</si>
  <si>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</si>
  <si>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</si>
  <si>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</si>
  <si>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</si>
  <si>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</si>
  <si>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</si>
  <si>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</si>
  <si>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</si>
  <si>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</si>
  <si>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</si>
  <si>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</si>
  <si>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</si>
  <si>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</si>
  <si>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</si>
  <si>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</si>
  <si>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</si>
  <si>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</si>
  <si>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</si>
  <si>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</si>
  <si>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</si>
  <si>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</si>
  <si>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</si>
  <si>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</si>
  <si>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</si>
  <si>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</si>
  <si>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</si>
  <si>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</si>
  <si>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</si>
  <si>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</si>
  <si>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</si>
  <si>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</si>
  <si>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</si>
  <si>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</si>
  <si>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</si>
  <si>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</si>
  <si>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</si>
  <si>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</si>
  <si>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</si>
  <si>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</si>
  <si>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</si>
  <si>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</si>
  <si>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</si>
  <si>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</si>
  <si>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</si>
  <si>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</si>
  <si>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</si>
  <si>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</si>
  <si>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</si>
  <si>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</si>
  <si>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</si>
  <si>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</si>
  <si>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</si>
  <si>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</si>
  <si>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</si>
  <si>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</si>
  <si>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</si>
  <si>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</si>
  <si>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</si>
  <si>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</si>
  <si>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</si>
  <si>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</si>
  <si>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</si>
  <si>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</si>
  <si>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</si>
  <si>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</si>
  <si>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</si>
  <si>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</si>
  <si>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</si>
  <si>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</si>
  <si>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</si>
  <si>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</si>
  <si>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</si>
  <si>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</si>
  <si>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</si>
  <si>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</si>
  <si>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</si>
  <si>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</si>
  <si>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</si>
  <si>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</si>
  <si>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</si>
  <si>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</si>
  <si>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</si>
  <si>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</si>
  <si>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</si>
  <si>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</si>
  <si>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</si>
  <si>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</si>
  <si>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</si>
  <si>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</si>
  <si>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</si>
  <si>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</si>
  <si>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</si>
  <si>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</si>
  <si>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</si>
  <si>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</si>
  <si>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</si>
  <si>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</si>
  <si>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</si>
  <si>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</si>
  <si>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</si>
  <si>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</si>
  <si>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</si>
  <si>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</si>
  <si>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</si>
  <si>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</si>
  <si>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</si>
  <si>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</si>
  <si>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</si>
  <si>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</si>
  <si>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</si>
  <si>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</si>
  <si>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</si>
  <si>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</si>
  <si>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</si>
  <si>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</si>
  <si>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</si>
  <si>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</si>
  <si>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</si>
  <si>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</si>
  <si>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</si>
  <si>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</si>
  <si>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</si>
  <si>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</si>
  <si>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</si>
  <si>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</si>
  <si>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</si>
  <si>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</si>
  <si>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</si>
  <si>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</si>
  <si>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</si>
  <si>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</si>
  <si>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</si>
  <si>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</si>
  <si>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</si>
  <si>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</si>
  <si>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</si>
  <si>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</si>
  <si>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</si>
  <si>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</si>
  <si>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</si>
  <si>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</si>
  <si>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</si>
  <si>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</si>
  <si>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</si>
  <si>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</si>
  <si>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</si>
  <si>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</si>
  <si>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</si>
  <si>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</si>
  <si>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</si>
  <si>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</si>
  <si>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</si>
  <si>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</si>
  <si>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</si>
  <si>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</si>
  <si>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</si>
  <si>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</si>
  <si>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</si>
  <si>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</si>
  <si>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</si>
  <si>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</si>
  <si>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</si>
  <si>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</si>
  <si>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</si>
  <si>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</si>
  <si>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</si>
  <si>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</si>
  <si>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</si>
  <si>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</si>
  <si>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</si>
  <si>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</si>
  <si>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</si>
  <si>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</si>
  <si>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</si>
  <si>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</si>
  <si>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</si>
  <si>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</si>
  <si>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</si>
  <si>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</si>
  <si>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</si>
  <si>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</si>
  <si>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</si>
  <si>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</si>
  <si>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</si>
  <si>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</si>
  <si>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</si>
  <si>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</si>
  <si>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</si>
  <si>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</si>
  <si>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</si>
  <si>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</si>
  <si>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</si>
  <si>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</si>
  <si>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</si>
  <si>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</si>
  <si>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</si>
  <si>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</si>
  <si>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</si>
  <si>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</si>
  <si>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</si>
  <si>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</si>
  <si>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</si>
  <si>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</si>
  <si>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</si>
  <si>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</si>
  <si>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</si>
  <si>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</si>
  <si>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</si>
  <si>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</si>
  <si>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</si>
  <si>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</si>
  <si>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</si>
  <si>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</si>
  <si>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</si>
  <si>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</si>
  <si>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</si>
  <si>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</si>
  <si>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</si>
  <si>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</si>
  <si>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</si>
  <si>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</si>
  <si>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</si>
  <si>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</si>
  <si>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</si>
  <si>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</si>
  <si>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</si>
  <si>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</si>
  <si>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</si>
  <si>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</si>
  <si>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</si>
  <si>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</si>
  <si>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</si>
  <si>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</si>
  <si>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</si>
  <si>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</si>
  <si>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</si>
  <si>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</si>
  <si>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</si>
  <si>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</si>
  <si>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</si>
  <si>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</si>
  <si>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</si>
  <si>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</si>
  <si>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</si>
  <si>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</si>
  <si>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</si>
  <si>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</si>
  <si>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</si>
  <si>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</si>
  <si>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</si>
  <si>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</si>
  <si>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</si>
  <si>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</si>
  <si>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</si>
  <si>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</si>
  <si>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</si>
  <si>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</si>
  <si>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</si>
  <si>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</si>
  <si>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</si>
  <si>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</si>
  <si>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</si>
  <si>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</si>
  <si>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</si>
  <si>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</si>
  <si>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</si>
  <si>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</si>
  <si>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</si>
  <si>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</si>
  <si>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</si>
  <si>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</si>
  <si>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</si>
  <si>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</si>
  <si>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</si>
  <si>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</si>
  <si>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</si>
  <si>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</si>
  <si>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</si>
  <si>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</si>
  <si>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</si>
  <si>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</si>
  <si>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</si>
  <si>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</si>
  <si>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</si>
  <si>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</si>
  <si>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</si>
  <si>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</si>
  <si>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</si>
  <si>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</si>
  <si>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</si>
  <si>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</si>
  <si>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</si>
  <si>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</si>
  <si>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</si>
  <si>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</si>
  <si>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</si>
  <si>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</si>
  <si>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</si>
  <si>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</si>
  <si>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</si>
  <si>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</si>
  <si>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</si>
  <si>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</si>
  <si>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</si>
  <si>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</si>
  <si>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</si>
  <si>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</si>
  <si>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</si>
  <si>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</si>
  <si>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</si>
  <si>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</si>
  <si>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</si>
  <si>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</si>
  <si>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</si>
  <si>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</si>
  <si>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</si>
  <si>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</si>
  <si>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</si>
  <si>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</si>
  <si>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</si>
  <si>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</si>
  <si>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</si>
  <si>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</si>
  <si>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</si>
  <si>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</si>
  <si>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</si>
  <si>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</si>
  <si>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</si>
  <si>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</si>
  <si>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</si>
  <si>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</si>
  <si>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</si>
  <si>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</si>
  <si>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</si>
  <si>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</si>
  <si>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</si>
  <si>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</si>
  <si>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</si>
  <si>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</si>
  <si>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</si>
  <si>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</si>
  <si>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</si>
  <si>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</si>
  <si>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</si>
  <si>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</si>
  <si>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</si>
  <si>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</si>
  <si>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</si>
  <si>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</si>
  <si>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</si>
  <si>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</si>
  <si>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</si>
  <si>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</si>
  <si>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</si>
  <si>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</si>
  <si>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</si>
  <si>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</si>
  <si>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</si>
  <si>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</si>
  <si>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</si>
  <si>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</si>
  <si>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</si>
  <si>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</si>
  <si>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</si>
  <si>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</si>
  <si>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</si>
  <si>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</si>
  <si>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</si>
  <si>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</si>
  <si>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</si>
  <si>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</si>
  <si>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</si>
  <si>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</si>
  <si>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</si>
  <si>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</si>
  <si>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</si>
  <si>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</si>
  <si>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</si>
  <si>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</si>
  <si>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</si>
  <si>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</si>
  <si>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</si>
  <si>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</si>
  <si>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</si>
  <si>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</si>
  <si>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</si>
  <si>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</si>
  <si>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</si>
  <si>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</si>
  <si>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</si>
  <si>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</si>
  <si>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</si>
  <si>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</si>
  <si>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</si>
  <si>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</si>
  <si>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</si>
  <si>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</si>
  <si>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</si>
  <si>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</si>
  <si>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</si>
  <si>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</si>
  <si>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</si>
  <si>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</si>
  <si>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</si>
  <si>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</si>
  <si>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</si>
  <si>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</si>
  <si>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</si>
  <si>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</si>
  <si>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</si>
  <si>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</si>
  <si>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</si>
  <si>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</si>
  <si>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</si>
  <si>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</si>
  <si>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</si>
  <si>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</si>
  <si>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</si>
  <si>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</si>
  <si>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</si>
  <si>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</si>
  <si>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</si>
  <si>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</si>
  <si>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</si>
  <si>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</si>
  <si>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</si>
  <si>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</si>
  <si>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</si>
  <si>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</si>
  <si>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</si>
  <si>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</si>
  <si>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</si>
  <si>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</si>
  <si>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</si>
  <si>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</si>
  <si>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</si>
  <si>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</si>
  <si>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</si>
  <si>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</si>
  <si>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</si>
  <si>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</si>
  <si>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</si>
  <si>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</si>
  <si>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</si>
  <si>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</si>
  <si>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</si>
  <si>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</si>
  <si>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</si>
  <si>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</si>
  <si>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</si>
  <si>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</si>
  <si>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</si>
  <si>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</si>
  <si>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</si>
  <si>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</si>
  <si>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</si>
  <si>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</si>
  <si>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</si>
  <si>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</si>
  <si>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</si>
  <si>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</si>
  <si>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</si>
  <si>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</si>
  <si>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</si>
  <si>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</si>
  <si>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</si>
  <si>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</si>
  <si>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</si>
  <si>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</si>
  <si>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</si>
  <si>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</si>
  <si>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</si>
  <si>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</si>
  <si>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</si>
  <si>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</si>
  <si>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</si>
  <si>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</si>
  <si>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</si>
  <si>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</si>
  <si>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</si>
  <si>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</si>
  <si>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</si>
  <si>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</si>
  <si>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</si>
  <si>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</si>
  <si>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</si>
  <si>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</si>
  <si>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</si>
  <si>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</si>
  <si>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</si>
  <si>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</si>
  <si>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</si>
  <si>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</si>
  <si>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</si>
  <si>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</si>
  <si>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</si>
  <si>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</si>
  <si>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</si>
  <si>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</si>
  <si>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</si>
  <si>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</si>
  <si>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</si>
  <si>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</si>
  <si>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</si>
  <si>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</si>
  <si>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</si>
  <si>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</si>
  <si>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</si>
  <si>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</si>
  <si>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</si>
  <si>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</si>
  <si>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</si>
  <si>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</si>
  <si>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</si>
  <si>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</si>
  <si>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</si>
  <si>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</si>
  <si>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</si>
  <si>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</si>
  <si>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</si>
  <si>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</si>
  <si>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</si>
  <si>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</si>
  <si>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</si>
  <si>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</si>
  <si>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</si>
  <si>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</si>
  <si>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</si>
  <si>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</si>
  <si>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</si>
  <si>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</si>
  <si>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</si>
  <si>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</si>
  <si>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</si>
  <si>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</si>
  <si>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</si>
  <si>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</si>
  <si>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</si>
  <si>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</si>
  <si>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</si>
  <si>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</si>
  <si>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</si>
  <si>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</si>
  <si>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</si>
  <si>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</si>
  <si>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</si>
  <si>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</si>
  <si>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</si>
  <si>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</si>
  <si>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</si>
  <si>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</si>
  <si>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</si>
  <si>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</si>
  <si>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</si>
  <si>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</si>
  <si>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</si>
  <si>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</si>
  <si>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</si>
  <si>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</si>
  <si>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</si>
  <si>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</si>
  <si>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</si>
  <si>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</si>
  <si>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</si>
  <si>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</si>
  <si>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</si>
  <si>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</si>
  <si>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</si>
  <si>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</si>
  <si>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</si>
  <si>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</si>
  <si>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</si>
  <si>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</si>
  <si>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</si>
  <si>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</si>
  <si>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</si>
  <si>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</si>
  <si>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</si>
  <si>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</si>
  <si>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</si>
  <si>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</si>
  <si>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</si>
  <si>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</si>
  <si>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</si>
  <si>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</si>
  <si>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</si>
  <si>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</si>
  <si>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</si>
  <si>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</si>
  <si>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</si>
  <si>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</si>
  <si>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</si>
  <si>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</si>
  <si>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</si>
  <si>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</si>
  <si>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</si>
  <si>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</si>
  <si>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</si>
  <si>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</si>
  <si>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</si>
  <si>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</si>
  <si>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</si>
  <si>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</si>
  <si>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</si>
  <si>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</si>
  <si>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</si>
  <si>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</si>
  <si>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</si>
  <si>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</si>
  <si>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</si>
  <si>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</si>
  <si>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</si>
  <si>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</si>
  <si>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</si>
  <si>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</si>
  <si>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</si>
  <si>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</si>
  <si>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</si>
  <si>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</si>
  <si>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</si>
  <si>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</si>
  <si>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</si>
  <si>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</si>
  <si>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</si>
  <si>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</si>
  <si>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</si>
  <si>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</si>
  <si>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</si>
  <si>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</si>
  <si>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</si>
  <si>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</si>
  <si>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</si>
  <si>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</si>
  <si>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</si>
  <si>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</si>
  <si>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</si>
  <si>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</si>
  <si>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</si>
  <si>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</si>
  <si>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</si>
  <si>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</si>
  <si>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</si>
  <si>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</si>
  <si>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</si>
  <si>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</si>
  <si>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</si>
  <si>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</si>
  <si>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</si>
  <si>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</si>
  <si>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</si>
  <si>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</si>
  <si>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</si>
  <si>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</si>
  <si>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</si>
  <si>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</si>
  <si>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</si>
  <si>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</si>
  <si>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</si>
  <si>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</si>
  <si>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</si>
  <si>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</si>
  <si>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</si>
  <si>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</si>
  <si>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</si>
  <si>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</si>
  <si>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</si>
  <si>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</si>
  <si>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</si>
  <si>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</si>
  <si>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</si>
  <si>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</si>
  <si>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</si>
  <si>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</si>
  <si>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</si>
  <si>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</si>
  <si>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</si>
  <si>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</si>
  <si>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</si>
  <si>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</si>
  <si>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</si>
  <si>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</si>
  <si>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</si>
  <si>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</si>
  <si>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</si>
  <si>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</si>
  <si>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</si>
  <si>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</si>
  <si>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</si>
  <si>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</si>
  <si>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</si>
  <si>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</si>
  <si>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</si>
  <si>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</si>
  <si>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</si>
  <si>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</si>
  <si>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</si>
  <si>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</si>
  <si>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</si>
  <si>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</si>
  <si>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</si>
  <si>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</si>
  <si>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</si>
  <si>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</si>
  <si>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</si>
  <si>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</si>
  <si>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</si>
  <si>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</si>
  <si>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</si>
  <si>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</si>
  <si>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</si>
  <si>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</si>
  <si>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</si>
  <si>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</si>
  <si>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</si>
  <si>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</si>
  <si>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</si>
  <si>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</si>
  <si>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</si>
  <si>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</si>
  <si>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</si>
  <si>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</si>
  <si>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</si>
  <si>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</si>
  <si>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</si>
  <si>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</si>
  <si>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</si>
  <si>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</si>
  <si>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</si>
  <si>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</si>
  <si>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</si>
  <si>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</si>
  <si>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</si>
  <si>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</si>
  <si>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</si>
  <si>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</si>
  <si>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</si>
  <si>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</si>
  <si>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</si>
  <si>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</si>
  <si>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</si>
  <si>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</si>
  <si>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</si>
  <si>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</si>
  <si>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</si>
  <si>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</si>
  <si>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</si>
  <si>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</si>
  <si>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</si>
  <si>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</si>
  <si>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</si>
  <si>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</si>
  <si>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</si>
  <si>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</si>
  <si>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</si>
  <si>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</si>
  <si>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</si>
  <si>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</si>
  <si>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</si>
  <si>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</si>
  <si>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</si>
  <si>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</si>
  <si>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</si>
  <si>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</si>
  <si>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</si>
  <si>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</si>
  <si>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</si>
  <si>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</si>
  <si>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</si>
  <si>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</si>
  <si>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</si>
  <si>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</si>
  <si>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</si>
  <si>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</si>
  <si>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</si>
  <si>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</si>
  <si>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</si>
  <si>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</si>
  <si>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</si>
  <si>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</si>
  <si>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</si>
  <si>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</si>
  <si>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</si>
  <si>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</si>
  <si>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</si>
  <si>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</si>
  <si>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</si>
  <si>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</si>
  <si>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</si>
  <si>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</si>
  <si>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</si>
  <si>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</si>
  <si>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</si>
  <si>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</si>
  <si>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</si>
  <si>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</si>
  <si>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</si>
  <si>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</si>
  <si>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</si>
  <si>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</si>
  <si>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</si>
  <si>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</si>
  <si>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</si>
  <si>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</si>
  <si>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</si>
  <si>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</si>
  <si>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</si>
  <si>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</si>
  <si>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</si>
  <si>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</si>
  <si>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</si>
  <si>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</si>
  <si>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</si>
  <si>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</si>
  <si>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</si>
  <si>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</si>
  <si>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</si>
  <si>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</si>
  <si>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</si>
  <si>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</si>
  <si>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</si>
  <si>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</si>
  <si>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</si>
  <si>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</si>
  <si>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</si>
  <si>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</si>
  <si>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</si>
  <si>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</si>
  <si>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</si>
  <si>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</si>
  <si>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</si>
  <si>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</si>
  <si>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</si>
  <si>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</si>
  <si>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</si>
  <si>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</si>
  <si>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</si>
  <si>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</si>
  <si>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</si>
  <si>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</si>
  <si>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</si>
  <si>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</si>
  <si>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</si>
  <si>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</si>
  <si>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</si>
  <si>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</si>
  <si>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</si>
  <si>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</si>
  <si>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</si>
  <si>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</si>
  <si>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</si>
  <si>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</si>
  <si>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</si>
  <si>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</si>
  <si>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</si>
  <si>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</si>
  <si>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</si>
  <si>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</si>
  <si>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</si>
  <si>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</si>
  <si>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</si>
  <si>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</si>
  <si>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</si>
  <si>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</si>
  <si>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</si>
  <si>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</si>
  <si>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</si>
  <si>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</si>
  <si>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</si>
  <si>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</si>
  <si>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</si>
  <si>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</si>
  <si>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</si>
  <si>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</si>
  <si>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</si>
  <si>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</si>
  <si>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</si>
  <si>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</si>
  <si>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</si>
  <si>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</si>
  <si>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</si>
  <si>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</si>
  <si>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</si>
  <si>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</si>
  <si>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</si>
  <si>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</si>
  <si>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</si>
  <si>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</si>
  <si>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</si>
  <si>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</si>
  <si>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</si>
  <si>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</si>
  <si>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</si>
  <si>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</si>
  <si>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</si>
  <si>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</si>
  <si>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</si>
  <si>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</si>
  <si>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</si>
  <si>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</si>
  <si>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</si>
  <si>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</si>
  <si>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</si>
  <si>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</si>
  <si>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</si>
  <si>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</si>
  <si>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</si>
  <si>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</si>
  <si>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</si>
  <si>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</si>
  <si>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</si>
  <si>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</si>
  <si>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</si>
  <si>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</si>
  <si>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</si>
  <si>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</si>
  <si>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</si>
  <si>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</si>
  <si>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</si>
  <si>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</si>
  <si>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</si>
  <si>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</si>
  <si>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</si>
  <si>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</si>
  <si>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</si>
  <si>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</si>
  <si>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</si>
  <si>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</si>
  <si>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</si>
  <si>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</si>
  <si>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</si>
  <si>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</si>
  <si>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</si>
  <si>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</si>
  <si>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</si>
  <si>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</si>
  <si>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</si>
  <si>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</si>
  <si>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</si>
  <si>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</si>
  <si>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</si>
  <si>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</si>
  <si>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</si>
  <si>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</si>
  <si>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</si>
  <si>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</si>
  <si>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</si>
  <si>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</si>
  <si>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</si>
  <si>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</si>
  <si>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</si>
  <si>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</si>
  <si>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</si>
  <si>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</si>
  <si>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</si>
  <si>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</si>
  <si>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</si>
  <si>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</si>
  <si>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</si>
  <si>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</si>
  <si>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</si>
  <si>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</si>
  <si>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</si>
  <si>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</si>
  <si>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</si>
  <si>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</si>
  <si>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</si>
  <si>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</si>
  <si>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</si>
  <si>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</si>
  <si>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</si>
  <si>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</si>
  <si>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</si>
  <si>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</si>
  <si>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</si>
  <si>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</si>
  <si>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</si>
  <si>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</si>
  <si>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</si>
  <si>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</si>
  <si>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</si>
  <si>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</si>
  <si>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</si>
  <si>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</si>
  <si>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</si>
  <si>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</si>
  <si>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</si>
  <si>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</si>
  <si>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</si>
  <si>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</si>
  <si>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</si>
  <si>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</si>
  <si>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</si>
  <si>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</si>
  <si>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</si>
  <si>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</si>
  <si>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</si>
  <si>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</si>
  <si>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</si>
  <si>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</si>
  <si>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</si>
  <si>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</si>
  <si>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</si>
  <si>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</si>
  <si>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</si>
  <si>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</si>
  <si>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</si>
  <si>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</si>
  <si>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</si>
  <si>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</si>
  <si>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</si>
  <si>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</si>
  <si>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</si>
  <si>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</si>
  <si>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</si>
  <si>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</si>
  <si>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</si>
  <si>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</si>
  <si>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</si>
  <si>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</si>
  <si>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</si>
  <si>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</si>
  <si>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</si>
  <si>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</si>
  <si>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</si>
  <si>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</si>
  <si>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</si>
  <si>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</si>
  <si>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</si>
  <si>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</si>
  <si>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</si>
  <si>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</si>
  <si>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</si>
  <si>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</si>
  <si>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</si>
  <si>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</si>
  <si>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</si>
  <si>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</si>
  <si>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</si>
  <si>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</si>
  <si>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</si>
  <si>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</si>
  <si>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</si>
  <si>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</si>
  <si>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</si>
  <si>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</si>
  <si>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</si>
  <si>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</si>
  <si>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</si>
  <si>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</si>
  <si>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</si>
  <si>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</si>
  <si>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</si>
  <si>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</si>
  <si>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</si>
  <si>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</si>
  <si>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</si>
  <si>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</si>
  <si>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</si>
  <si>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</si>
  <si>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</si>
  <si>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</si>
  <si>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</si>
  <si>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</si>
  <si>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</si>
  <si>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</si>
  <si>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</si>
  <si>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</si>
  <si>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</si>
  <si>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</si>
  <si>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</si>
  <si>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</si>
  <si>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</si>
  <si>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</si>
  <si>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</si>
  <si>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</si>
  <si>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</si>
  <si>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</si>
  <si>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</si>
  <si>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</si>
  <si>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</si>
  <si>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</si>
  <si>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</si>
  <si>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</si>
  <si>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</si>
  <si>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</si>
  <si>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</si>
  <si>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</si>
  <si>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</si>
  <si>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</si>
  <si>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</si>
  <si>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</si>
  <si>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</si>
  <si>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</si>
  <si>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</si>
  <si>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</si>
  <si>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</si>
  <si>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</si>
  <si>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</si>
  <si>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</si>
  <si>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</si>
  <si>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</si>
  <si>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</si>
  <si>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</si>
  <si>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</si>
  <si>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</si>
  <si>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</si>
  <si>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</si>
  <si>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</si>
  <si>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</si>
  <si>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</si>
  <si>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</si>
  <si>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</si>
  <si>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</si>
  <si>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</si>
  <si>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</si>
  <si>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</si>
  <si>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</si>
  <si>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</si>
  <si>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</si>
  <si>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</si>
  <si>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</si>
  <si>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</si>
  <si>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</si>
  <si>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</si>
  <si>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</si>
  <si>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</si>
  <si>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</si>
  <si>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</si>
  <si>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</si>
  <si>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</si>
  <si>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</si>
  <si>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</si>
  <si>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</si>
  <si>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</si>
  <si>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</si>
  <si>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</si>
  <si>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</si>
  <si>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</si>
  <si>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</si>
  <si>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</si>
  <si>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</si>
  <si>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</si>
  <si>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</si>
  <si>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</si>
  <si>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</si>
  <si>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</si>
  <si>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</si>
  <si>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</si>
  <si>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</si>
  <si>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</si>
  <si>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</si>
  <si>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</si>
  <si>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</si>
  <si>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</si>
  <si>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</si>
  <si>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</si>
  <si>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</si>
  <si>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</si>
  <si>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</si>
  <si>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</si>
  <si>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</si>
  <si>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</si>
  <si>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</si>
  <si>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</si>
  <si>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</si>
  <si>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</si>
  <si>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</si>
  <si>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</si>
  <si>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</si>
  <si>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</si>
  <si>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</si>
  <si>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</si>
  <si>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</si>
  <si>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</si>
  <si>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</si>
  <si>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</si>
  <si>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</si>
  <si>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</si>
  <si>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</si>
  <si>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</si>
  <si>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</si>
  <si>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</si>
  <si>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</si>
  <si>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</si>
  <si>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</si>
  <si>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</si>
  <si>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</si>
  <si>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</si>
  <si>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</si>
  <si>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</si>
  <si>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</si>
  <si>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</si>
  <si>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</si>
  <si>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</si>
  <si>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</si>
  <si>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</si>
  <si>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</si>
  <si>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</si>
  <si>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</si>
  <si>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</si>
  <si>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</si>
  <si>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</si>
  <si>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</si>
  <si>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</si>
  <si>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</si>
  <si>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</si>
  <si>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</si>
  <si>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</si>
  <si>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</si>
  <si>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</si>
  <si>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</si>
  <si>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</si>
  <si>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</si>
  <si>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</si>
  <si>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</si>
  <si>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</si>
  <si>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</si>
  <si>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</si>
  <si>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</si>
  <si>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</si>
  <si>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</si>
  <si>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</si>
  <si>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</si>
  <si>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</si>
  <si>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</si>
  <si>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</si>
  <si>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</si>
  <si>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</si>
  <si>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</si>
  <si>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</si>
  <si>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</si>
  <si>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</si>
  <si>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</si>
  <si>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</si>
  <si>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</si>
  <si>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</si>
  <si>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</si>
  <si>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</si>
  <si>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</si>
  <si>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</si>
  <si>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</si>
  <si>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</si>
  <si>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</si>
  <si>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</si>
  <si>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</si>
  <si>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</si>
  <si>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</si>
  <si>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</si>
  <si>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</si>
  <si>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</si>
  <si>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</si>
  <si>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</si>
  <si>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</si>
  <si>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</si>
  <si>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</si>
  <si>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</si>
  <si>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</si>
  <si>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</si>
  <si>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</si>
  <si>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</si>
  <si>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</si>
  <si>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</si>
  <si>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</si>
  <si>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</si>
  <si>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</si>
  <si>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</si>
  <si>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</si>
  <si>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</si>
  <si>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</si>
  <si>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</si>
  <si>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</si>
  <si>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</si>
  <si>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</si>
  <si>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</si>
  <si>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</si>
  <si>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</si>
  <si>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</si>
  <si>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</si>
  <si>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</si>
  <si>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</si>
  <si>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</si>
  <si>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</si>
  <si>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</si>
  <si>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</si>
  <si>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</si>
  <si>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</si>
  <si>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</si>
  <si>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</si>
  <si>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</si>
  <si>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</si>
  <si>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</si>
  <si>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</si>
  <si>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</si>
  <si>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</si>
  <si>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</si>
  <si>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</si>
  <si>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</si>
  <si>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</si>
  <si>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</si>
  <si>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</si>
  <si>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</si>
  <si>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</si>
  <si>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</si>
  <si>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</si>
  <si>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</si>
  <si>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</si>
  <si>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</si>
  <si>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</si>
  <si>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</si>
  <si>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</si>
  <si>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</si>
  <si>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</si>
  <si>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</si>
  <si>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</si>
  <si>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</si>
  <si>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</si>
  <si>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</si>
  <si>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</si>
  <si>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</si>
  <si>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</si>
  <si>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</si>
  <si>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</si>
  <si>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</si>
  <si>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</si>
  <si>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</si>
  <si>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</si>
  <si>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</si>
  <si>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</si>
  <si>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</si>
  <si>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</si>
  <si>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</si>
  <si>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</si>
  <si>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</si>
  <si>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</si>
  <si>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</si>
  <si>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</si>
  <si>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</si>
  <si>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</si>
  <si>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</si>
  <si>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</si>
  <si>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</si>
  <si>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</si>
  <si>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</si>
  <si>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</si>
  <si>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</si>
  <si>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</si>
  <si>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</si>
  <si>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</si>
  <si>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</si>
  <si>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</si>
  <si>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</si>
  <si>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</si>
  <si>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</si>
  <si>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</si>
  <si>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</si>
  <si>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</si>
  <si>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</si>
  <si>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</si>
  <si>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</si>
  <si>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</si>
  <si>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</si>
  <si>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</si>
  <si>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</si>
  <si>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</si>
  <si>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</si>
  <si>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</si>
  <si>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</si>
  <si>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</si>
  <si>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</si>
  <si>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</si>
  <si>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</si>
  <si>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</si>
  <si>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</si>
  <si>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</si>
  <si>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</si>
  <si>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</si>
  <si>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</si>
  <si>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</si>
  <si>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</si>
  <si>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</si>
  <si>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</si>
  <si>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</si>
  <si>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</si>
  <si>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</si>
  <si>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</si>
  <si>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</si>
  <si>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</si>
  <si>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</si>
  <si>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</si>
  <si>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</si>
  <si>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</si>
  <si>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</si>
  <si>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</si>
  <si>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</si>
  <si>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</si>
  <si>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</si>
  <si>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</si>
  <si>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</si>
  <si>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</si>
  <si>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</si>
  <si>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</si>
  <si>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</si>
  <si>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</si>
  <si>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</si>
  <si>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</si>
  <si>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</si>
  <si>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</si>
  <si>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</si>
  <si>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</si>
  <si>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</si>
  <si>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</si>
  <si>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</si>
  <si>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</si>
  <si>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</si>
  <si>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</si>
  <si>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</si>
  <si>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</si>
  <si>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</si>
  <si>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</si>
  <si>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</si>
  <si>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</si>
  <si>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</si>
  <si>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</si>
  <si>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</si>
  <si>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</si>
  <si>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</si>
  <si>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</si>
  <si>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</si>
  <si>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</si>
  <si>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</si>
  <si>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</si>
  <si>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</si>
  <si>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</si>
  <si>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</si>
  <si>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</si>
  <si>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</si>
  <si>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</si>
  <si>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</si>
  <si>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</si>
  <si>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</si>
  <si>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</si>
  <si>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</si>
  <si>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</si>
  <si>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</si>
  <si>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</si>
  <si>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</si>
  <si>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</si>
  <si>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</si>
  <si>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</si>
  <si>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</si>
  <si>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</si>
  <si>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</si>
  <si>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</si>
  <si>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</si>
  <si>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</si>
  <si>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</si>
  <si>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</si>
  <si>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</si>
  <si>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</si>
  <si>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</si>
  <si>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</si>
  <si>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</si>
  <si>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</si>
  <si>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</si>
  <si>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</si>
  <si>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</si>
  <si>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</si>
  <si>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</si>
  <si>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</si>
  <si>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</si>
  <si>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</si>
  <si>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</si>
  <si>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</si>
  <si>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</si>
  <si>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</si>
  <si>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</si>
  <si>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</si>
  <si>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</si>
  <si>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</si>
  <si>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</si>
  <si>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</si>
  <si>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</si>
  <si>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</si>
  <si>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</si>
  <si>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</si>
  <si>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</si>
  <si>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</si>
  <si>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</si>
  <si>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</si>
  <si>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</si>
  <si>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</si>
  <si>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</si>
  <si>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</si>
  <si>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</si>
  <si>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</si>
  <si>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</si>
  <si>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</si>
  <si>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</si>
  <si>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</si>
  <si>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</si>
  <si>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</si>
  <si>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</si>
  <si>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</si>
  <si>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</si>
  <si>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</si>
  <si>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</si>
  <si>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</si>
  <si>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</si>
  <si>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</si>
  <si>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</si>
  <si>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</si>
  <si>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</si>
  <si>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</si>
  <si>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</si>
  <si>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</si>
  <si>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</si>
  <si>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</si>
  <si>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</si>
  <si>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</si>
  <si>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</si>
  <si>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</si>
  <si>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</si>
  <si>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</si>
  <si>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</si>
  <si>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</si>
  <si>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</si>
  <si>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</si>
  <si>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</si>
  <si>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</si>
  <si>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</si>
  <si>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</si>
  <si>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</si>
  <si>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</si>
  <si>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</si>
  <si>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</si>
  <si>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</si>
  <si>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</si>
  <si>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</si>
  <si>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</si>
  <si>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</si>
  <si>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</si>
  <si>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</si>
  <si>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</si>
  <si>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</si>
  <si>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</si>
  <si>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</si>
  <si>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</si>
  <si>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</si>
  <si>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</si>
  <si>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</si>
  <si>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</si>
  <si>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</si>
  <si>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</si>
  <si>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</si>
  <si>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</si>
  <si>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</si>
  <si>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</si>
  <si>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</si>
  <si>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</si>
  <si>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</si>
  <si>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</si>
  <si>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</si>
  <si>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</si>
  <si>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</si>
  <si>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</si>
  <si>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</si>
  <si>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</si>
  <si>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</si>
  <si>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</si>
  <si>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</si>
  <si>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</si>
  <si>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</si>
  <si>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</si>
  <si>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</si>
  <si>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</si>
  <si>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</si>
  <si>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</si>
  <si>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</si>
  <si>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</si>
  <si>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</si>
  <si>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</si>
  <si>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</si>
  <si>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</si>
  <si>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</si>
  <si>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</si>
  <si>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</si>
  <si>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</si>
  <si>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</si>
  <si>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</si>
  <si>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</si>
  <si>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</si>
  <si>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</si>
  <si>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</si>
  <si>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</si>
  <si>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</si>
  <si>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</si>
  <si>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</si>
  <si>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</si>
  <si>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</si>
  <si>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</si>
  <si>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</si>
  <si>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</si>
  <si>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</si>
  <si>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</si>
  <si>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</si>
  <si>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</si>
  <si>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</si>
  <si>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</si>
  <si>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</si>
  <si>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</si>
  <si>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</si>
  <si>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</si>
  <si>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</si>
  <si>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</si>
  <si>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</si>
  <si>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</si>
  <si>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</si>
  <si>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</si>
  <si>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</si>
  <si>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</si>
  <si>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</si>
  <si>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</si>
  <si>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</si>
  <si>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</si>
  <si>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</si>
  <si>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</si>
  <si>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</si>
  <si>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</si>
  <si>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</si>
  <si>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</si>
  <si>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</si>
  <si>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</si>
  <si>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</si>
  <si>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</si>
  <si>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</si>
  <si>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</si>
  <si>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</si>
  <si>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</si>
  <si>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</si>
  <si>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</si>
  <si>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</si>
  <si>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</si>
  <si>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</si>
  <si>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</si>
  <si>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</si>
  <si>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</si>
  <si>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</si>
  <si>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</si>
  <si>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</si>
  <si>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</si>
  <si>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</si>
  <si>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</si>
  <si>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</si>
  <si>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</si>
  <si>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</si>
  <si>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</si>
  <si>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</si>
  <si>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</si>
  <si>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</si>
  <si>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</si>
  <si>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</si>
  <si>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</si>
  <si>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</si>
  <si>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</si>
  <si>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</si>
  <si>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</si>
  <si>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</si>
  <si>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</si>
  <si>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</si>
  <si>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</si>
  <si>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</si>
  <si>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</si>
  <si>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</si>
  <si>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</si>
  <si>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</si>
  <si>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</si>
  <si>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</si>
  <si>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</si>
  <si>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</si>
  <si>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</si>
  <si>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</si>
  <si>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</si>
  <si>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</si>
  <si>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</si>
  <si>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</si>
  <si>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</si>
  <si>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</si>
  <si>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</si>
  <si>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</si>
  <si>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</si>
  <si>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</si>
  <si>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</si>
  <si>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</si>
  <si>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</si>
  <si>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</si>
  <si>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</si>
  <si>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</si>
  <si>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</si>
  <si>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</si>
  <si>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</si>
  <si>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</si>
  <si>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</si>
  <si>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</si>
  <si>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</si>
  <si>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</si>
  <si>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</si>
  <si>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</si>
  <si>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</si>
  <si>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</si>
  <si>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</si>
  <si>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</si>
  <si>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</si>
  <si>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</si>
  <si>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</si>
  <si>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</si>
  <si>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</si>
  <si>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</si>
  <si>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</si>
  <si>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</si>
  <si>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</si>
  <si>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</si>
  <si>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</si>
  <si>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</si>
  <si>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</si>
  <si>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</si>
  <si>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</si>
  <si>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</si>
  <si>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</si>
  <si>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</si>
  <si>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</si>
  <si>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</si>
  <si>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</si>
  <si>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</si>
  <si>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</si>
  <si>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</si>
  <si>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</si>
  <si>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</si>
  <si>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</si>
  <si>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</si>
  <si>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</si>
  <si>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</si>
  <si>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</si>
  <si>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</si>
  <si>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</si>
  <si>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</si>
  <si>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</si>
  <si>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</si>
  <si>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</si>
  <si>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</si>
  <si>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</si>
  <si>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</si>
  <si>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</si>
  <si>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</si>
  <si>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</si>
  <si>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</si>
  <si>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</si>
  <si>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</si>
  <si>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</si>
  <si>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</si>
  <si>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</si>
  <si>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</si>
  <si>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</si>
  <si>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</si>
  <si>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</si>
  <si>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</si>
  <si>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</si>
  <si>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</si>
  <si>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</si>
  <si>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</si>
  <si>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</si>
  <si>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</si>
  <si>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</si>
  <si>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</si>
  <si>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</si>
  <si>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</si>
  <si>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</si>
  <si>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</si>
  <si>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</si>
  <si>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</si>
  <si>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</si>
  <si>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</si>
  <si>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</si>
  <si>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</si>
  <si>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</si>
  <si>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</si>
  <si>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</si>
  <si>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</si>
  <si>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</si>
  <si>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</si>
  <si>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</si>
  <si>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</si>
  <si>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</si>
  <si>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</si>
  <si>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</si>
  <si>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</si>
  <si>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</si>
  <si>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</si>
  <si>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</si>
  <si>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</si>
  <si>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</si>
  <si>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</si>
  <si>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</si>
  <si>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</si>
  <si>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</si>
  <si>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</si>
  <si>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</si>
  <si>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</si>
  <si>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</si>
  <si>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</si>
  <si>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</si>
  <si>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</si>
  <si>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</si>
  <si>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</si>
  <si>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</si>
  <si>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</si>
  <si>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</si>
  <si>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</si>
  <si>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</si>
  <si>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</si>
  <si>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</si>
  <si>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</si>
  <si>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</si>
  <si>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</si>
  <si>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</si>
  <si>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</si>
  <si>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</si>
  <si>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</si>
  <si>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</si>
  <si>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</si>
  <si>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</si>
  <si>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</si>
  <si>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</si>
  <si>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</si>
  <si>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</si>
  <si>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</si>
  <si>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</si>
  <si>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</si>
  <si>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</si>
  <si>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</si>
  <si>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</si>
  <si>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</si>
  <si>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</si>
  <si>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</si>
  <si>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</si>
  <si>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</si>
  <si>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</si>
  <si>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</si>
  <si>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</si>
  <si>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</si>
  <si>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</si>
  <si>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</si>
  <si>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</si>
  <si>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</si>
  <si>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</si>
  <si>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</si>
  <si>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</si>
  <si>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</si>
  <si>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</si>
  <si>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</si>
  <si>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</si>
  <si>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</si>
  <si>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</si>
  <si>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</si>
  <si>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</si>
  <si>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</si>
  <si>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</si>
  <si>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</si>
  <si>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</si>
  <si>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</si>
  <si>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</si>
  <si>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</si>
  <si>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</si>
  <si>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</si>
  <si>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</si>
  <si>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</si>
  <si>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</si>
  <si>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</si>
  <si>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</si>
  <si>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</si>
  <si>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</si>
  <si>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</si>
  <si>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</si>
  <si>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</si>
  <si>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</si>
  <si>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</si>
  <si>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</si>
  <si>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</si>
  <si>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</si>
  <si>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</si>
  <si>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</si>
  <si>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</si>
  <si>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</si>
  <si>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</si>
  <si>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</si>
  <si>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</si>
  <si>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</si>
  <si>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</si>
  <si>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</si>
  <si>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</si>
  <si>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</si>
  <si>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</si>
  <si>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</si>
  <si>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</si>
  <si>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</si>
  <si>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</si>
  <si>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</si>
  <si>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</si>
  <si>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</si>
  <si>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</si>
  <si>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</si>
  <si>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</si>
  <si>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</si>
  <si>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</si>
  <si>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</si>
  <si>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</si>
  <si>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</si>
  <si>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</si>
  <si>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</si>
  <si>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</si>
  <si>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</si>
  <si>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</si>
  <si>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</si>
  <si>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</si>
  <si>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</si>
  <si>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</si>
  <si>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</si>
  <si>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</si>
  <si>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</si>
  <si>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</si>
  <si>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</si>
  <si>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</si>
  <si>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</si>
  <si>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</si>
  <si>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</si>
  <si>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</si>
  <si>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</si>
  <si>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</si>
  <si>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</si>
  <si>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</si>
  <si>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</si>
  <si>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</si>
  <si>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</si>
  <si>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</si>
  <si>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</si>
  <si>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</si>
  <si>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</si>
  <si>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</si>
  <si>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</si>
  <si>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</si>
  <si>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</si>
  <si>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</si>
  <si>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</si>
  <si>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</si>
  <si>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</si>
  <si>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</si>
  <si>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</si>
  <si>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</si>
  <si>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</si>
  <si>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</si>
  <si>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</si>
  <si>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</si>
  <si>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</si>
  <si>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</si>
  <si>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</si>
  <si>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</si>
  <si>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</si>
  <si>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</si>
  <si>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</si>
  <si>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</si>
  <si>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</si>
  <si>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</si>
  <si>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</si>
  <si>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</si>
  <si>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</si>
  <si>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</si>
  <si>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</si>
  <si>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</si>
  <si>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</si>
  <si>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</si>
  <si>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</si>
  <si>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</si>
  <si>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</si>
  <si>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</si>
  <si>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</si>
  <si>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</si>
  <si>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</si>
  <si>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</si>
  <si>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</si>
  <si>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</si>
  <si>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</si>
  <si>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</si>
  <si>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</si>
  <si>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</si>
  <si>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</si>
  <si>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</si>
  <si>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</si>
  <si>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</si>
  <si>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</si>
  <si>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</si>
  <si>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</si>
  <si>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</si>
  <si>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</si>
  <si>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</si>
  <si>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</si>
  <si>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</si>
  <si>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</si>
  <si>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</si>
  <si>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</si>
  <si>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</si>
  <si>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</si>
  <si>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</si>
  <si>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</si>
  <si>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</si>
  <si>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</si>
  <si>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</si>
  <si>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</si>
  <si>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</si>
  <si>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</si>
  <si>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</si>
  <si>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</si>
  <si>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</si>
  <si>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</si>
  <si>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</si>
  <si>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</si>
  <si>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</si>
  <si>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</si>
  <si>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</si>
  <si>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</si>
  <si>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</si>
  <si>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</si>
  <si>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</si>
  <si>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</si>
  <si>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</si>
  <si>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</si>
  <si>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</si>
  <si>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</si>
  <si>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</si>
  <si>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</si>
  <si>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</si>
  <si>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</si>
  <si>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</si>
  <si>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</si>
  <si>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</si>
  <si>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</si>
  <si>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</si>
  <si>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</si>
  <si>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</si>
  <si>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</si>
  <si>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</si>
  <si>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</si>
  <si>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</si>
  <si>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</si>
  <si>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</si>
  <si>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</si>
  <si>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</si>
  <si>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</si>
  <si>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</si>
  <si>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</si>
  <si>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</si>
  <si>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</si>
  <si>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</si>
  <si>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</si>
  <si>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</si>
  <si>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</si>
  <si>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</si>
  <si>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</si>
  <si>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</si>
  <si>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</si>
  <si>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</si>
  <si>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</si>
  <si>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</si>
  <si>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</si>
  <si>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</si>
  <si>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</si>
  <si>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</si>
  <si>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</si>
  <si>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</si>
  <si>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</si>
  <si>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</si>
  <si>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</si>
  <si>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</si>
  <si>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</si>
  <si>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</si>
  <si>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</si>
  <si>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</si>
  <si>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</si>
  <si>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</si>
  <si>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</si>
  <si>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</si>
  <si>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</si>
  <si>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</si>
  <si>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</si>
  <si>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</si>
  <si>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</si>
  <si>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</si>
  <si>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</si>
  <si>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</si>
  <si>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</si>
  <si>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</si>
  <si>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</si>
  <si>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</si>
  <si>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</si>
  <si>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</si>
  <si>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</si>
  <si>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</si>
  <si>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</si>
  <si>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</si>
  <si>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</si>
  <si>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</si>
  <si>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</si>
  <si>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</si>
  <si>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</si>
  <si>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</si>
  <si>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</si>
  <si>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</si>
  <si>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</si>
  <si>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</si>
  <si>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</si>
  <si>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</si>
  <si>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</si>
  <si>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</si>
  <si>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</si>
  <si>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</si>
  <si>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</si>
  <si>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</si>
  <si>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</si>
  <si>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</si>
  <si>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</si>
  <si>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</si>
  <si>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</si>
  <si>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</si>
  <si>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</si>
  <si>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</si>
  <si>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</si>
  <si>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</si>
  <si>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</si>
  <si>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</si>
  <si>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</si>
  <si>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</si>
  <si>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</si>
  <si>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</si>
  <si>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</si>
  <si>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</si>
  <si>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</si>
  <si>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</si>
  <si>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</si>
  <si>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</si>
  <si>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</si>
  <si>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</si>
  <si>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</si>
  <si>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</si>
  <si>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</si>
  <si>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</si>
  <si>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</si>
  <si>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</si>
  <si>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</si>
  <si>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</si>
  <si>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</si>
  <si>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</si>
  <si>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</si>
  <si>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</si>
  <si>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</si>
  <si>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</si>
  <si>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</si>
  <si>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</si>
  <si>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</si>
  <si>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</si>
  <si>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</si>
  <si>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</si>
  <si>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</si>
  <si>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</si>
  <si>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</si>
  <si>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</si>
  <si>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</si>
  <si>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</si>
  <si>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</si>
  <si>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</si>
  <si>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</si>
  <si>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</si>
  <si>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</si>
  <si>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</si>
  <si>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</si>
  <si>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</si>
  <si>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</si>
  <si>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</si>
  <si>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</si>
  <si>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</si>
  <si>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</si>
  <si>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</si>
  <si>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</si>
  <si>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</si>
  <si>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</si>
  <si>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</si>
  <si>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</si>
  <si>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</si>
  <si>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</si>
  <si>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</si>
  <si>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</si>
  <si>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</si>
  <si>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</si>
  <si>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</si>
  <si>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</si>
  <si>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</si>
  <si>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</si>
  <si>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</si>
  <si>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</si>
  <si>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</si>
  <si>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</si>
  <si>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</si>
  <si>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</si>
  <si>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</si>
  <si>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</si>
  <si>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</si>
  <si>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</si>
  <si>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</si>
  <si>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</si>
  <si>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</si>
  <si>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</si>
  <si>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</si>
  <si>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</si>
  <si>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</si>
  <si>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</si>
  <si>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</si>
  <si>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</si>
  <si>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</si>
  <si>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</si>
  <si>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</si>
  <si>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</si>
  <si>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</si>
  <si>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</si>
  <si>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</si>
  <si>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</si>
  <si>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</si>
  <si>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</si>
  <si>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</si>
  <si>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</si>
  <si>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</si>
  <si>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</si>
  <si>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</si>
  <si>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</si>
  <si>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</si>
  <si>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</si>
  <si>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</si>
  <si>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</si>
  <si>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</si>
  <si>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</si>
  <si>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</si>
  <si>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</si>
  <si>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</si>
  <si>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</si>
  <si>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</si>
  <si>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</si>
  <si>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</si>
  <si>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</si>
  <si>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</si>
  <si>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</si>
  <si>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</si>
  <si>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</si>
  <si>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</si>
  <si>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</si>
  <si>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</si>
  <si>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</si>
  <si>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</si>
  <si>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</si>
  <si>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</si>
  <si>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</si>
  <si>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</si>
  <si>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</si>
  <si>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</si>
  <si>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</si>
  <si>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</si>
  <si>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</si>
  <si>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</si>
  <si>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</si>
  <si>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</si>
  <si>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</si>
  <si>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</si>
  <si>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</si>
  <si>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</si>
  <si>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</si>
  <si>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</si>
  <si>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</si>
  <si>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</si>
  <si>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</si>
  <si>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</si>
  <si>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</si>
  <si>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</si>
  <si>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</si>
  <si>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</si>
  <si>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</si>
  <si>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</si>
  <si>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</si>
  <si>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</si>
  <si>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</si>
  <si>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</si>
  <si>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</si>
  <si>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</si>
  <si>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</si>
  <si>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</si>
  <si>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</si>
  <si>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</si>
  <si>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</si>
  <si>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</si>
  <si>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</si>
  <si>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</si>
  <si>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</si>
  <si>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</si>
  <si>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</si>
  <si>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</si>
  <si>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</si>
  <si>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</si>
  <si>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</si>
  <si>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</si>
  <si>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</si>
  <si>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</si>
  <si>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</si>
  <si>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</si>
  <si>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</si>
  <si>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</si>
  <si>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</si>
  <si>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</si>
  <si>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</si>
  <si>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</si>
  <si>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</si>
  <si>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</si>
  <si>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</si>
  <si>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</si>
  <si>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</si>
  <si>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</si>
  <si>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</si>
  <si>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</si>
  <si>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</si>
  <si>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</si>
  <si>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</si>
  <si>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</si>
  <si>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</si>
  <si>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</si>
  <si>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</si>
  <si>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</si>
  <si>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</si>
  <si>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</si>
  <si>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</si>
  <si>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</si>
  <si>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</si>
  <si>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</si>
  <si>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</si>
  <si>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</si>
  <si>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</si>
  <si>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</si>
  <si>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</si>
  <si>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</si>
  <si>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</si>
  <si>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</si>
  <si>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</si>
  <si>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</si>
  <si>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</si>
  <si>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</si>
  <si>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</si>
  <si>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</si>
  <si>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</si>
  <si>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</si>
  <si>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</si>
  <si>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</si>
  <si>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</si>
  <si>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</si>
  <si>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</si>
  <si>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</si>
  <si>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</si>
  <si>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</si>
  <si>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</si>
  <si>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</si>
  <si>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</si>
  <si>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</si>
  <si>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</si>
  <si>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</si>
  <si>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</si>
  <si>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</si>
  <si>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</si>
  <si>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</si>
  <si>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</si>
  <si>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</si>
  <si>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</si>
  <si>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</si>
  <si>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</si>
  <si>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</si>
  <si>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</si>
  <si>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</si>
  <si>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</si>
  <si>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</si>
  <si>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</si>
  <si>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</si>
  <si>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</si>
  <si>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</si>
  <si>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</si>
  <si>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</si>
  <si>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</si>
  <si>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</si>
  <si>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</si>
  <si>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</si>
  <si>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</si>
  <si>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</si>
  <si>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</si>
  <si>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</si>
  <si>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</si>
  <si>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</si>
  <si>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</si>
  <si>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</si>
  <si>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</si>
  <si>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</si>
  <si>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</si>
  <si>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</si>
  <si>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</si>
  <si>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</si>
  <si>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</si>
  <si>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</si>
  <si>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</si>
  <si>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</si>
  <si>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</si>
  <si>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</si>
  <si>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</si>
  <si>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</si>
  <si>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</si>
  <si>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</si>
  <si>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</si>
  <si>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</si>
  <si>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</si>
  <si>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</si>
  <si>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</si>
  <si>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</si>
  <si>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</si>
  <si>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</si>
  <si>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</si>
  <si>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</si>
  <si>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</si>
  <si>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</si>
  <si>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</si>
  <si>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</si>
  <si>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</si>
  <si>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</si>
  <si>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</si>
  <si>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</si>
  <si>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</si>
  <si>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</si>
  <si>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</si>
  <si>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</si>
  <si>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</si>
  <si>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</si>
  <si>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</si>
  <si>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</si>
  <si>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</si>
  <si>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</si>
  <si>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</si>
  <si>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</si>
  <si>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</si>
  <si>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</si>
  <si>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</si>
  <si>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</si>
  <si>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</si>
  <si>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</si>
  <si>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</si>
  <si>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</si>
  <si>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</si>
  <si>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</si>
  <si>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</si>
  <si>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</si>
  <si>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</si>
  <si>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</si>
  <si>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</si>
  <si>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</si>
  <si>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</si>
  <si>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</si>
  <si>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</si>
  <si>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</si>
  <si>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</si>
  <si>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</si>
  <si>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</si>
  <si>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</si>
  <si>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</si>
  <si>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</si>
  <si>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</si>
  <si>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</si>
  <si>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</si>
  <si>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</si>
  <si>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</si>
  <si>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</si>
  <si>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</si>
  <si>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</si>
  <si>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</si>
  <si>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</si>
  <si>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</si>
  <si>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</si>
  <si>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</si>
  <si>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</si>
  <si>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</si>
  <si>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</si>
  <si>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</si>
  <si>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</si>
  <si>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</si>
  <si>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</si>
  <si>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</si>
  <si>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</si>
  <si>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</si>
  <si>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</si>
  <si>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</si>
  <si>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</si>
  <si>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</si>
  <si>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</si>
  <si>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</si>
  <si>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</si>
  <si>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</si>
  <si>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</si>
  <si>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</si>
  <si>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</si>
  <si>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</si>
  <si>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</si>
  <si>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</si>
  <si>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</si>
  <si>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</si>
  <si>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</si>
  <si>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</si>
  <si>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</si>
  <si>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</si>
  <si>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</si>
  <si>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</si>
  <si>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</si>
  <si>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</si>
  <si>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</si>
  <si>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</si>
  <si>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</si>
  <si>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</si>
  <si>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</si>
  <si>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</si>
  <si>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</si>
  <si>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</si>
  <si>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</si>
  <si>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</si>
  <si>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</si>
  <si>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</si>
  <si>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</si>
  <si>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</si>
  <si>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</si>
  <si>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</si>
  <si>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</si>
  <si>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</si>
  <si>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</si>
  <si>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</si>
  <si>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</si>
  <si>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</si>
  <si>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</si>
  <si>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</si>
  <si>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</si>
  <si>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</si>
  <si>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</si>
  <si>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</si>
  <si>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</si>
  <si>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</si>
  <si>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</si>
  <si>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</si>
  <si>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</si>
  <si>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</si>
  <si>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</si>
  <si>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</si>
  <si>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</si>
  <si>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</si>
  <si>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</si>
  <si>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</si>
  <si>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</si>
  <si>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</si>
  <si>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</si>
  <si>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</si>
  <si>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</si>
  <si>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</si>
  <si>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</si>
  <si>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</si>
  <si>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</si>
  <si>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</si>
  <si>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</si>
  <si>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</si>
  <si>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</si>
  <si>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</si>
  <si>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</si>
  <si>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</si>
  <si>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</si>
  <si>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</si>
  <si>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</si>
  <si>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</si>
  <si>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</si>
  <si>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</si>
  <si>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</si>
  <si>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</si>
  <si>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</si>
  <si>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</si>
  <si>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</si>
  <si>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</si>
  <si>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</si>
  <si>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</si>
  <si>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</si>
  <si>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</si>
  <si>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</si>
  <si>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</si>
  <si>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</si>
  <si>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</si>
  <si>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</si>
  <si>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</si>
  <si>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</si>
  <si>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</si>
  <si>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</si>
  <si>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</si>
  <si>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</si>
  <si>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</si>
  <si>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</si>
  <si>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</si>
  <si>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</si>
  <si>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</si>
  <si>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</si>
  <si>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</si>
  <si>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</si>
  <si>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</si>
  <si>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</si>
  <si>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</si>
  <si>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</si>
  <si>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</si>
  <si>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</si>
  <si>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</si>
  <si>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</si>
  <si>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</si>
  <si>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</si>
  <si>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</si>
  <si>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</si>
  <si>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</si>
  <si>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</si>
  <si>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</si>
  <si>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</si>
  <si>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</si>
  <si>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</si>
  <si>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</si>
  <si>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</si>
  <si>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</si>
  <si>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</si>
  <si>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</si>
  <si>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</si>
  <si>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</si>
  <si>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</si>
  <si>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</si>
  <si>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</si>
  <si>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</si>
  <si>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</si>
  <si>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</si>
  <si>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</si>
  <si>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</si>
  <si>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</si>
  <si>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</si>
  <si>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</si>
  <si>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</si>
  <si>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</si>
  <si>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</si>
  <si>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</si>
  <si>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</si>
  <si>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</si>
  <si>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</si>
  <si>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</si>
  <si>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</si>
  <si>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</si>
  <si>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</si>
  <si>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</si>
  <si>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</si>
  <si>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</si>
  <si>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</si>
  <si>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</si>
  <si>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</si>
  <si>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</si>
  <si>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</si>
  <si>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</si>
  <si>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</si>
  <si>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</si>
  <si>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</si>
  <si>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</si>
  <si>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</si>
  <si>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</si>
  <si>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</si>
  <si>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</si>
  <si>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</si>
  <si>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</si>
  <si>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</si>
  <si>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</si>
  <si>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</si>
  <si>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</si>
  <si>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</si>
  <si>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</si>
  <si>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</si>
  <si>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</si>
  <si>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</si>
  <si>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</si>
  <si>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</si>
  <si>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</si>
  <si>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</si>
  <si>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</si>
  <si>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</si>
  <si>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</si>
  <si>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</si>
  <si>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</si>
  <si>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</si>
  <si>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</si>
  <si>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</si>
  <si>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</si>
  <si>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</si>
  <si>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</si>
  <si>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</si>
  <si>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</si>
  <si>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</si>
  <si>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</si>
  <si>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</si>
  <si>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</si>
  <si>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</si>
  <si>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</si>
  <si>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</si>
  <si>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</si>
  <si>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</si>
  <si>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</si>
  <si>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</si>
  <si>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</si>
  <si>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</si>
  <si>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</si>
  <si>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</si>
  <si>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</si>
  <si>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</si>
  <si>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</si>
  <si>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</si>
  <si>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</si>
  <si>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</si>
  <si>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</si>
  <si>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</si>
  <si>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</si>
  <si>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</si>
  <si>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</si>
  <si>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</si>
  <si>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</si>
  <si>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</si>
  <si>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</si>
  <si>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</si>
  <si>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</si>
  <si>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</si>
  <si>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</si>
  <si>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</si>
  <si>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</si>
  <si>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</si>
  <si>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</si>
  <si>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</si>
  <si>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</si>
  <si>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</si>
  <si>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</si>
  <si>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</si>
  <si>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</si>
  <si>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</si>
  <si>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</si>
  <si>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</si>
  <si>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</si>
  <si>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</si>
  <si>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</si>
  <si>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</si>
  <si>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</si>
  <si>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</si>
  <si>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</si>
  <si>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</si>
  <si>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</si>
  <si>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</si>
  <si>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</si>
  <si>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</si>
  <si>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</si>
  <si>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</si>
  <si>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</si>
  <si>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</si>
  <si>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</si>
  <si>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</si>
  <si>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</si>
  <si>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</si>
  <si>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</si>
  <si>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</si>
  <si>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</si>
  <si>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</si>
  <si>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</si>
  <si>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</si>
  <si>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</si>
  <si>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</si>
  <si>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</si>
  <si>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</si>
  <si>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</si>
  <si>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</si>
  <si>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</si>
  <si>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</si>
  <si>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</si>
  <si>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</si>
  <si>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</si>
  <si>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</si>
  <si>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</si>
  <si>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</si>
  <si>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</si>
  <si>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</si>
  <si>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</si>
  <si>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</si>
  <si>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</si>
  <si>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</si>
  <si>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</si>
  <si>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</si>
  <si>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</si>
  <si>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</si>
  <si>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</si>
  <si>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</si>
  <si>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</si>
  <si>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</si>
  <si>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</si>
  <si>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</si>
  <si>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</si>
  <si>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</si>
  <si>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</si>
  <si>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</si>
  <si>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</si>
  <si>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</si>
  <si>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</si>
  <si>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</si>
  <si>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</si>
  <si>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</si>
  <si>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</si>
  <si>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</si>
  <si>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</si>
  <si>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</si>
  <si>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</si>
  <si>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</si>
  <si>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</si>
  <si>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</si>
  <si>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</si>
  <si>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</si>
  <si>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</si>
  <si>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</si>
  <si>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</si>
  <si>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</si>
  <si>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</si>
  <si>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</si>
  <si>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</si>
  <si>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</si>
  <si>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</si>
  <si>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</si>
  <si>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</si>
  <si>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</si>
  <si>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</si>
  <si>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</si>
  <si>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</si>
  <si>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</si>
  <si>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</si>
  <si>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</si>
  <si>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</si>
  <si>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</si>
  <si>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</si>
  <si>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</si>
  <si>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</si>
  <si>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</si>
  <si>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</si>
  <si>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</si>
  <si>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</si>
  <si>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</si>
  <si>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</si>
  <si>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</si>
  <si>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</si>
  <si>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</si>
  <si>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</si>
  <si>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</si>
  <si>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</si>
  <si>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</si>
  <si>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</si>
  <si>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</si>
  <si>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</si>
  <si>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</si>
  <si>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</si>
  <si>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</si>
  <si>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</si>
  <si>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</si>
  <si>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</si>
  <si>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</si>
  <si>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</si>
  <si>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</si>
  <si>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</si>
  <si>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</si>
  <si>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</si>
  <si>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</si>
  <si>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</si>
  <si>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</si>
  <si>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</si>
  <si>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</si>
  <si>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</si>
  <si>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</si>
  <si>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</si>
  <si>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</si>
  <si>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</si>
  <si>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</si>
  <si>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</si>
  <si>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</si>
  <si>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</si>
  <si>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</si>
  <si>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</si>
  <si>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</si>
  <si>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</si>
  <si>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</si>
  <si>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</si>
  <si>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</si>
  <si>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</si>
  <si>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</si>
  <si>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</si>
  <si>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</si>
  <si>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</si>
  <si>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</si>
  <si>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</si>
  <si>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</si>
  <si>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</si>
  <si>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</si>
  <si>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</si>
  <si>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</si>
  <si>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</si>
  <si>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</si>
  <si>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</si>
  <si>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</si>
  <si>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</si>
  <si>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</si>
  <si>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</si>
  <si>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</si>
  <si>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</si>
  <si>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</si>
  <si>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</si>
  <si>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</si>
  <si>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</si>
  <si>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</si>
  <si>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</si>
  <si>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</si>
  <si>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</si>
  <si>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</si>
  <si>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</si>
  <si>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</si>
  <si>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</si>
  <si>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</si>
  <si>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</si>
  <si>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</si>
  <si>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</si>
  <si>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</si>
  <si>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</si>
  <si>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</si>
  <si>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</si>
  <si>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</si>
  <si>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</si>
  <si>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</si>
  <si>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</si>
  <si>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</si>
  <si>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</si>
  <si>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</si>
  <si>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</si>
  <si>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</si>
  <si>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</si>
  <si>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</si>
  <si>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</si>
  <si>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</si>
  <si>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</si>
  <si>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</si>
  <si>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</si>
  <si>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</si>
  <si>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</si>
  <si>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</si>
  <si>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</si>
  <si>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</si>
  <si>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</si>
  <si>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</si>
  <si>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</si>
  <si>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</si>
  <si>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</si>
  <si>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</si>
  <si>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</si>
  <si>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</si>
  <si>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</si>
  <si>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</si>
  <si>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</si>
  <si>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</si>
  <si>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</si>
  <si>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</si>
  <si>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</si>
  <si>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</si>
  <si>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</si>
  <si>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</si>
  <si>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</si>
  <si>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</si>
  <si>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</si>
  <si>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</si>
  <si>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</si>
  <si>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</si>
  <si>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</si>
  <si>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</si>
  <si>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</si>
  <si>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</si>
  <si>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</si>
  <si>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</si>
  <si>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</si>
  <si>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</si>
  <si>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</si>
  <si>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</si>
  <si>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</si>
  <si>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</si>
  <si>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</si>
  <si>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</si>
  <si>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</si>
  <si>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</si>
  <si>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</si>
  <si>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</si>
  <si>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</si>
  <si>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</si>
  <si>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</si>
  <si>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</si>
  <si>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</si>
  <si>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</si>
  <si>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</si>
  <si>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</si>
  <si>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</si>
  <si>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</si>
  <si>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</si>
  <si>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</si>
  <si>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</si>
  <si>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</si>
  <si>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</si>
  <si>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</si>
  <si>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</si>
  <si>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</si>
  <si>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</si>
  <si>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</si>
  <si>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</si>
  <si>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</si>
  <si>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</si>
  <si>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</si>
  <si>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</si>
  <si>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</si>
  <si>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</si>
  <si>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</si>
  <si>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</si>
  <si>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</si>
  <si>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</si>
  <si>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</si>
  <si>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</si>
  <si>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</si>
  <si>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</si>
  <si>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</si>
  <si>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</si>
  <si>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</si>
  <si>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</si>
  <si>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</si>
  <si>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</si>
  <si>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</si>
  <si>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</si>
  <si>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</si>
  <si>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</si>
  <si>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</si>
  <si>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</si>
  <si>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</si>
  <si>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</si>
  <si>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</si>
  <si>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</si>
  <si>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</si>
  <si>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</si>
  <si>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</si>
  <si>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</si>
  <si>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</si>
  <si>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</si>
  <si>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</si>
  <si>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</si>
  <si>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</si>
  <si>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</si>
  <si>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</si>
  <si>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</si>
  <si>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</si>
  <si>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</si>
  <si>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</si>
  <si>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</si>
  <si>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</si>
  <si>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</si>
  <si>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</si>
  <si>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</si>
  <si>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</si>
  <si>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</si>
  <si>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</si>
  <si>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</si>
  <si>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</si>
  <si>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</si>
  <si>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</si>
  <si>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</si>
  <si>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</si>
  <si>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</si>
  <si>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</si>
  <si>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</si>
  <si>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</si>
  <si>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</si>
  <si>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</si>
  <si>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</si>
  <si>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</si>
  <si>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</si>
  <si>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</si>
  <si>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</si>
  <si>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</si>
  <si>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</si>
  <si>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</si>
  <si>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</si>
  <si>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</si>
  <si>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</si>
  <si>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</si>
  <si>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</si>
  <si>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</si>
  <si>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</si>
  <si>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</si>
  <si>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</si>
  <si>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</si>
  <si>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</si>
  <si>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</si>
  <si>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</si>
  <si>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</si>
  <si>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</si>
  <si>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</si>
  <si>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</si>
  <si>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</si>
  <si>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</si>
  <si>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</si>
  <si>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</si>
  <si>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</si>
  <si>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</si>
  <si>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</si>
  <si>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</si>
  <si>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</si>
  <si>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</si>
  <si>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</si>
  <si>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</si>
  <si>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</si>
  <si>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</si>
  <si>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</si>
  <si>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</si>
  <si>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</si>
  <si>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</si>
  <si>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</si>
  <si>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</si>
  <si>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</si>
  <si>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</si>
  <si>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</si>
  <si>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</si>
  <si>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</si>
  <si>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</si>
  <si>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</si>
  <si>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</si>
  <si>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</si>
  <si>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</si>
  <si>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</si>
  <si>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</si>
  <si>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</si>
  <si>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</si>
  <si>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</si>
  <si>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</si>
  <si>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</si>
  <si>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</si>
  <si>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</si>
  <si>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</si>
  <si>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</si>
  <si>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</si>
  <si>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</si>
  <si>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</si>
  <si>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</si>
  <si>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</si>
  <si>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</si>
  <si>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</si>
  <si>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</si>
  <si>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</si>
  <si>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</si>
  <si>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</si>
  <si>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</si>
  <si>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</si>
  <si>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</si>
  <si>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</si>
  <si>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</si>
  <si>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</si>
  <si>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</si>
  <si>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</si>
  <si>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</si>
  <si>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</si>
  <si>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</si>
  <si>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</si>
  <si>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</si>
  <si>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</si>
  <si>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</si>
  <si>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</si>
  <si>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</si>
  <si>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</si>
  <si>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</si>
  <si>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</si>
  <si>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</si>
  <si>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</si>
  <si>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</si>
  <si>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</si>
  <si>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</si>
  <si>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</si>
  <si>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</si>
  <si>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</si>
  <si>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</si>
  <si>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</si>
  <si>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</si>
  <si>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</si>
  <si>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</si>
  <si>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</si>
  <si>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</si>
  <si>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</si>
  <si>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</si>
  <si>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</si>
  <si>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</si>
  <si>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</si>
  <si>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</si>
  <si>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</si>
  <si>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</si>
  <si>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</si>
  <si>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</si>
  <si>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</si>
  <si>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</si>
  <si>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</si>
  <si>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</si>
  <si>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</si>
  <si>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</si>
  <si>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</si>
  <si>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</si>
  <si>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</si>
  <si>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</si>
  <si>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</si>
  <si>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</si>
  <si>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</si>
  <si>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</si>
  <si>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</si>
  <si>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</si>
  <si>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</si>
  <si>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</si>
  <si>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</si>
  <si>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</si>
  <si>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</si>
  <si>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</si>
  <si>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</si>
  <si>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</si>
  <si>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</si>
  <si>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</si>
  <si>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</si>
  <si>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</si>
  <si>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</si>
  <si>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</si>
  <si>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</si>
  <si>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</si>
  <si>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</si>
  <si>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</si>
  <si>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</si>
  <si>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</si>
  <si>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</si>
  <si>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</si>
  <si>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</si>
  <si>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</si>
  <si>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</si>
  <si>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</si>
  <si>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</si>
  <si>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</si>
  <si>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</si>
  <si>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</si>
  <si>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</si>
  <si>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</si>
  <si>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</si>
  <si>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</si>
  <si>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</si>
  <si>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</si>
  <si>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</si>
  <si>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</si>
  <si>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</si>
  <si>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</si>
  <si>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</si>
  <si>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</si>
  <si>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</si>
  <si>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</si>
  <si>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</si>
  <si>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</si>
  <si>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</si>
  <si>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</si>
  <si>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</si>
  <si>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</si>
  <si>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</si>
  <si>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</si>
  <si>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</si>
  <si>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</si>
  <si>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</si>
  <si>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</si>
  <si>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</si>
  <si>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</si>
  <si>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</si>
  <si>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</si>
  <si>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</si>
  <si>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</si>
  <si>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</si>
  <si>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</si>
  <si>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</si>
  <si>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</si>
  <si>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</si>
  <si>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</si>
  <si>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</si>
  <si>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</si>
  <si>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</si>
  <si>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</si>
  <si>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</si>
  <si>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</si>
  <si>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</si>
  <si>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</si>
  <si>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</si>
  <si>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</si>
  <si>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</si>
  <si>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</si>
  <si>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</si>
  <si>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</si>
  <si>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</si>
  <si>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</si>
  <si>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</si>
  <si>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</si>
  <si>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</si>
  <si>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</si>
  <si>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</si>
  <si>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</si>
  <si>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</si>
  <si>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</si>
  <si>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</si>
  <si>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</si>
  <si>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</si>
  <si>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</si>
  <si>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</si>
  <si>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</si>
  <si>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</si>
  <si>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</si>
  <si>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</si>
  <si>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</si>
  <si>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</si>
  <si>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</si>
  <si>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</si>
  <si>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</si>
  <si>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</si>
  <si>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</si>
  <si>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</si>
  <si>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</si>
  <si>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</si>
  <si>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</si>
  <si>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</si>
  <si>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</si>
  <si>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</si>
  <si>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</si>
  <si>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</si>
  <si>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</si>
  <si>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</si>
  <si>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</si>
  <si>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</si>
  <si>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</si>
  <si>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</si>
  <si>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</si>
  <si>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</si>
  <si>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</si>
  <si>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</si>
  <si>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</si>
  <si>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</si>
  <si>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</si>
  <si>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</si>
  <si>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</si>
  <si>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</si>
  <si>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</si>
  <si>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</si>
  <si>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</si>
  <si>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</si>
  <si>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</si>
  <si>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</si>
  <si>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</si>
  <si>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</si>
  <si>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</si>
  <si>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</si>
  <si>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</si>
  <si>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</si>
  <si>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</si>
  <si>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</si>
  <si>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</si>
  <si>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</si>
  <si>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</si>
  <si>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</si>
  <si>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</si>
  <si>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</si>
  <si>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</si>
  <si>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</si>
  <si>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</si>
  <si>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</si>
  <si>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</si>
  <si>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</si>
  <si>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</si>
  <si>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</si>
  <si>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</si>
  <si>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</si>
  <si>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</si>
  <si>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</si>
  <si>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</si>
  <si>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</si>
  <si>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</si>
  <si>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</si>
  <si>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</si>
  <si>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</si>
  <si>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</si>
  <si>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</si>
  <si>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</si>
  <si>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</si>
  <si>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</si>
  <si>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</si>
  <si>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</si>
  <si>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</si>
  <si>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</si>
  <si>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</si>
  <si>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</si>
  <si>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</si>
  <si>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</si>
  <si>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</si>
  <si>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</si>
  <si>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</si>
  <si>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</si>
  <si>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</si>
  <si>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</si>
  <si>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</si>
  <si>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</si>
  <si>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</si>
  <si>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</si>
  <si>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</si>
  <si>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</si>
  <si>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</si>
  <si>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</si>
  <si>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</si>
  <si>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</si>
  <si>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</si>
  <si>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</si>
  <si>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</si>
  <si>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</si>
  <si>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</si>
  <si>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</si>
  <si>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</si>
  <si>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</si>
  <si>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</si>
  <si>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</si>
  <si>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</si>
  <si>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</si>
  <si>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</si>
  <si>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</si>
  <si>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</si>
  <si>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</si>
  <si>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</si>
  <si>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</si>
  <si>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</si>
  <si>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</si>
  <si>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</si>
  <si>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</si>
  <si>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</si>
  <si>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</si>
  <si>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</si>
  <si>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</si>
  <si>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</si>
  <si>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</si>
  <si>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</si>
  <si>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</si>
  <si>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</si>
  <si>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</si>
  <si>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</si>
  <si>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</si>
  <si>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</si>
  <si>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</si>
  <si>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</si>
  <si>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</si>
  <si>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</si>
  <si>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</si>
  <si>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</si>
  <si>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</si>
  <si>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</si>
  <si>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</si>
  <si>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</si>
  <si>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</si>
  <si>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</si>
  <si>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</si>
  <si>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</si>
  <si>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</si>
  <si>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</si>
  <si>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</si>
  <si>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</si>
  <si>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</si>
  <si>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</si>
  <si>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</si>
  <si>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</si>
  <si>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</si>
  <si>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</si>
  <si>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</si>
  <si>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</si>
  <si>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</si>
  <si>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</si>
  <si>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</si>
  <si>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</si>
  <si>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</si>
  <si>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</si>
  <si>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</si>
  <si>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</si>
  <si>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</si>
  <si>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</si>
  <si>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</si>
  <si>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</si>
  <si>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</si>
  <si>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</si>
  <si>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</si>
  <si>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</si>
  <si>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</si>
  <si>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</si>
  <si>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</si>
  <si>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</si>
  <si>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</si>
  <si>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</si>
  <si>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</si>
  <si>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</si>
  <si>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</si>
  <si>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</si>
  <si>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</si>
  <si>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</si>
  <si>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</si>
  <si>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</si>
  <si>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</si>
  <si>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</si>
  <si>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</si>
  <si>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</si>
  <si>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</si>
  <si>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</si>
  <si>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</si>
  <si>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</si>
  <si>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</si>
  <si>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</si>
  <si>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</si>
  <si>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</si>
  <si>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</si>
  <si>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</si>
  <si>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</si>
  <si>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</si>
  <si>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</si>
  <si>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</si>
  <si>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</si>
  <si>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</si>
  <si>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</si>
  <si>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</si>
  <si>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</si>
  <si>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</si>
  <si>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</si>
  <si>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</si>
  <si>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</si>
  <si>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</si>
  <si>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</si>
  <si>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</si>
  <si>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</si>
  <si>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</si>
  <si>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</si>
  <si>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</si>
  <si>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</si>
  <si>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</si>
  <si>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</si>
  <si>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</si>
  <si>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</si>
  <si>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</si>
  <si>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</si>
  <si>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</si>
  <si>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</si>
  <si>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</si>
  <si>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</si>
  <si>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</si>
  <si>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</si>
  <si>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</si>
  <si>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</si>
  <si>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</si>
  <si>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</si>
  <si>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</si>
  <si>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</si>
  <si>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</si>
  <si>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</si>
  <si>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</si>
  <si>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</si>
  <si>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</si>
  <si>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</si>
  <si>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</si>
  <si>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</si>
  <si>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</si>
  <si>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</si>
  <si>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</si>
  <si>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</si>
  <si>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</si>
  <si>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</si>
  <si>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</si>
  <si>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</si>
  <si>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</si>
  <si>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</si>
  <si>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</si>
  <si>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</si>
  <si>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</si>
  <si>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</si>
  <si>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</si>
  <si>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</si>
  <si>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</si>
  <si>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</si>
  <si>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</si>
  <si>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</si>
  <si>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</si>
  <si>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</si>
  <si>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</si>
  <si>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</si>
  <si>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</si>
  <si>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</si>
  <si>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</si>
  <si>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</si>
  <si>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</si>
  <si>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</si>
  <si>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</si>
  <si>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</si>
  <si>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</si>
  <si>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</si>
  <si>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</si>
  <si>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</si>
  <si>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</si>
  <si>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</si>
  <si>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</si>
  <si>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</si>
  <si>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</si>
  <si>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</si>
  <si>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</si>
  <si>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</si>
  <si>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</si>
  <si>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</si>
  <si>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</si>
  <si>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</si>
  <si>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</si>
  <si>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</si>
  <si>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</si>
  <si>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</si>
  <si>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</si>
  <si>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</si>
  <si>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</si>
  <si>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</si>
  <si>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</si>
  <si>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</si>
  <si>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</si>
  <si>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</si>
  <si>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</si>
  <si>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</si>
  <si>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</si>
  <si>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</si>
  <si>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</si>
  <si>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</si>
  <si>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</si>
  <si>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</si>
  <si>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</si>
  <si>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</si>
  <si>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</si>
  <si>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</si>
  <si>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</si>
  <si>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</si>
  <si>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</si>
  <si>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</si>
  <si>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</si>
  <si>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</si>
  <si>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</si>
  <si>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</si>
  <si>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</si>
  <si>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</si>
  <si>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</si>
  <si>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</si>
  <si>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</si>
  <si>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</si>
  <si>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</si>
  <si>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</si>
  <si>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</si>
  <si>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</si>
  <si>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</si>
  <si>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</si>
  <si>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</si>
  <si>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</si>
  <si>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</si>
  <si>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</si>
  <si>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</si>
  <si>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</si>
  <si>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</si>
  <si>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</si>
  <si>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</si>
  <si>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</si>
  <si>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</si>
  <si>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</si>
  <si>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</si>
  <si>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</si>
  <si>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</si>
  <si>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</si>
  <si>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</si>
  <si>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</si>
  <si>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</si>
  <si>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</si>
  <si>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</si>
  <si>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</si>
  <si>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</si>
  <si>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</si>
  <si>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</si>
  <si>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</si>
  <si>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</si>
  <si>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</si>
  <si>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</si>
  <si>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</si>
  <si>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</si>
  <si>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</si>
  <si>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</si>
  <si>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</si>
  <si>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</si>
  <si>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</si>
  <si>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</si>
  <si>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</si>
  <si>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</si>
  <si>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</si>
  <si>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</si>
  <si>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</si>
  <si>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</si>
  <si>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</si>
  <si>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</si>
  <si>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</si>
  <si>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</si>
  <si>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</si>
  <si>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</si>
  <si>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</si>
  <si>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</si>
  <si>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</si>
  <si>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</si>
  <si>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</si>
  <si>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</si>
  <si>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</si>
  <si>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</si>
  <si>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</si>
  <si>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</si>
  <si>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</si>
  <si>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</si>
  <si>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</si>
  <si>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</si>
  <si>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</si>
  <si>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</si>
  <si>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</si>
  <si>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</si>
  <si>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</si>
  <si>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</si>
  <si>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</si>
  <si>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</si>
  <si>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</si>
  <si>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</si>
  <si>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</si>
  <si>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</si>
  <si>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</si>
  <si>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</si>
  <si>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</si>
  <si>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</si>
  <si>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</si>
  <si>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</si>
  <si>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</si>
  <si>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</si>
  <si>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</si>
  <si>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</si>
  <si>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</si>
  <si>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</si>
  <si>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</si>
  <si>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</si>
  <si>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</si>
  <si>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</si>
  <si>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</si>
  <si>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</si>
  <si>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</si>
  <si>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</si>
  <si>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</si>
  <si>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</si>
  <si>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</si>
  <si>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</si>
  <si>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</si>
  <si>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</si>
  <si>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</si>
  <si>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</si>
  <si>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</si>
  <si>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</si>
  <si>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</si>
  <si>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</si>
  <si>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</si>
  <si>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</si>
  <si>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</si>
  <si>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</si>
  <si>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</si>
  <si>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</si>
  <si>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</si>
  <si>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</si>
  <si>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</si>
  <si>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</si>
  <si>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</si>
  <si>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</si>
  <si>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</si>
  <si>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</si>
  <si>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</si>
  <si>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</si>
  <si>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</si>
  <si>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</si>
  <si>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</si>
  <si>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</si>
  <si>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</si>
  <si>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</si>
  <si>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</si>
  <si>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</si>
  <si>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</si>
  <si>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</si>
  <si>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</si>
  <si>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</si>
  <si>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</si>
  <si>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</si>
  <si>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</si>
  <si>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</si>
  <si>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</si>
  <si>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</si>
  <si>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</si>
  <si>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</si>
  <si>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</si>
  <si>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</si>
  <si>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</si>
  <si>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</si>
  <si>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</si>
  <si>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</si>
  <si>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</si>
  <si>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</si>
  <si>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</si>
  <si>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</si>
  <si>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</si>
  <si>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</si>
  <si>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</si>
  <si>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</si>
  <si>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</si>
  <si>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</si>
  <si>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</si>
  <si>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</si>
  <si>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</si>
  <si>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</si>
  <si>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</si>
  <si>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</si>
  <si>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</si>
  <si>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</si>
  <si>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</si>
  <si>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</si>
  <si>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</si>
  <si>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</si>
  <si>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</si>
  <si>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</si>
  <si>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</si>
  <si>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</si>
  <si>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</si>
  <si>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</si>
  <si>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</si>
  <si>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</si>
  <si>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</si>
  <si>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</si>
  <si>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</si>
  <si>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</si>
  <si>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</si>
  <si>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</si>
  <si>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</si>
  <si>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</si>
  <si>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</si>
  <si>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</si>
  <si>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</si>
  <si>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</si>
  <si>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</si>
  <si>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</si>
  <si>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</si>
  <si>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</si>
  <si>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</si>
  <si>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</si>
  <si>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</si>
  <si>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</si>
  <si>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</si>
  <si>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</si>
  <si>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</si>
  <si>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</si>
  <si>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</si>
  <si>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</si>
  <si>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</si>
  <si>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</si>
  <si>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</si>
  <si>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</si>
  <si>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</si>
  <si>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</si>
  <si>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</si>
  <si>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</si>
  <si>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</si>
  <si>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</si>
  <si>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</si>
  <si>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</si>
  <si>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</si>
  <si>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</si>
  <si>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</si>
  <si>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</si>
  <si>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</si>
  <si>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</si>
  <si>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</si>
  <si>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</si>
  <si>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</si>
  <si>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</si>
  <si>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</si>
  <si>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</si>
  <si>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</si>
  <si>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</si>
  <si>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</si>
  <si>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</si>
  <si>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</si>
  <si>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</si>
  <si>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</si>
  <si>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</si>
  <si>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</si>
  <si>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</si>
  <si>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</si>
  <si>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</si>
  <si>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</si>
  <si>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</si>
  <si>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</si>
  <si>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</si>
  <si>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</si>
  <si>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</si>
  <si>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</si>
  <si>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</si>
  <si>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</si>
  <si>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</si>
  <si>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</si>
  <si>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</si>
  <si>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</si>
  <si>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</si>
  <si>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</si>
  <si>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</si>
  <si>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</si>
  <si>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</si>
  <si>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</si>
  <si>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</si>
  <si>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</si>
  <si>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</si>
  <si>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</si>
  <si>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</si>
  <si>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</si>
  <si>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</si>
  <si>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</si>
  <si>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</si>
  <si>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</si>
  <si>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</si>
  <si>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</si>
  <si>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</si>
  <si>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</si>
  <si>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</si>
  <si>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</si>
  <si>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</si>
  <si>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</si>
  <si>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</si>
  <si>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</si>
  <si>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</si>
  <si>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</si>
  <si>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</si>
  <si>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</si>
  <si>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</si>
  <si>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</si>
  <si>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</si>
  <si>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</si>
  <si>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</si>
  <si>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</si>
  <si>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</si>
  <si>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</si>
  <si>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</si>
  <si>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</si>
  <si>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</si>
  <si>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</si>
  <si>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</si>
  <si>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</si>
  <si>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</si>
  <si>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</si>
  <si>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</si>
  <si>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</si>
  <si>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</si>
  <si>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</si>
  <si>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</si>
  <si>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</si>
  <si>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</si>
  <si>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</si>
  <si>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</si>
  <si>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</si>
  <si>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</si>
  <si>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</si>
  <si>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</si>
  <si>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</si>
  <si>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</si>
  <si>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</si>
  <si>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</si>
  <si>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</si>
  <si>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</si>
  <si>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</si>
  <si>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</si>
  <si>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</si>
  <si>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</si>
  <si>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</si>
  <si>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</si>
  <si>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</si>
  <si>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</si>
  <si>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</si>
  <si>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</si>
  <si>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</si>
  <si>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</si>
  <si>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</si>
  <si>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</si>
  <si>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</si>
  <si>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</si>
  <si>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</si>
  <si>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</si>
  <si>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</si>
  <si>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</si>
  <si>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</si>
  <si>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</si>
  <si>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</si>
  <si>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</si>
  <si>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</si>
  <si>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</si>
  <si>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</si>
  <si>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</si>
  <si>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</si>
  <si>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</si>
  <si>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</si>
  <si>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</si>
  <si>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</si>
  <si>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</si>
  <si>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</si>
  <si>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</si>
  <si>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</si>
  <si>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</si>
  <si>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</si>
  <si>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</si>
  <si>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</si>
  <si>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</si>
  <si>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</si>
  <si>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</si>
  <si>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</si>
  <si>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</si>
  <si>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</si>
  <si>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</si>
  <si>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</si>
  <si>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</si>
  <si>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</si>
  <si>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</si>
  <si>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</si>
  <si>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</si>
  <si>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</si>
  <si>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</si>
  <si>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</si>
  <si>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</si>
  <si>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</si>
  <si>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</si>
  <si>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</si>
  <si>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</si>
  <si>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</si>
  <si>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</si>
  <si>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</si>
  <si>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</si>
  <si>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</si>
  <si>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</si>
  <si>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</si>
  <si>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</si>
  <si>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</si>
  <si>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</si>
  <si>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</si>
  <si>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</si>
  <si>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</si>
  <si>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</si>
  <si>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</si>
  <si>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</si>
  <si>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</si>
  <si>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</si>
  <si>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</si>
  <si>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</si>
  <si>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</si>
  <si>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</si>
  <si>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</si>
  <si>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</si>
  <si>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</si>
  <si>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</si>
  <si>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</si>
  <si>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</si>
  <si>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</si>
  <si>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</si>
  <si>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</si>
  <si>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</si>
  <si>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</si>
  <si>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</si>
  <si>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</si>
  <si>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</si>
  <si>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</si>
  <si>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</si>
  <si>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</si>
  <si>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</si>
  <si>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</si>
  <si>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</si>
  <si>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</si>
  <si>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</si>
  <si>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</si>
  <si>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</si>
  <si>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</si>
  <si>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</si>
  <si>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</si>
  <si>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</si>
  <si>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</si>
  <si>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</si>
  <si>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</si>
  <si>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</si>
  <si>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</si>
  <si>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</si>
  <si>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</si>
  <si>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</si>
  <si>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</si>
  <si>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</si>
  <si>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</si>
  <si>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</si>
  <si>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</si>
  <si>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</si>
  <si>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</si>
  <si>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</si>
  <si>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</si>
  <si>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</si>
  <si>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</si>
  <si>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</si>
  <si>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</si>
  <si>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</si>
  <si>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</si>
  <si>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</si>
  <si>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</si>
  <si>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</si>
  <si>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</si>
  <si>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</si>
  <si>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</si>
  <si>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</si>
  <si>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</si>
  <si>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</si>
  <si>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</si>
  <si>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</si>
  <si>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</si>
  <si>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</si>
  <si>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</si>
  <si>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</si>
  <si>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</si>
  <si>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</si>
  <si>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</si>
  <si>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</si>
  <si>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</si>
  <si>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</si>
  <si>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</si>
  <si>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</si>
  <si>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</si>
  <si>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</si>
  <si>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</si>
  <si>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</si>
  <si>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</si>
  <si>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</si>
  <si>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</si>
  <si>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</si>
  <si>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</si>
  <si>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</si>
  <si>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</si>
  <si>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</si>
  <si>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</si>
  <si>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</si>
  <si>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</si>
  <si>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</si>
  <si>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</si>
  <si>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</si>
  <si>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</si>
  <si>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</si>
  <si>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</si>
  <si>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</si>
  <si>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</si>
  <si>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</si>
  <si>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</si>
  <si>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</si>
  <si>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</si>
  <si>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</si>
  <si>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</si>
  <si>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</si>
  <si>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</si>
  <si>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</si>
  <si>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</si>
  <si>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</si>
  <si>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</si>
  <si>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</si>
  <si>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</si>
  <si>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</si>
  <si>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</si>
  <si>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</si>
  <si>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</si>
  <si>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</si>
  <si>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</si>
  <si>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</si>
  <si>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</si>
  <si>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</si>
  <si>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</si>
  <si>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</si>
  <si>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</si>
  <si>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</si>
  <si>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</si>
  <si>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</si>
  <si>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</si>
  <si>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</si>
  <si>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</si>
  <si>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</si>
  <si>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</si>
  <si>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</si>
  <si>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</si>
  <si>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</si>
  <si>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</si>
  <si>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</si>
  <si>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</si>
  <si>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</si>
  <si>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</si>
  <si>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</si>
  <si>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</si>
  <si>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</si>
  <si>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</si>
  <si>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</si>
  <si>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</si>
  <si>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</si>
  <si>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</si>
  <si>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</si>
  <si>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</si>
  <si>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</si>
  <si>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</si>
  <si>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</si>
  <si>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</si>
  <si>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</si>
  <si>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</si>
  <si>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</si>
  <si>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</si>
  <si>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</si>
  <si>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</si>
  <si>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</si>
  <si>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</si>
  <si>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</si>
  <si>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</si>
  <si>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</si>
  <si>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</si>
  <si>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</si>
  <si>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</si>
  <si>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</si>
  <si>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</si>
  <si>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</si>
  <si>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</si>
  <si>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</si>
  <si>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</si>
  <si>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</si>
  <si>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</si>
  <si>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</si>
  <si>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</si>
  <si>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</si>
  <si>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</si>
  <si>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</si>
  <si>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</si>
  <si>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</si>
  <si>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</si>
  <si>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</si>
  <si>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</si>
  <si>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</si>
  <si>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</si>
  <si>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</si>
  <si>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</si>
  <si>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</si>
  <si>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</si>
  <si>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</si>
  <si>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</si>
  <si>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</si>
  <si>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</si>
  <si>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</si>
  <si>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</si>
  <si>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</si>
  <si>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</si>
  <si>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</si>
  <si>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</si>
  <si>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</si>
  <si>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</si>
  <si>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</si>
  <si>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</si>
  <si>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</si>
  <si>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</si>
  <si>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</si>
  <si>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</si>
  <si>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</si>
  <si>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</si>
  <si>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</si>
  <si>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</si>
  <si>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</si>
  <si>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</si>
  <si>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</si>
  <si>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</si>
  <si>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</si>
  <si>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</si>
  <si>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</si>
  <si>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</si>
  <si>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</si>
  <si>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</si>
  <si>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</si>
  <si>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</si>
  <si>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</si>
  <si>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</si>
  <si>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</si>
  <si>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</si>
  <si>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</si>
  <si>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</si>
  <si>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</si>
  <si>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</si>
  <si>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</si>
  <si>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</si>
  <si>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</si>
  <si>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</si>
  <si>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</si>
  <si>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</si>
  <si>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</si>
  <si>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</si>
  <si>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</si>
  <si>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</si>
  <si>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</si>
  <si>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</si>
  <si>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</si>
  <si>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</si>
  <si>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</si>
  <si>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</si>
  <si>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</si>
  <si>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</si>
  <si>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</si>
  <si>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</si>
  <si>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</si>
  <si>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</si>
  <si>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</si>
  <si>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</si>
  <si>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</si>
  <si>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</si>
  <si>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</si>
  <si>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</si>
  <si>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</si>
  <si>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</si>
  <si>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</si>
  <si>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</si>
  <si>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</si>
  <si>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</si>
  <si>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</si>
  <si>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</si>
  <si>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</si>
  <si>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</si>
  <si>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</si>
  <si>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</si>
  <si>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</si>
  <si>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</si>
  <si>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</si>
  <si>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</si>
  <si>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</si>
  <si>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</si>
  <si>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</si>
  <si>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</si>
  <si>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</si>
  <si>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</si>
  <si>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</si>
  <si>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</si>
  <si>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</si>
  <si>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</si>
  <si>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</si>
  <si>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</si>
  <si>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</si>
  <si>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</si>
  <si>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</si>
  <si>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</si>
  <si>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</si>
  <si>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</si>
  <si>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</si>
  <si>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</si>
  <si>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</si>
  <si>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</si>
  <si>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</si>
  <si>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</si>
  <si>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</si>
  <si>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</si>
  <si>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</si>
  <si>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</si>
  <si>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</si>
  <si>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</si>
  <si>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</si>
  <si>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</si>
  <si>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</si>
  <si>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</si>
  <si>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</si>
  <si>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</si>
  <si>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</si>
  <si>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</si>
  <si>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</si>
  <si>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</si>
  <si>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</si>
  <si>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</si>
  <si>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</si>
  <si>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</si>
  <si>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</si>
  <si>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</si>
  <si>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</si>
  <si>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</si>
  <si>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</si>
  <si>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</si>
  <si>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</si>
  <si>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</si>
  <si>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</si>
  <si>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</si>
  <si>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</si>
  <si>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</si>
  <si>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</si>
  <si>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</si>
  <si>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</si>
  <si>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</si>
  <si>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</si>
  <si>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</si>
  <si>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</si>
  <si>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</si>
  <si>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</si>
  <si>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</si>
  <si>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</si>
  <si>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</si>
  <si>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</si>
  <si>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</si>
  <si>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</si>
  <si>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</si>
  <si>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</si>
  <si>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</si>
  <si>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</si>
  <si>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</si>
  <si>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</si>
  <si>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</si>
  <si>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</si>
  <si>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</si>
  <si>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</si>
  <si>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</si>
  <si>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</si>
  <si>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</si>
  <si>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</si>
  <si>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</si>
  <si>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</si>
  <si>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</si>
  <si>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</si>
  <si>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</si>
  <si>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</si>
  <si>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</si>
  <si>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</si>
  <si>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</si>
  <si>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</si>
  <si>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</si>
  <si>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</si>
  <si>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</si>
  <si>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</si>
  <si>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</si>
  <si>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</si>
  <si>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</si>
  <si>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</si>
  <si>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</si>
  <si>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</si>
  <si>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</si>
  <si>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</si>
  <si>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</si>
  <si>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</si>
  <si>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</si>
  <si>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</si>
  <si>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</si>
  <si>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</si>
  <si>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</si>
  <si>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</si>
  <si>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</si>
  <si>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</si>
  <si>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</si>
  <si>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</si>
  <si>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</si>
  <si>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</si>
  <si>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</si>
  <si>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</si>
  <si>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</si>
  <si>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</si>
  <si>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</si>
  <si>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</si>
  <si>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</si>
  <si>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</si>
  <si>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</si>
  <si>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</si>
  <si>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</si>
  <si>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</si>
  <si>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</si>
  <si>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</si>
  <si>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</si>
  <si>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</si>
  <si>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</si>
  <si>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</si>
  <si>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</si>
  <si>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</si>
  <si>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</si>
  <si>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</si>
  <si>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</si>
  <si>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</si>
  <si>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</si>
  <si>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</si>
  <si>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</si>
  <si>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</si>
  <si>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</si>
  <si>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</si>
  <si>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</si>
  <si>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</si>
  <si>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</si>
  <si>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</si>
  <si>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</si>
  <si>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</si>
  <si>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</si>
  <si>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</si>
  <si>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</si>
  <si>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</si>
  <si>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</si>
  <si>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</si>
  <si>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</si>
  <si>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</si>
  <si>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</si>
  <si>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</si>
  <si>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</si>
  <si>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</si>
  <si>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</si>
  <si>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</si>
  <si>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</si>
  <si>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</si>
  <si>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</si>
  <si>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</si>
  <si>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</si>
  <si>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</si>
  <si>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</si>
  <si>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</si>
  <si>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</si>
  <si>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</si>
  <si>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</si>
  <si>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</si>
  <si>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</si>
  <si>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</si>
  <si>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</si>
  <si>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</si>
  <si>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</si>
  <si>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</si>
  <si>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</si>
  <si>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</si>
  <si>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</si>
  <si>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</si>
  <si>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</si>
  <si>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</si>
  <si>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</si>
  <si>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</si>
  <si>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</si>
  <si>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</si>
  <si>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</si>
  <si>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</si>
  <si>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</si>
  <si>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</si>
  <si>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</si>
  <si>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</si>
  <si>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</si>
  <si>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</si>
  <si>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</si>
  <si>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</si>
  <si>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</si>
  <si>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</si>
  <si>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</si>
  <si>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</si>
  <si>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</si>
  <si>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</si>
  <si>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</si>
  <si>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</si>
  <si>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</si>
  <si>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</si>
  <si>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</si>
  <si>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</si>
  <si>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</si>
  <si>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</si>
  <si>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</si>
  <si>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</si>
  <si>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</si>
  <si>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</si>
  <si>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</si>
  <si>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</si>
  <si>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</si>
  <si>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</si>
  <si>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</si>
  <si>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</si>
  <si>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</si>
  <si>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</si>
  <si>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</si>
  <si>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</si>
  <si>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</si>
  <si>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</si>
  <si>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</si>
  <si>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</si>
  <si>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</si>
  <si>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</si>
  <si>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</si>
  <si>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</si>
  <si>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</si>
  <si>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</si>
  <si>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</si>
  <si>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</si>
  <si>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</si>
  <si>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</si>
  <si>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</si>
  <si>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</si>
  <si>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</si>
  <si>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</si>
  <si>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</si>
  <si>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</si>
  <si>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</si>
  <si>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</si>
  <si>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</si>
  <si>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</si>
  <si>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</si>
  <si>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</si>
  <si>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</si>
  <si>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</si>
  <si>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</si>
  <si>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</si>
  <si>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</si>
  <si>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</si>
  <si>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</si>
  <si>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</si>
  <si>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</si>
  <si>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</si>
  <si>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</si>
  <si>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</si>
  <si>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</si>
  <si>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</si>
  <si>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</si>
  <si>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</si>
  <si>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</si>
  <si>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</si>
  <si>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</si>
  <si>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</si>
  <si>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</si>
  <si>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</si>
  <si>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</si>
  <si>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</si>
  <si>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</si>
  <si>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</si>
  <si>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</si>
  <si>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</si>
  <si>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</si>
  <si>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</si>
  <si>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</si>
  <si>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</si>
  <si>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</si>
  <si>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</si>
  <si>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</si>
  <si>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</si>
  <si>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</si>
  <si>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</si>
  <si>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</si>
  <si>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</si>
  <si>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</si>
  <si>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</si>
  <si>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</si>
  <si>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</si>
  <si>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</si>
  <si>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</si>
  <si>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</si>
  <si>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</si>
  <si>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</si>
  <si>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</si>
  <si>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</si>
  <si>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</si>
  <si>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</si>
  <si>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</si>
  <si>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</si>
  <si>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</si>
  <si>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</si>
  <si>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</si>
  <si>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</si>
  <si>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</si>
  <si>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</si>
  <si>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</si>
  <si>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</si>
  <si>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</si>
  <si>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</si>
  <si>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</si>
  <si>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</si>
  <si>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</si>
  <si>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</si>
  <si>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</si>
  <si>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</si>
  <si>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</si>
  <si>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</si>
  <si>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</si>
  <si>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</si>
  <si>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</si>
  <si>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</si>
  <si>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</si>
  <si>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</si>
  <si>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</si>
  <si>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</si>
  <si>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</si>
  <si>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</si>
  <si>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</si>
  <si>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</si>
  <si>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</si>
  <si>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</si>
  <si>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</si>
  <si>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</si>
  <si>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</si>
  <si>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</si>
  <si>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</si>
  <si>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</si>
  <si>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</si>
  <si>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</si>
  <si>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</si>
  <si>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</si>
  <si>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</si>
  <si>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</si>
  <si>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</si>
  <si>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</si>
  <si>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</si>
  <si>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</si>
  <si>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</si>
  <si>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</si>
  <si>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</si>
  <si>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</si>
  <si>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</si>
  <si>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</si>
  <si>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</si>
  <si>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</si>
  <si>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</si>
  <si>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</si>
  <si>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</si>
  <si>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</si>
  <si>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</si>
  <si>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</si>
  <si>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</si>
  <si>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</si>
  <si>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</si>
  <si>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</si>
  <si>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</si>
  <si>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</si>
  <si>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</si>
  <si>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</si>
  <si>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</si>
  <si>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</si>
  <si>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</si>
  <si>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</si>
  <si>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</si>
  <si>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</si>
  <si>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</si>
  <si>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</si>
  <si>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</si>
  <si>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</si>
  <si>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</si>
  <si>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</si>
  <si>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</si>
  <si>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</si>
  <si>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</si>
  <si>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</si>
  <si>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</si>
  <si>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</si>
  <si>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</si>
  <si>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</si>
  <si>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</si>
  <si>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</si>
  <si>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</si>
  <si>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</si>
  <si>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</si>
  <si>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</si>
  <si>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</si>
  <si>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</si>
  <si>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</si>
  <si>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</si>
  <si>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</si>
  <si>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</si>
  <si>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</si>
  <si>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</si>
  <si>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</si>
  <si>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</si>
  <si>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</si>
  <si>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</si>
  <si>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</si>
  <si>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</si>
  <si>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</si>
  <si>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</si>
  <si>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</si>
  <si>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</si>
  <si>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</si>
  <si>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</si>
  <si>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</si>
  <si>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</si>
  <si>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</si>
  <si>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</si>
  <si>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</si>
  <si>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</si>
  <si>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</si>
  <si>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</si>
  <si>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</si>
  <si>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</si>
  <si>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</si>
  <si>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</si>
  <si>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</si>
  <si>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</si>
  <si>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</si>
  <si>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</si>
  <si>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</si>
  <si>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</si>
  <si>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</si>
  <si>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</si>
  <si>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</si>
  <si>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</si>
  <si>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</si>
  <si>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</si>
  <si>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</si>
  <si>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</si>
  <si>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</si>
  <si>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</si>
  <si>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</si>
  <si>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</si>
  <si>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</si>
  <si>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</si>
  <si>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</si>
  <si>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</si>
  <si>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</si>
  <si>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</si>
  <si>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</si>
  <si>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</si>
  <si>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</si>
  <si>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</si>
  <si>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</si>
  <si>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</si>
  <si>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</si>
  <si>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</si>
  <si>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</si>
  <si>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</si>
  <si>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</si>
  <si>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</si>
  <si>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</si>
  <si>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</si>
  <si>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</si>
  <si>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</si>
  <si>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</si>
  <si>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</si>
  <si>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</si>
  <si>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</si>
  <si>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</si>
  <si>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</si>
  <si>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</si>
  <si>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</si>
  <si>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</si>
  <si>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</si>
  <si>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</si>
  <si>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</si>
  <si>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</si>
  <si>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</si>
  <si>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</si>
  <si>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</si>
  <si>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</si>
  <si>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</si>
  <si>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</si>
  <si>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</si>
  <si>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</si>
  <si>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</si>
  <si>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</si>
  <si>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</si>
  <si>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</si>
  <si>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</si>
  <si>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</si>
  <si>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</si>
  <si>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</si>
  <si>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</si>
  <si>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</si>
  <si>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</si>
  <si>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</si>
  <si>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</si>
  <si>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</si>
  <si>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</si>
  <si>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</si>
  <si>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</si>
  <si>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</si>
  <si>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</si>
  <si>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</si>
  <si>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</si>
  <si>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</si>
  <si>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</si>
  <si>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</si>
  <si>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</si>
  <si>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</si>
  <si>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</si>
  <si>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</si>
  <si>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</si>
  <si>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</si>
  <si>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</si>
  <si>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</si>
  <si>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</si>
  <si>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</si>
  <si>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</si>
  <si>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</si>
  <si>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</si>
  <si>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</si>
  <si>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</si>
  <si>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</si>
  <si>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</si>
  <si>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</si>
  <si>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</si>
  <si>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</si>
  <si>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</si>
  <si>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</si>
  <si>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</si>
  <si>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</si>
  <si>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</si>
  <si>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</si>
  <si>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</si>
  <si>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</si>
  <si>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</si>
  <si>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</si>
  <si>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</si>
  <si>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</si>
  <si>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</si>
  <si>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</si>
  <si>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</si>
  <si>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</si>
  <si>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</si>
  <si>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</si>
  <si>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</si>
  <si>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</si>
  <si>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</si>
  <si>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</si>
  <si>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</si>
  <si>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</si>
  <si>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</si>
  <si>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</si>
  <si>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</si>
  <si>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</si>
  <si>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</si>
  <si>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</si>
  <si>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</si>
  <si>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</si>
  <si>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</si>
  <si>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</si>
  <si>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</si>
  <si>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</si>
  <si>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</si>
  <si>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</si>
  <si>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</si>
  <si>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</si>
  <si>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</si>
  <si>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</si>
  <si>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</si>
  <si>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</si>
  <si>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</si>
  <si>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</si>
  <si>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</si>
  <si>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</si>
  <si>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</si>
  <si>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</si>
  <si>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</si>
  <si>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</si>
  <si>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</si>
  <si>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</si>
  <si>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</si>
  <si>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</si>
  <si>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</si>
  <si>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</si>
  <si>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</si>
  <si>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</si>
  <si>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</si>
  <si>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</si>
  <si>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</si>
  <si>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</si>
  <si>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</si>
  <si>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</si>
  <si>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</si>
  <si>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</si>
  <si>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</si>
  <si>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</si>
  <si>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</si>
  <si>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</si>
  <si>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</si>
  <si>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</si>
  <si>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</si>
  <si>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</si>
  <si>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</si>
  <si>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</si>
  <si>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</si>
  <si>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</si>
  <si>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</si>
  <si>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</si>
  <si>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</si>
  <si>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</si>
  <si>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</si>
  <si>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</si>
  <si>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</si>
  <si>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</si>
  <si>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</si>
  <si>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</si>
  <si>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</si>
  <si>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</si>
  <si>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</si>
  <si>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</si>
  <si>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</si>
  <si>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</si>
  <si>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</si>
  <si>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</si>
  <si>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</si>
  <si>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</si>
  <si>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</si>
  <si>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</si>
  <si>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</si>
  <si>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</si>
  <si>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</si>
  <si>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</si>
  <si>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</si>
  <si>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</si>
  <si>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</si>
  <si>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</si>
  <si>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</si>
  <si>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</si>
  <si>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</si>
  <si>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</si>
  <si>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</si>
  <si>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</si>
  <si>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</si>
  <si>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</si>
  <si>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</si>
  <si>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</si>
  <si>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</si>
  <si>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</si>
  <si>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</si>
  <si>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</si>
  <si>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</si>
  <si>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</si>
  <si>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</si>
  <si>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</si>
  <si>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</si>
  <si>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</si>
  <si>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</si>
  <si>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</si>
  <si>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</si>
  <si>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</si>
  <si>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</si>
  <si>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</si>
  <si>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</si>
  <si>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</si>
  <si>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</si>
  <si>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</si>
  <si>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</si>
  <si>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</si>
  <si>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</si>
  <si>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</si>
  <si>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</si>
  <si>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</si>
  <si>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</si>
  <si>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</si>
  <si>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</si>
  <si>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</si>
  <si>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</si>
  <si>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</si>
  <si>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</si>
  <si>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</si>
  <si>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</si>
  <si>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</si>
  <si>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</si>
  <si>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</si>
  <si>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</si>
  <si>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</si>
  <si>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</si>
  <si>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</si>
  <si>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</si>
  <si>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</si>
  <si>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</si>
  <si>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</si>
  <si>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</si>
  <si>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</si>
  <si>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</si>
  <si>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</si>
  <si>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</si>
  <si>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</si>
  <si>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</si>
  <si>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</si>
  <si>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</si>
  <si>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</si>
  <si>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</si>
  <si>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</si>
  <si>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</si>
  <si>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</si>
  <si>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</si>
  <si>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</si>
  <si>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</si>
  <si>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</si>
  <si>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</si>
  <si>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</si>
  <si>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</si>
  <si>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</si>
  <si>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</si>
  <si>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</si>
  <si>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</si>
  <si>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</si>
  <si>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</si>
  <si>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</si>
  <si>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</si>
  <si>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</si>
  <si>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</si>
  <si>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</si>
  <si>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</si>
  <si>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</si>
  <si>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</si>
  <si>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</si>
  <si>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</si>
  <si>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</si>
  <si>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</si>
  <si>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</si>
  <si>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</si>
  <si>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</si>
  <si>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</si>
  <si>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</si>
  <si>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</si>
  <si>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</si>
  <si>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</si>
  <si>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</si>
  <si>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</si>
  <si>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</si>
  <si>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</si>
  <si>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</si>
  <si>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</si>
  <si>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</si>
  <si>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</si>
  <si>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</si>
  <si>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</si>
  <si>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</si>
  <si>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</si>
  <si>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</si>
  <si>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</si>
  <si>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</si>
  <si>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</si>
  <si>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</si>
  <si>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</si>
  <si>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</si>
  <si>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</si>
  <si>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</si>
  <si>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</si>
  <si>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</si>
  <si>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</si>
  <si>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</si>
  <si>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</si>
  <si>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</si>
  <si>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</si>
  <si>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</si>
  <si>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</si>
  <si>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</si>
  <si>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</si>
  <si>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</si>
  <si>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</si>
  <si>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</si>
  <si>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</si>
  <si>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</si>
  <si>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</si>
  <si>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</si>
  <si>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</si>
  <si>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</si>
  <si>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</si>
  <si>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</si>
  <si>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</si>
  <si>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</si>
  <si>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</si>
  <si>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</si>
  <si>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</si>
  <si>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</si>
  <si>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</si>
  <si>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</si>
  <si>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</si>
  <si>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</si>
  <si>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</si>
  <si>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</si>
  <si>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</si>
  <si>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</si>
  <si>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</si>
  <si>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</si>
  <si>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</si>
  <si>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</si>
  <si>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</si>
  <si>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</si>
  <si>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</si>
  <si>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</si>
  <si>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</si>
  <si>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</si>
  <si>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</si>
  <si>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</si>
  <si>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</si>
  <si>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</si>
  <si>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</si>
  <si>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</si>
  <si>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</si>
  <si>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</si>
  <si>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</si>
  <si>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</si>
  <si>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</si>
  <si>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</si>
  <si>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</si>
  <si>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</si>
  <si>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</si>
  <si>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</si>
  <si>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</si>
  <si>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</si>
  <si>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</si>
  <si>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</si>
  <si>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</si>
  <si>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</si>
  <si>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</si>
  <si>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</si>
  <si>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</si>
  <si>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</si>
  <si>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</si>
  <si>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</si>
  <si>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</si>
  <si>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</si>
  <si>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</si>
  <si>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</si>
  <si>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</si>
  <si>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</si>
  <si>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</si>
  <si>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</si>
  <si>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</si>
  <si>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</si>
  <si>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</si>
  <si>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</si>
  <si>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</si>
  <si>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</si>
  <si>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</si>
  <si>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</si>
  <si>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</si>
  <si>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</si>
  <si>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</si>
  <si>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</si>
  <si>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</si>
  <si>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</si>
  <si>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</si>
  <si>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</si>
  <si>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</si>
  <si>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</si>
  <si>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</si>
  <si>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</si>
  <si>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</si>
  <si>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</si>
  <si>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</si>
  <si>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</si>
  <si>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</si>
  <si>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</si>
  <si>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</si>
  <si>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</si>
  <si>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</si>
  <si>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</si>
  <si>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</si>
  <si>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</si>
  <si>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</si>
  <si>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</si>
  <si>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</si>
  <si>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</si>
  <si>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</si>
  <si>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</si>
  <si>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</si>
  <si>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</si>
  <si>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</si>
  <si>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</si>
  <si>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</si>
  <si>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</si>
  <si>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</si>
  <si>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</si>
  <si>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</si>
  <si>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</si>
  <si>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</si>
  <si>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</si>
  <si>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</si>
  <si>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</si>
  <si>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</si>
  <si>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</si>
  <si>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</si>
  <si>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</si>
  <si>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</si>
  <si>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</si>
  <si>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</si>
  <si>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</si>
  <si>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</si>
  <si>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</si>
  <si>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</si>
  <si>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</si>
  <si>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</si>
  <si>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</si>
  <si>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</si>
  <si>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</si>
  <si>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</si>
  <si>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</si>
  <si>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</si>
  <si>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</si>
  <si>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</si>
  <si>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</si>
  <si>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</si>
  <si>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</si>
  <si>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</si>
  <si>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</si>
  <si>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</si>
  <si>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</si>
  <si>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</si>
  <si>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</si>
  <si>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</si>
  <si>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</si>
  <si>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</si>
  <si>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</si>
  <si>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</si>
  <si>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</si>
  <si>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</si>
  <si>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</si>
  <si>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</si>
  <si>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</si>
  <si>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</si>
  <si>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</si>
  <si>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</si>
  <si>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</si>
  <si>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</si>
  <si>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</si>
  <si>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</si>
  <si>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</si>
  <si>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</si>
  <si>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</si>
  <si>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</si>
  <si>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</si>
  <si>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</si>
  <si>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</si>
  <si>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</si>
  <si>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</si>
  <si>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</si>
  <si>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</si>
  <si>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</si>
  <si>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</si>
  <si>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</si>
  <si>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</si>
  <si>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</si>
  <si>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</si>
  <si>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</si>
  <si>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</si>
  <si>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</si>
  <si>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</si>
  <si>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</si>
  <si>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</si>
  <si>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</si>
  <si>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</si>
  <si>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</si>
  <si>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</si>
  <si>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</si>
  <si>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</si>
  <si>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</si>
  <si>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</si>
  <si>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</si>
  <si>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</si>
  <si>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</si>
  <si>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</si>
  <si>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</si>
  <si>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</si>
  <si>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</si>
  <si>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</si>
  <si>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</si>
  <si>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</si>
  <si>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</si>
  <si>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</si>
  <si>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</si>
  <si>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</si>
  <si>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</si>
  <si>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</si>
  <si>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</si>
  <si>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</si>
  <si>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</si>
  <si>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</si>
  <si>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</si>
  <si>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</si>
  <si>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</si>
  <si>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</si>
  <si>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</si>
  <si>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</si>
  <si>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</si>
  <si>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</si>
  <si>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</si>
  <si>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</si>
  <si>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</si>
  <si>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</si>
  <si>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</si>
  <si>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</si>
  <si>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</si>
  <si>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</si>
  <si>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</si>
  <si>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</si>
  <si>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</si>
  <si>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</si>
  <si>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</si>
  <si>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</si>
  <si>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</si>
  <si>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</si>
  <si>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</si>
  <si>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</si>
  <si>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</si>
  <si>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</si>
  <si>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</si>
  <si>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</si>
  <si>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</si>
  <si>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</si>
  <si>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</si>
  <si>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</si>
  <si>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</si>
  <si>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</si>
  <si>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</si>
  <si>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</si>
  <si>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</si>
  <si>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</si>
  <si>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</si>
  <si>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</si>
  <si>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</si>
  <si>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</si>
  <si>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</si>
  <si>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</si>
  <si>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</si>
  <si>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</si>
  <si>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</si>
  <si>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</si>
  <si>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</si>
  <si>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</si>
  <si>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</si>
  <si>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</si>
  <si>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</si>
  <si>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</si>
  <si>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</si>
  <si>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</si>
  <si>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</si>
  <si>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</si>
  <si>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</si>
  <si>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</si>
  <si>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</si>
  <si>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</si>
  <si>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</si>
  <si>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</si>
  <si>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</si>
  <si>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</si>
  <si>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</si>
  <si>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</si>
  <si>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</si>
  <si>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</si>
  <si>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</si>
  <si>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</si>
  <si>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</si>
  <si>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</si>
  <si>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</si>
  <si>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</si>
  <si>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</si>
  <si>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</si>
  <si>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</si>
  <si>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</si>
  <si>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</si>
  <si>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</si>
  <si>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</si>
  <si>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</si>
  <si>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</si>
  <si>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</si>
  <si>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</si>
  <si>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</si>
  <si>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</si>
  <si>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</si>
  <si>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</si>
  <si>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</si>
  <si>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</si>
  <si>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</si>
  <si>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</si>
  <si>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</si>
  <si>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</si>
  <si>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</si>
  <si>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</si>
  <si>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</si>
  <si>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</si>
  <si>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</si>
  <si>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</si>
  <si>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</si>
  <si>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</si>
  <si>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</si>
  <si>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</si>
  <si>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</si>
  <si>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</si>
  <si>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</si>
  <si>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</si>
  <si>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</si>
  <si>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</si>
  <si>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</si>
  <si>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</si>
  <si>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</si>
  <si>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</si>
  <si>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</si>
  <si>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</si>
  <si>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</si>
  <si>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</si>
  <si>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</si>
  <si>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</si>
  <si>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</si>
  <si>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</si>
  <si>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</si>
  <si>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</si>
  <si>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</si>
  <si>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</si>
  <si>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</si>
  <si>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</si>
  <si>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</si>
  <si>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</si>
  <si>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</si>
  <si>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</si>
  <si>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</si>
  <si>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</si>
  <si>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</si>
  <si>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</si>
  <si>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</si>
  <si>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</si>
  <si>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</si>
  <si>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</si>
  <si>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</si>
  <si>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</si>
  <si>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</si>
  <si>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</si>
  <si>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</si>
  <si>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</si>
  <si>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</si>
  <si>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</si>
  <si>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</si>
  <si>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</si>
  <si>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</si>
  <si>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</si>
  <si>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</si>
  <si>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</si>
  <si>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</si>
  <si>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</si>
  <si>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</si>
  <si>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</si>
  <si>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</si>
  <si>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</si>
  <si>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</si>
  <si>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</si>
  <si>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</si>
  <si>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</si>
  <si>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</si>
  <si>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</si>
  <si>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</si>
  <si>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</si>
  <si>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</si>
  <si>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</si>
  <si>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</si>
  <si>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</si>
  <si>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</si>
  <si>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</si>
  <si>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</si>
  <si>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</si>
  <si>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</si>
  <si>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</si>
  <si>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</si>
  <si>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</si>
  <si>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</si>
  <si>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</si>
  <si>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</si>
  <si>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</si>
  <si>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</si>
  <si>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</si>
  <si>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</si>
  <si>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</si>
  <si>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</si>
  <si>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</si>
  <si>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</si>
  <si>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</si>
  <si>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</si>
  <si>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</si>
  <si>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</si>
  <si>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</si>
  <si>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</si>
  <si>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</si>
  <si>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</si>
  <si>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</si>
  <si>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</si>
  <si>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</si>
  <si>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</si>
  <si>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</si>
  <si>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</si>
  <si>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</si>
  <si>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</si>
  <si>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</si>
  <si>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</si>
  <si>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</si>
  <si>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</si>
  <si>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</si>
  <si>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</si>
  <si>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</si>
  <si>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</si>
  <si>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</si>
  <si>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</si>
  <si>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</si>
  <si>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</si>
  <si>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</si>
  <si>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</si>
  <si>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</si>
  <si>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</si>
  <si>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</si>
  <si>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</si>
  <si>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</si>
  <si>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</si>
  <si>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</si>
  <si>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</si>
  <si>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</si>
  <si>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</si>
  <si>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</si>
  <si>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</si>
  <si>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</si>
  <si>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</si>
  <si>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</si>
  <si>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</si>
  <si>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</si>
  <si>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</si>
  <si>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</si>
  <si>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</si>
  <si>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</si>
  <si>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</si>
  <si>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</si>
  <si>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</si>
  <si>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</si>
  <si>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</si>
  <si>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</si>
  <si>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</si>
  <si>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</si>
  <si>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</si>
  <si>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</si>
  <si>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</si>
  <si>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</si>
  <si>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</si>
  <si>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</si>
  <si>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</si>
  <si>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</si>
  <si>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</si>
  <si>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</si>
  <si>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</si>
  <si>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</si>
  <si>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</si>
  <si>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</si>
  <si>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</si>
  <si>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</si>
  <si>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</si>
  <si>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</si>
  <si>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</si>
  <si>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</si>
  <si>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</si>
  <si>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</si>
  <si>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</si>
  <si>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</si>
  <si>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</si>
  <si>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</si>
  <si>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</si>
  <si>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</si>
  <si>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</si>
  <si>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</si>
  <si>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</si>
  <si>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</si>
  <si>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</si>
  <si>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</si>
  <si>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</si>
  <si>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</si>
  <si>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</si>
  <si>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</si>
  <si>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</si>
  <si>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</si>
  <si>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</si>
  <si>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</si>
  <si>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</si>
  <si>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</si>
  <si>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</si>
  <si>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</si>
  <si>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</si>
  <si>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</si>
  <si>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</si>
  <si>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</si>
  <si>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</si>
  <si>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</si>
  <si>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</si>
  <si>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</si>
  <si>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</si>
  <si>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</si>
  <si>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</si>
  <si>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</si>
  <si>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</si>
  <si>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</si>
  <si>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</si>
  <si>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</si>
  <si>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</si>
  <si>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</si>
  <si>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</si>
  <si>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</si>
  <si>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</si>
  <si>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</si>
  <si>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</si>
  <si>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</si>
  <si>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</si>
  <si>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</si>
  <si>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</si>
  <si>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</si>
  <si>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</si>
  <si>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</si>
  <si>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</si>
  <si>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</si>
  <si>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</si>
  <si>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</si>
  <si>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</si>
  <si>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</si>
  <si>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</si>
  <si>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</si>
  <si>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</si>
  <si>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</si>
  <si>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</si>
  <si>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</si>
  <si>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</si>
  <si>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</si>
  <si>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</si>
  <si>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</si>
  <si>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</si>
  <si>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</si>
  <si>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</si>
  <si>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</si>
  <si>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</si>
  <si>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</si>
  <si>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</si>
  <si>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</si>
  <si>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</si>
  <si>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</si>
  <si>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</si>
  <si>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</si>
  <si>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</si>
  <si>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</si>
  <si>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</si>
  <si>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</si>
  <si>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</si>
  <si>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</si>
  <si>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</si>
  <si>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</si>
  <si>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</si>
  <si>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</si>
  <si>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</si>
  <si>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</si>
  <si>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</si>
  <si>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</si>
  <si>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</si>
  <si>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</si>
  <si>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</si>
  <si>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</si>
  <si>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</si>
  <si>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</si>
  <si>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</si>
  <si>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</si>
  <si>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</si>
  <si>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</si>
  <si>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</si>
  <si>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</si>
  <si>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</si>
  <si>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</si>
  <si>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</si>
  <si>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</si>
  <si>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</si>
  <si>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</si>
  <si>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</si>
  <si>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</si>
  <si>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</si>
  <si>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</si>
  <si>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</si>
  <si>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</si>
  <si>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</si>
  <si>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</si>
  <si>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</si>
  <si>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</si>
  <si>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</si>
  <si>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</si>
  <si>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</si>
  <si>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</si>
  <si>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</si>
  <si>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</si>
  <si>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</si>
  <si>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</si>
  <si>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</si>
  <si>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</si>
  <si>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</si>
  <si>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</si>
  <si>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</si>
  <si>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</si>
  <si>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</si>
  <si>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</si>
  <si>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</si>
  <si>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</si>
  <si>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</si>
  <si>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</si>
  <si>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</si>
  <si>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</si>
  <si>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</si>
  <si>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</si>
  <si>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</si>
  <si>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</si>
  <si>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</si>
  <si>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</si>
  <si>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</si>
  <si>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</si>
  <si>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</si>
  <si>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</si>
  <si>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</si>
  <si>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</si>
  <si>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</si>
  <si>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</si>
  <si>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</si>
  <si>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</si>
  <si>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</si>
  <si>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</si>
  <si>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</si>
  <si>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</si>
  <si>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</si>
  <si>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</si>
  <si>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</si>
  <si>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</si>
  <si>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</si>
  <si>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</si>
  <si>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</si>
  <si>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</si>
  <si>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</si>
  <si>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</si>
  <si>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</si>
  <si>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</si>
  <si>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</si>
  <si>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</si>
  <si>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</si>
  <si>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</si>
  <si>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</si>
  <si>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</si>
  <si>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</si>
  <si>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</si>
  <si>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</si>
  <si>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</si>
  <si>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</si>
  <si>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</si>
  <si>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</si>
  <si>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</si>
  <si>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</si>
  <si>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</si>
  <si>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</si>
  <si>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</si>
  <si>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</si>
  <si>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</si>
  <si>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</si>
  <si>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</si>
  <si>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</si>
  <si>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</si>
  <si>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</si>
  <si>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</si>
  <si>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</si>
  <si>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</si>
  <si>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</si>
  <si>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</si>
  <si>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</si>
  <si>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</si>
  <si>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</si>
  <si>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</si>
  <si>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</si>
  <si>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</si>
  <si>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</si>
  <si>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</si>
  <si>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</si>
  <si>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</si>
  <si>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</si>
  <si>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</si>
  <si>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</si>
  <si>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</si>
  <si>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</si>
  <si>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</si>
  <si>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</si>
  <si>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</si>
  <si>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</si>
  <si>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</si>
  <si>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</si>
  <si>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</si>
  <si>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</si>
  <si>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</si>
  <si>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</si>
  <si>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</si>
  <si>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</si>
  <si>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</si>
  <si>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</si>
  <si>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</si>
  <si>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</si>
  <si>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</si>
  <si>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</si>
  <si>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</si>
  <si>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</si>
  <si>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</si>
  <si>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</si>
  <si>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</si>
  <si>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</si>
  <si>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</si>
  <si>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</si>
  <si>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</si>
  <si>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</si>
  <si>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</si>
  <si>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</si>
  <si>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</si>
  <si>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</si>
  <si>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</si>
  <si>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</si>
  <si>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</si>
  <si>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</si>
  <si>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</si>
  <si>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</si>
  <si>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</si>
  <si>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</si>
  <si>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</si>
  <si>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</si>
  <si>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</si>
  <si>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</si>
  <si>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</si>
  <si>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</si>
  <si>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</si>
  <si>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</si>
  <si>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</si>
  <si>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</si>
  <si>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</si>
  <si>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</si>
  <si>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</si>
  <si>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</si>
  <si>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</si>
  <si>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</si>
  <si>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</si>
  <si>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</si>
  <si>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</si>
  <si>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</si>
  <si>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</si>
  <si>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</si>
  <si>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</si>
  <si>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</si>
  <si>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</si>
  <si>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</si>
  <si>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</si>
  <si>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</si>
  <si>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</si>
  <si>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</si>
  <si>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</si>
  <si>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</si>
  <si>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</si>
  <si>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</si>
  <si>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</si>
  <si>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</si>
  <si>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</si>
  <si>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</si>
  <si>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</si>
  <si>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</si>
  <si>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</si>
  <si>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</si>
  <si>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</si>
  <si>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</si>
  <si>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</si>
  <si>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</si>
  <si>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</si>
  <si>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</si>
  <si>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</si>
  <si>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</si>
  <si>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</si>
  <si>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</si>
  <si>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</si>
  <si>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</si>
  <si>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</si>
  <si>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</si>
  <si>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</si>
  <si>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</si>
  <si>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</si>
  <si>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</si>
  <si>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</si>
  <si>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</si>
  <si>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</si>
  <si>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</si>
  <si>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</si>
  <si>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</si>
  <si>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</si>
  <si>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</si>
  <si>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</si>
  <si>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</si>
  <si>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</si>
  <si>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</si>
  <si>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</si>
  <si>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</si>
  <si>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</si>
  <si>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</si>
  <si>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</si>
  <si>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</si>
  <si>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</si>
  <si>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</si>
  <si>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</si>
  <si>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</si>
  <si>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</si>
  <si>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</si>
  <si>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</si>
  <si>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</si>
  <si>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</si>
  <si>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</si>
  <si>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</si>
  <si>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</si>
  <si>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</si>
  <si>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</si>
  <si>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</si>
  <si>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</si>
  <si>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</si>
  <si>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</si>
  <si>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</si>
  <si>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</si>
  <si>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</si>
  <si>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</si>
  <si>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</si>
  <si>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</si>
  <si>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</si>
  <si>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</si>
  <si>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</si>
  <si>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</si>
  <si>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</si>
  <si>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</si>
  <si>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</si>
  <si>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</si>
  <si>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</si>
  <si>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</si>
  <si>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</si>
  <si>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</si>
  <si>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</si>
  <si>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</si>
  <si>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</si>
  <si>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</si>
  <si>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</si>
  <si>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</si>
  <si>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</si>
  <si>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</si>
  <si>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</si>
  <si>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</si>
  <si>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</si>
  <si>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</si>
  <si>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</si>
  <si>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</si>
  <si>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</si>
  <si>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</si>
  <si>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</si>
  <si>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</si>
  <si>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</si>
  <si>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</si>
  <si>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</si>
  <si>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</si>
  <si>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</si>
  <si>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</si>
  <si>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</si>
  <si>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</si>
  <si>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</si>
  <si>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</si>
  <si>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</si>
  <si>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</si>
  <si>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</si>
  <si>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</si>
  <si>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</si>
  <si>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</si>
  <si>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</si>
  <si>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</si>
  <si>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</si>
  <si>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</si>
  <si>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</si>
  <si>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</si>
  <si>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</si>
  <si>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</si>
  <si>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</si>
  <si>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</si>
  <si>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</si>
  <si>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</si>
  <si>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</si>
  <si>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</si>
  <si>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</si>
  <si>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</si>
  <si>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</si>
  <si>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</si>
  <si>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</si>
  <si>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</si>
  <si>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</si>
  <si>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</si>
  <si>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</si>
  <si>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</si>
  <si>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</si>
  <si>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</si>
  <si>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</si>
  <si>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</si>
  <si>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</si>
  <si>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</si>
  <si>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</si>
  <si>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</si>
  <si>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</si>
  <si>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</si>
  <si>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</si>
  <si>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</si>
  <si>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</si>
  <si>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</si>
  <si>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</si>
  <si>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</si>
  <si>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</si>
  <si>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</si>
  <si>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</si>
  <si>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</si>
  <si>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</si>
  <si>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</si>
  <si>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</si>
  <si>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</si>
  <si>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</si>
  <si>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</si>
  <si>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</si>
  <si>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</si>
  <si>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</si>
  <si>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</si>
  <si>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</si>
  <si>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</si>
  <si>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</si>
  <si>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</si>
  <si>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</si>
  <si>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</si>
  <si>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</si>
  <si>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</si>
  <si>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</si>
  <si>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</si>
  <si>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</si>
  <si>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</si>
  <si>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</si>
  <si>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</si>
  <si>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</si>
  <si>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</si>
  <si>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</si>
  <si>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</si>
  <si>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</si>
  <si>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</si>
  <si>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</si>
  <si>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</si>
  <si>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</si>
  <si>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</si>
  <si>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</si>
  <si>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</si>
  <si>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</si>
  <si>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</si>
  <si>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</si>
  <si>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</si>
  <si>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</si>
  <si>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</si>
  <si>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</si>
  <si>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</si>
  <si>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</si>
  <si>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</si>
  <si>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</si>
  <si>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</si>
  <si>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</si>
  <si>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</si>
  <si>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</si>
  <si>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</si>
  <si>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</si>
  <si>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</si>
  <si>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</si>
  <si>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</si>
  <si>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</si>
  <si>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</si>
  <si>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</si>
  <si>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</si>
  <si>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</si>
  <si>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</si>
  <si>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</si>
  <si>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</si>
  <si>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</si>
  <si>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</si>
  <si>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</si>
  <si>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</si>
  <si>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</si>
  <si>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</si>
  <si>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</si>
  <si>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</si>
  <si>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</si>
  <si>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</si>
  <si>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</si>
  <si>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</si>
  <si>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</si>
  <si>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</si>
  <si>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</si>
  <si>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</si>
  <si>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</si>
  <si>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</si>
  <si>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</si>
  <si>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</si>
  <si>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</si>
  <si>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</si>
  <si>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</si>
  <si>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</si>
  <si>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</si>
  <si>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</si>
  <si>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</si>
  <si>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</si>
  <si>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</si>
  <si>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</si>
  <si>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</si>
  <si>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</si>
  <si>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</si>
  <si>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</si>
  <si>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</si>
  <si>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</si>
  <si>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</si>
  <si>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</si>
  <si>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</si>
  <si>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</si>
  <si>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</si>
  <si>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</si>
  <si>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</si>
  <si>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</si>
  <si>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</si>
  <si>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</si>
  <si>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</si>
  <si>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</si>
  <si>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</si>
  <si>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</si>
  <si>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</si>
  <si>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</si>
  <si>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</si>
  <si>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</si>
  <si>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</si>
  <si>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</si>
  <si>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</si>
  <si>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</si>
  <si>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</si>
  <si>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</si>
  <si>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</si>
  <si>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</si>
  <si>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</si>
  <si>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</si>
  <si>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</si>
  <si>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</si>
  <si>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</si>
  <si>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</si>
  <si>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</si>
  <si>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</si>
  <si>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</si>
  <si>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</si>
  <si>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</si>
  <si>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</si>
  <si>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</si>
  <si>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</si>
  <si>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</si>
  <si>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</si>
  <si>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</si>
  <si>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</si>
  <si>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</si>
  <si>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</si>
  <si>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</si>
  <si>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</si>
  <si>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</si>
  <si>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</si>
  <si>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</si>
  <si>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</si>
  <si>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</si>
  <si>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</si>
  <si>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</si>
  <si>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</si>
  <si>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</si>
  <si>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</si>
  <si>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</si>
  <si>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</si>
  <si>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</si>
  <si>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</si>
  <si>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</si>
  <si>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</si>
  <si>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</si>
  <si>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</si>
  <si>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</si>
  <si>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</si>
  <si>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</si>
  <si>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</si>
  <si>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</si>
  <si>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</si>
  <si>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</si>
  <si>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</si>
  <si>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</si>
  <si>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</si>
  <si>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</si>
  <si>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</si>
  <si>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</si>
  <si>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</si>
  <si>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</si>
  <si>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</si>
  <si>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</si>
  <si>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</si>
  <si>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</si>
  <si>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</si>
  <si>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</si>
  <si>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</si>
  <si>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</si>
  <si>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</si>
  <si>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</si>
  <si>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</si>
  <si>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</si>
  <si>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</si>
  <si>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</si>
  <si>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</si>
  <si>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</si>
  <si>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</si>
  <si>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</si>
  <si>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</si>
  <si>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</si>
  <si>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</si>
  <si>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</si>
  <si>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</si>
  <si>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</si>
  <si>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</si>
  <si>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</si>
  <si>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</si>
  <si>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</si>
  <si>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</si>
  <si>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</si>
  <si>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</si>
  <si>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</si>
  <si>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</si>
  <si>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</si>
  <si>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</si>
  <si>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</si>
  <si>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</si>
  <si>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</si>
  <si>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</si>
  <si>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</si>
  <si>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</si>
  <si>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</si>
  <si>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</si>
  <si>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</si>
  <si>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</si>
  <si>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</si>
  <si>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</si>
  <si>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</si>
  <si>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</si>
  <si>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</si>
  <si>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</si>
  <si>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</si>
  <si>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</si>
  <si>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</si>
  <si>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</si>
  <si>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</si>
  <si>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</si>
  <si>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</si>
  <si>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</si>
  <si>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</si>
  <si>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</si>
  <si>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</si>
  <si>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</si>
  <si>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</si>
  <si>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</si>
  <si>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</si>
  <si>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</si>
  <si>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</si>
  <si>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</si>
  <si>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</si>
  <si>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</si>
  <si>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</si>
  <si>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</si>
  <si>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</si>
  <si>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</si>
  <si>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</si>
  <si>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</si>
  <si>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</si>
  <si>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</si>
  <si>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</si>
  <si>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</si>
  <si>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</si>
  <si>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</si>
  <si>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</si>
  <si>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</si>
  <si>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</si>
  <si>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</si>
  <si>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</si>
  <si>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</si>
  <si>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</si>
  <si>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</si>
  <si>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</si>
  <si>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</si>
  <si>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</si>
  <si>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</si>
  <si>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</si>
  <si>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</si>
  <si>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</si>
  <si>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</si>
  <si>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</si>
  <si>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</si>
  <si>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</si>
  <si>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</si>
  <si>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</si>
  <si>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</si>
  <si>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</si>
  <si>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</si>
  <si>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</si>
  <si>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</si>
  <si>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</si>
  <si>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</si>
  <si>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</si>
  <si>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</si>
  <si>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</si>
  <si>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</si>
  <si>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</si>
  <si>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</si>
  <si>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</si>
  <si>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</si>
  <si>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</si>
  <si>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</si>
  <si>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</si>
  <si>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</si>
  <si>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</si>
  <si>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</si>
  <si>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</si>
  <si>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</si>
  <si>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</si>
  <si>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</si>
  <si>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</si>
  <si>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</si>
  <si>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</si>
  <si>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</si>
  <si>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</si>
  <si>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</si>
  <si>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</si>
  <si>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</si>
  <si>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</si>
  <si>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</si>
  <si>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</si>
  <si>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</si>
  <si>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</si>
  <si>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</si>
  <si>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</si>
  <si>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</si>
  <si>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</si>
  <si>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</si>
  <si>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</si>
  <si>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</si>
  <si>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</si>
  <si>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</si>
  <si>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</si>
  <si>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</si>
  <si>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</si>
  <si>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</si>
  <si>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</si>
  <si>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</si>
  <si>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</si>
  <si>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</si>
  <si>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</si>
  <si>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</si>
  <si>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</si>
  <si>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</si>
  <si>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</si>
  <si>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</si>
  <si>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</si>
  <si>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</si>
  <si>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</si>
  <si>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</si>
  <si>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</si>
  <si>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</si>
  <si>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</si>
  <si>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</si>
  <si>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</si>
  <si>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</si>
  <si>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</si>
  <si>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</si>
  <si>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</si>
  <si>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</si>
  <si>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</si>
  <si>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</si>
  <si>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</si>
  <si>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</si>
  <si>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</si>
  <si>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</si>
  <si>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</si>
  <si>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</si>
  <si>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</si>
  <si>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</si>
  <si>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</si>
  <si>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</si>
  <si>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</si>
  <si>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</si>
  <si>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</si>
  <si>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</si>
  <si>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</si>
  <si>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</si>
  <si>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</si>
  <si>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</si>
  <si>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</si>
  <si>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</si>
  <si>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</si>
  <si>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</si>
  <si>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</si>
  <si>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</si>
  <si>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</si>
  <si>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</si>
  <si>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</si>
  <si>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</si>
  <si>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</si>
  <si>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</si>
  <si>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</si>
  <si>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</si>
  <si>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</si>
  <si>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</si>
  <si>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</si>
  <si>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</si>
  <si>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</si>
  <si>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</si>
  <si>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</si>
  <si>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</si>
  <si>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</si>
  <si>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</si>
  <si>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</si>
  <si>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</si>
  <si>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</si>
  <si>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</si>
  <si>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</si>
  <si>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</si>
  <si>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</si>
  <si>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</si>
  <si>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</si>
  <si>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</si>
  <si>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</si>
  <si>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</si>
  <si>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</si>
  <si>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</si>
  <si>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</si>
  <si>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</si>
  <si>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</si>
  <si>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</si>
  <si>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</si>
  <si>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</si>
  <si>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</si>
  <si>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</si>
  <si>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</si>
  <si>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</si>
  <si>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</si>
  <si>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</si>
  <si>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</si>
  <si>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</si>
  <si>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</si>
  <si>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</si>
  <si>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</si>
  <si>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</si>
  <si>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</si>
  <si>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</si>
  <si>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</si>
  <si>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</si>
  <si>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</si>
  <si>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</si>
  <si>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</si>
  <si>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</si>
  <si>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</si>
  <si>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</si>
  <si>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</si>
  <si>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</si>
  <si>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</si>
  <si>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</si>
  <si>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</si>
  <si>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</si>
  <si>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</si>
  <si>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</si>
  <si>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</si>
  <si>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</si>
  <si>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</si>
  <si>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</si>
  <si>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</si>
  <si>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</si>
  <si>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</si>
  <si>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</si>
  <si>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</si>
  <si>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</si>
  <si>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</si>
  <si>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</si>
  <si>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</si>
  <si>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</si>
  <si>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</si>
  <si>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</si>
  <si>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</si>
  <si>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</si>
  <si>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</si>
  <si>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</si>
  <si>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</si>
  <si>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</si>
  <si>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</si>
  <si>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</si>
  <si>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</si>
  <si>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</si>
  <si>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</si>
  <si>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</si>
  <si>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</si>
  <si>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</si>
  <si>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</si>
  <si>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</si>
  <si>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</si>
  <si>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</si>
  <si>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</si>
  <si>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</si>
  <si>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</si>
  <si>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</si>
  <si>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</si>
  <si>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</si>
  <si>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</si>
  <si>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</si>
  <si>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</si>
  <si>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</si>
  <si>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</si>
  <si>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</si>
  <si>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</si>
  <si>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</si>
  <si>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</si>
  <si>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</si>
  <si>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</si>
  <si>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</si>
  <si>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</si>
  <si>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</si>
  <si>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</si>
  <si>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</si>
  <si>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</si>
  <si>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</si>
  <si>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</si>
  <si>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</si>
  <si>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</si>
  <si>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</si>
  <si>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</si>
  <si>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</si>
  <si>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</si>
  <si>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</si>
  <si>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</si>
  <si>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</si>
  <si>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</si>
  <si>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</si>
  <si>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</si>
  <si>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</si>
  <si>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</si>
  <si>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</si>
  <si>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</si>
  <si>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</si>
  <si>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</si>
  <si>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</si>
  <si>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</si>
  <si>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</si>
  <si>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</si>
  <si>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</si>
  <si>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</si>
  <si>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</si>
  <si>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</si>
  <si>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</si>
  <si>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</si>
  <si>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</si>
  <si>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</si>
  <si>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</si>
  <si>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</si>
  <si>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</si>
  <si>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</si>
  <si>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</si>
  <si>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</si>
  <si>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</si>
  <si>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</si>
  <si>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</si>
  <si>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</si>
  <si>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</si>
  <si>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</si>
  <si>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</si>
  <si>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</si>
  <si>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</si>
  <si>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</si>
  <si>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</si>
  <si>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</si>
  <si>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</si>
  <si>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</si>
  <si>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</si>
  <si>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</si>
  <si>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</si>
  <si>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</si>
  <si>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</si>
  <si>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</si>
  <si>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</si>
  <si>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</si>
  <si>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</si>
  <si>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</si>
  <si>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</si>
  <si>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</si>
  <si>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</si>
  <si>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</si>
  <si>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</si>
  <si>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</si>
  <si>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</si>
  <si>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</si>
  <si>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</si>
  <si>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</si>
  <si>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</si>
  <si>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</si>
  <si>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</si>
  <si>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</si>
  <si>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</si>
  <si>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</si>
  <si>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</si>
  <si>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</si>
  <si>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</si>
  <si>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</si>
  <si>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</si>
  <si>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</si>
  <si>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</si>
  <si>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</si>
  <si>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</si>
  <si>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</si>
  <si>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</si>
  <si>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</si>
  <si>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</si>
  <si>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</si>
  <si>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</si>
  <si>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</si>
  <si>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</si>
  <si>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</si>
  <si>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</si>
  <si>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</si>
  <si>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</si>
  <si>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</si>
  <si>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</si>
  <si>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</si>
  <si>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</si>
  <si>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</si>
  <si>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</si>
  <si>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</si>
  <si>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</si>
  <si>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</si>
  <si>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</si>
  <si>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</si>
  <si>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</si>
  <si>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</si>
  <si>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</si>
  <si>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</si>
  <si>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</si>
  <si>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</si>
  <si>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</si>
  <si>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</si>
  <si>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</si>
  <si>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</si>
  <si>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</si>
  <si>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</si>
  <si>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</si>
  <si>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</si>
  <si>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</si>
  <si>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</si>
  <si>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</si>
  <si>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</si>
  <si>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</si>
  <si>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</si>
  <si>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</si>
  <si>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</si>
  <si>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</si>
  <si>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</si>
  <si>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</si>
  <si>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</si>
  <si>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</si>
  <si>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</si>
  <si>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</si>
  <si>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</si>
  <si>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</si>
  <si>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</si>
  <si>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</si>
  <si>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</si>
  <si>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</si>
  <si>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</si>
  <si>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</si>
  <si>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</si>
  <si>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</si>
  <si>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</si>
  <si>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</si>
  <si>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</si>
  <si>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</si>
  <si>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</si>
  <si>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</si>
  <si>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</si>
  <si>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</si>
  <si>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</si>
  <si>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</si>
  <si>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</si>
  <si>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</si>
  <si>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</si>
  <si>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</si>
  <si>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</si>
  <si>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</si>
  <si>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</si>
  <si>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</si>
  <si>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</si>
  <si>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</si>
  <si>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</si>
  <si>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</si>
  <si>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</si>
  <si>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</si>
  <si>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</si>
  <si>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</si>
  <si>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</si>
  <si>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</si>
  <si>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</si>
  <si>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</si>
  <si>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</si>
  <si>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</si>
  <si>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</si>
  <si>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</si>
  <si>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</si>
  <si>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</si>
  <si>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</si>
  <si>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</si>
  <si>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</si>
  <si>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</si>
  <si>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</si>
  <si>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</si>
  <si>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</si>
  <si>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</si>
  <si>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</si>
  <si>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</si>
  <si>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</si>
  <si>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</si>
  <si>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</si>
  <si>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</si>
  <si>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</si>
  <si>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</si>
  <si>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</si>
  <si>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</si>
  <si>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</si>
  <si>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</si>
  <si>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</si>
  <si>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</si>
  <si>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</si>
  <si>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</si>
  <si>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</si>
  <si>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</si>
  <si>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</si>
  <si>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</si>
  <si>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</si>
  <si>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</si>
  <si>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</si>
  <si>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</si>
  <si>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</si>
  <si>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</si>
  <si>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</si>
  <si>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</si>
  <si>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</si>
  <si>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</si>
  <si>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</si>
  <si>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</si>
  <si>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</si>
  <si>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</si>
  <si>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</si>
  <si>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</si>
  <si>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</si>
  <si>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</si>
  <si>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</si>
  <si>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</si>
  <si>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</si>
  <si>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</si>
  <si>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</si>
  <si>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</si>
  <si>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</si>
  <si>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</si>
  <si>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</si>
  <si>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</si>
  <si>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</si>
  <si>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</si>
  <si>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</si>
  <si>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</si>
  <si>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</si>
  <si>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</si>
  <si>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</si>
  <si>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</si>
  <si>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</si>
  <si>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</si>
  <si>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</si>
  <si>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</si>
  <si>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</si>
  <si>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</si>
  <si>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</si>
  <si>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</si>
  <si>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</si>
  <si>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</si>
  <si>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</si>
  <si>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</si>
  <si>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</si>
  <si>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</si>
  <si>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</si>
  <si>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</si>
  <si>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</si>
  <si>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</si>
  <si>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</si>
  <si>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</si>
  <si>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</si>
  <si>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</si>
  <si>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</si>
  <si>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</si>
  <si>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</si>
  <si>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</si>
  <si>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</si>
  <si>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</si>
  <si>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</si>
  <si>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</si>
  <si>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</si>
  <si>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</si>
  <si>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</si>
  <si>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</si>
  <si>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</si>
  <si>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</si>
  <si>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</si>
  <si>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</si>
  <si>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</si>
  <si>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</si>
  <si>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</si>
  <si>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</si>
  <si>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</si>
  <si>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</si>
  <si>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</si>
  <si>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</si>
  <si>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</si>
  <si>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</si>
  <si>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</si>
  <si>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</si>
  <si>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</si>
  <si>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</si>
  <si>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</si>
  <si>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</si>
  <si>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</si>
  <si>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</si>
  <si>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</si>
  <si>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</si>
  <si>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</si>
  <si>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</si>
  <si>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</si>
  <si>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</si>
  <si>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</si>
  <si>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</si>
  <si>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</si>
  <si>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</si>
  <si>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</si>
  <si>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</si>
  <si>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</si>
  <si>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</si>
  <si>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</si>
  <si>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</si>
  <si>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</si>
  <si>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</si>
  <si>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</si>
  <si>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</si>
  <si>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</si>
  <si>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</si>
  <si>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</si>
  <si>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</si>
  <si>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</si>
  <si>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</si>
  <si>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</si>
  <si>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</si>
  <si>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</si>
  <si>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</si>
  <si>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</si>
  <si>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</si>
  <si>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</si>
  <si>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</si>
  <si>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</si>
  <si>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</si>
  <si>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</si>
  <si>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</si>
  <si>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</si>
  <si>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</si>
  <si>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</si>
  <si>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</si>
  <si>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</si>
  <si>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</si>
  <si>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</si>
  <si>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</si>
  <si>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</si>
  <si>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</si>
  <si>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</si>
  <si>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</si>
  <si>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</si>
  <si>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</si>
  <si>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</si>
  <si>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</si>
  <si>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</si>
  <si>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</si>
  <si>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</si>
  <si>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</si>
  <si>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</si>
  <si>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</si>
  <si>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</si>
  <si>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</si>
  <si>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</si>
  <si>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</si>
  <si>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</si>
  <si>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</si>
  <si>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</si>
  <si>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</si>
  <si>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</si>
  <si>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</si>
  <si>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</si>
  <si>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</si>
  <si>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</si>
  <si>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</si>
  <si>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</si>
  <si>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</si>
  <si>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</si>
  <si>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</si>
  <si>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</si>
  <si>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</si>
  <si>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</si>
  <si>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</si>
  <si>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</si>
  <si>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</si>
  <si>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</si>
  <si>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</si>
  <si>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</si>
  <si>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</si>
  <si>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</si>
  <si>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</si>
  <si>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</si>
  <si>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</si>
  <si>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</si>
  <si>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</si>
  <si>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</si>
  <si>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</si>
  <si>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</si>
  <si>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</si>
  <si>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</si>
  <si>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</si>
  <si>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</si>
  <si>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</si>
  <si>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</si>
  <si>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</si>
  <si>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</si>
  <si>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</si>
  <si>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</si>
  <si>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</si>
  <si>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</si>
  <si>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</si>
  <si>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</si>
  <si>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</si>
  <si>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</si>
  <si>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</si>
  <si>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</si>
  <si>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</si>
  <si>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</si>
  <si>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</si>
  <si>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</si>
  <si>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</si>
  <si>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</si>
  <si>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</si>
  <si>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</si>
  <si>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</si>
  <si>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</si>
  <si>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</si>
  <si>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</si>
  <si>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</si>
  <si>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</si>
  <si>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</si>
  <si>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</si>
  <si>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</si>
  <si>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</si>
  <si>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</si>
  <si>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</si>
  <si>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</si>
  <si>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</si>
  <si>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</si>
  <si>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</si>
  <si>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</si>
  <si>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</si>
  <si>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</si>
  <si>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</si>
  <si>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</si>
  <si>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</si>
  <si>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</si>
  <si>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</si>
  <si>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</si>
  <si>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</si>
  <si>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</si>
  <si>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</si>
  <si>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</si>
  <si>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</si>
  <si>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</si>
  <si>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</si>
  <si>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</si>
  <si>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</si>
  <si>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</si>
  <si>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</si>
  <si>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</si>
  <si>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</si>
  <si>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</si>
  <si>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</si>
  <si>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</si>
  <si>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</si>
  <si>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</si>
  <si>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</si>
  <si>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</si>
  <si>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</si>
  <si>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</si>
  <si>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</si>
  <si>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</si>
  <si>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</si>
  <si>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</si>
  <si>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</si>
  <si>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</si>
  <si>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</si>
  <si>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</si>
  <si>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</si>
  <si>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</si>
  <si>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</si>
  <si>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</si>
  <si>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</si>
  <si>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</si>
  <si>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</si>
  <si>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</si>
  <si>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</si>
  <si>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</si>
  <si>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</si>
  <si>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</si>
  <si>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</si>
  <si>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</si>
  <si>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</si>
  <si>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</si>
  <si>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</si>
  <si>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</si>
  <si>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</si>
  <si>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</si>
  <si>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</si>
  <si>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</si>
  <si>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</si>
  <si>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</si>
  <si>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</si>
  <si>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</si>
  <si>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</si>
  <si>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</si>
  <si>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</si>
  <si>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</si>
  <si>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</si>
  <si>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</si>
  <si>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</si>
  <si>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</si>
  <si>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</si>
  <si>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</si>
  <si>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</si>
  <si>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</si>
  <si>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</si>
  <si>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</si>
  <si>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</si>
  <si>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</si>
  <si>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</si>
  <si>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</si>
  <si>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</si>
  <si>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</si>
  <si>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</si>
  <si>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</si>
  <si>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</si>
  <si>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</si>
  <si>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</si>
  <si>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</si>
  <si>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</si>
  <si>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</si>
  <si>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</si>
  <si>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</si>
  <si>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</si>
  <si>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</si>
  <si>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</si>
  <si>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</si>
  <si>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</si>
  <si>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</si>
  <si>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</si>
  <si>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</si>
  <si>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</si>
  <si>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</si>
  <si>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</si>
  <si>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</si>
  <si>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</si>
  <si>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</si>
  <si>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</si>
  <si>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</si>
  <si>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</si>
  <si>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</si>
  <si>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</si>
  <si>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</si>
  <si>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</si>
  <si>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</si>
  <si>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</si>
  <si>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</si>
  <si>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</si>
  <si>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</si>
  <si>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</si>
  <si>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</si>
  <si>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</si>
  <si>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</si>
  <si>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</si>
  <si>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</si>
  <si>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</si>
  <si>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</si>
  <si>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</si>
  <si>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</si>
  <si>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</si>
  <si>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</si>
  <si>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</si>
  <si>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</si>
  <si>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</si>
  <si>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</si>
  <si>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</si>
  <si>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</si>
  <si>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</si>
  <si>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</si>
  <si>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</si>
  <si>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</si>
  <si>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</si>
  <si>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</si>
  <si>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</si>
  <si>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</si>
  <si>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</si>
  <si>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</si>
  <si>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</si>
  <si>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</si>
  <si>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</si>
  <si>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</si>
  <si>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</si>
  <si>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</si>
  <si>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</si>
  <si>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</si>
  <si>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</si>
  <si>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</si>
  <si>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</si>
  <si>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</si>
  <si>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</si>
  <si>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</si>
  <si>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</si>
  <si>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</si>
  <si>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</si>
  <si>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</si>
  <si>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</si>
  <si>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</si>
  <si>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</si>
  <si>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</si>
  <si>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</si>
  <si>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</si>
  <si>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</si>
  <si>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</si>
  <si>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</si>
  <si>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</si>
  <si>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</si>
  <si>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</si>
  <si>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</si>
  <si>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</si>
  <si>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</si>
  <si>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</si>
  <si>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</si>
  <si>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</si>
  <si>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</si>
  <si>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</si>
  <si>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</si>
  <si>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</si>
  <si>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</si>
  <si>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</si>
  <si>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</si>
  <si>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</si>
  <si>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</si>
  <si>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</si>
  <si>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</si>
  <si>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</si>
  <si>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</si>
  <si>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</si>
  <si>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</si>
  <si>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</si>
  <si>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</si>
  <si>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</si>
  <si>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</si>
  <si>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</si>
  <si>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</si>
  <si>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</si>
  <si>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</si>
  <si>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</si>
  <si>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</si>
  <si>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</si>
  <si>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</si>
  <si>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</si>
  <si>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</si>
  <si>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</si>
  <si>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</si>
  <si>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</si>
  <si>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</si>
  <si>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</si>
  <si>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</si>
  <si>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</si>
  <si>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</si>
  <si>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</si>
  <si>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</si>
  <si>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</si>
  <si>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</si>
  <si>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</si>
  <si>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</si>
  <si>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</si>
  <si>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</si>
  <si>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</si>
  <si>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</si>
  <si>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</si>
  <si>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</si>
  <si>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</si>
  <si>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</si>
  <si>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</si>
  <si>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</si>
  <si>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</si>
  <si>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</si>
  <si>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</si>
  <si>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</si>
  <si>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</si>
  <si>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</si>
  <si>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</si>
  <si>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</si>
  <si>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</si>
  <si>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</si>
  <si>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</si>
  <si>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</si>
  <si>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</si>
  <si>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</si>
  <si>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</si>
  <si>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</si>
  <si>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</si>
  <si>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</si>
  <si>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</si>
  <si>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</si>
  <si>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</si>
  <si>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</si>
  <si>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</si>
  <si>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</si>
  <si>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</si>
  <si>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</si>
  <si>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</si>
  <si>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</si>
  <si>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</si>
  <si>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</si>
  <si>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</si>
  <si>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</si>
  <si>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</si>
  <si>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</si>
  <si>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</si>
  <si>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</si>
  <si>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</si>
  <si>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</si>
  <si>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</si>
  <si>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</si>
  <si>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</si>
  <si>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</si>
  <si>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</si>
  <si>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</si>
  <si>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</si>
  <si>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</si>
  <si>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</si>
  <si>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</si>
  <si>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</si>
  <si>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</si>
  <si>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</si>
  <si>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</si>
  <si>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</si>
  <si>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</si>
  <si>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</si>
  <si>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</si>
  <si>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</si>
  <si>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</si>
  <si>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</si>
  <si>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</si>
  <si>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</si>
  <si>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</si>
  <si>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</si>
  <si>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</si>
  <si>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</si>
  <si>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</si>
  <si>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</si>
  <si>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</si>
  <si>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</si>
  <si>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</si>
  <si>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</si>
  <si>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</si>
  <si>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</si>
  <si>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</si>
  <si>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</si>
  <si>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</si>
  <si>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</si>
  <si>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</si>
  <si>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</si>
  <si>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</si>
  <si>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</si>
  <si>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</si>
  <si>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</si>
  <si>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</si>
  <si>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</si>
  <si>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</si>
  <si>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</si>
  <si>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</si>
  <si>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</si>
  <si>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</si>
  <si>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</si>
  <si>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</si>
  <si>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</si>
  <si>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</si>
  <si>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</si>
  <si>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</si>
  <si>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</si>
  <si>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</si>
  <si>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</si>
  <si>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</si>
  <si>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</si>
  <si>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</si>
  <si>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</si>
  <si>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</si>
  <si>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</si>
  <si>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</si>
  <si>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</si>
  <si>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</si>
  <si>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</si>
  <si>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</si>
  <si>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</si>
  <si>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</si>
  <si>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</si>
  <si>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</si>
  <si>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</si>
  <si>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</si>
  <si>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</si>
  <si>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</si>
  <si>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</si>
  <si>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</si>
  <si>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</si>
  <si>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</si>
  <si>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</si>
  <si>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</si>
  <si>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</si>
  <si>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</si>
  <si>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</si>
  <si>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</si>
  <si>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</si>
  <si>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</si>
  <si>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</si>
  <si>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</si>
  <si>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</si>
  <si>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</si>
  <si>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</si>
  <si>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</si>
  <si>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</si>
  <si>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</si>
  <si>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</si>
  <si>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</si>
  <si>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</si>
  <si>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</si>
  <si>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</si>
  <si>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</si>
  <si>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</si>
  <si>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</si>
  <si>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</si>
  <si>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</si>
  <si>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</si>
  <si>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</si>
  <si>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</si>
  <si>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</si>
  <si>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</si>
  <si>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</si>
  <si>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</si>
  <si>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</si>
  <si>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</si>
  <si>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</si>
  <si>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</si>
  <si>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</si>
  <si>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</si>
  <si>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</si>
  <si>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</si>
  <si>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</si>
  <si>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</si>
  <si>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</si>
  <si>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</si>
  <si>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</si>
  <si>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</si>
  <si>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</si>
  <si>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</si>
  <si>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</si>
  <si>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</si>
  <si>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</si>
  <si>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</si>
  <si>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</si>
  <si>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</si>
  <si>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</si>
  <si>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</si>
  <si>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</si>
  <si>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</si>
  <si>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</si>
  <si>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</si>
  <si>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</si>
  <si>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</si>
  <si>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</si>
  <si>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</si>
  <si>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</si>
  <si>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</si>
  <si>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</si>
  <si>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</si>
  <si>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</si>
  <si>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</si>
  <si>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</si>
  <si>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</si>
  <si>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</si>
  <si>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</si>
  <si>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</si>
  <si>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</si>
  <si>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</si>
  <si>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</si>
  <si>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</si>
  <si>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</si>
  <si>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</si>
  <si>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</si>
  <si>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</si>
  <si>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</si>
  <si>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</si>
  <si>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</si>
  <si>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</si>
  <si>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</si>
  <si>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</si>
  <si>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</si>
  <si>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</si>
  <si>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</si>
  <si>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</si>
  <si>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</si>
  <si>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</si>
  <si>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</si>
  <si>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</si>
  <si>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</si>
  <si>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</si>
  <si>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</si>
  <si>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</si>
  <si>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</si>
  <si>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</si>
  <si>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</si>
  <si>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</si>
  <si>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</si>
  <si>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</si>
  <si>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</si>
  <si>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</si>
  <si>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</si>
  <si>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</si>
  <si>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</si>
  <si>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</si>
  <si>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</si>
  <si>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</si>
  <si>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</si>
  <si>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</si>
  <si>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</si>
  <si>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</si>
  <si>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</si>
  <si>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</si>
  <si>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</si>
  <si>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</si>
  <si>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</si>
  <si>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</si>
  <si>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</si>
  <si>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</si>
  <si>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</si>
  <si>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</si>
  <si>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</si>
  <si>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</si>
  <si>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</si>
  <si>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</si>
  <si>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</si>
  <si>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</si>
  <si>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</si>
  <si>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</si>
  <si>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</si>
  <si>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</si>
  <si>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</si>
  <si>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</si>
  <si>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</si>
  <si>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</si>
  <si>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</si>
  <si>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</si>
  <si>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</si>
  <si>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</si>
  <si>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</si>
  <si>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</si>
  <si>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</si>
  <si>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</si>
  <si>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</si>
  <si>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</si>
  <si>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</si>
  <si>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</si>
  <si>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</si>
  <si>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</si>
  <si>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</si>
  <si>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</si>
  <si>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</si>
  <si>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</si>
  <si>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</si>
  <si>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</si>
  <si>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</si>
  <si>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</si>
  <si>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</si>
  <si>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</si>
  <si>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</si>
  <si>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</si>
  <si>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</si>
  <si>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</si>
  <si>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</si>
  <si>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</si>
  <si>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</si>
  <si>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</si>
  <si>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</si>
  <si>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</si>
  <si>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</si>
  <si>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</si>
  <si>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</si>
  <si>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</si>
  <si>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</si>
  <si>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</si>
  <si>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</si>
  <si>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</si>
  <si>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</si>
  <si>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</si>
  <si>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</si>
  <si>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</si>
  <si>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</si>
  <si>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</si>
  <si>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</si>
  <si>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</si>
  <si>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</si>
  <si>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</si>
  <si>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</si>
  <si>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</si>
  <si>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</si>
  <si>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</si>
  <si>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</si>
  <si>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</si>
  <si>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</si>
  <si>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</si>
  <si>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</si>
  <si>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</si>
  <si>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</si>
  <si>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</si>
  <si>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</si>
  <si>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</si>
  <si>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</si>
  <si>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</si>
  <si>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</si>
  <si>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</si>
  <si>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</si>
  <si>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</si>
  <si>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</si>
  <si>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</si>
  <si>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</si>
  <si>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</si>
  <si>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</si>
  <si>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</si>
  <si>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</si>
  <si>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</si>
  <si>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</si>
  <si>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</si>
  <si>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</si>
  <si>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</si>
  <si>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</si>
  <si>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</si>
  <si>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</si>
  <si>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</si>
  <si>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</si>
  <si>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</si>
  <si>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</si>
  <si>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</si>
  <si>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</si>
  <si>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</si>
  <si>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</si>
  <si>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</si>
  <si>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</si>
  <si>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</si>
  <si>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</si>
  <si>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</si>
  <si>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</si>
  <si>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</si>
  <si>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</si>
  <si>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</si>
  <si>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</si>
  <si>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</si>
  <si>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</si>
  <si>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</si>
  <si>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</si>
  <si>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</si>
  <si>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</si>
  <si>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</si>
  <si>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</si>
  <si>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</si>
  <si>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</si>
  <si>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</si>
  <si>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</si>
  <si>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</si>
  <si>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</si>
  <si>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</si>
  <si>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</si>
  <si>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</si>
  <si>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</si>
  <si>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</si>
  <si>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</si>
  <si>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</si>
  <si>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</si>
  <si>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</si>
  <si>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</si>
  <si>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</si>
  <si>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</si>
  <si>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</si>
  <si>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</si>
  <si>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</si>
  <si>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</si>
  <si>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</si>
  <si>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</si>
  <si>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</si>
  <si>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</si>
  <si>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</si>
  <si>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</si>
  <si>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</si>
  <si>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</si>
  <si>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</si>
  <si>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</si>
  <si>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</si>
  <si>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</si>
  <si>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</si>
  <si>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</si>
  <si>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</si>
  <si>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</si>
  <si>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</si>
  <si>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</si>
  <si>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</si>
  <si>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</si>
  <si>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</si>
  <si>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</si>
  <si>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</si>
  <si>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</si>
  <si>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</si>
  <si>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</si>
  <si>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</si>
  <si>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</si>
  <si>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</si>
  <si>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</si>
  <si>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</si>
  <si>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</si>
  <si>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</si>
  <si>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</si>
  <si>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</si>
  <si>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</si>
  <si>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</si>
  <si>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</si>
  <si>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</si>
  <si>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</si>
  <si>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</si>
  <si>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</si>
  <si>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</si>
  <si>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</si>
  <si>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</si>
  <si>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</si>
  <si>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</si>
  <si>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</si>
  <si>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</si>
  <si>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</si>
  <si>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</si>
  <si>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</si>
  <si>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</si>
  <si>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</si>
  <si>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</si>
  <si>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</si>
  <si>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</si>
  <si>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</si>
  <si>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</si>
  <si>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</si>
  <si>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</si>
  <si>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</si>
  <si>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</si>
  <si>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</si>
  <si>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</si>
  <si>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</si>
  <si>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</si>
  <si>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</si>
  <si>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</si>
  <si>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</si>
  <si>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</si>
  <si>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</si>
  <si>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</si>
  <si>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</si>
  <si>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</si>
  <si>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</si>
  <si>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</si>
  <si>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</si>
  <si>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</si>
  <si>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</si>
  <si>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</si>
  <si>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</si>
  <si>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</si>
  <si>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</si>
  <si>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</si>
  <si>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</si>
  <si>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</si>
  <si>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</si>
  <si>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</si>
  <si>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</si>
  <si>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</si>
  <si>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</si>
  <si>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</si>
  <si>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</si>
  <si>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</si>
  <si>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</si>
  <si>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</si>
  <si>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</si>
  <si>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</si>
  <si>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</si>
  <si>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</si>
  <si>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</si>
  <si>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</si>
  <si>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</si>
  <si>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</si>
  <si>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</si>
  <si>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</si>
  <si>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</si>
  <si>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</si>
  <si>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</si>
  <si>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</si>
  <si>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</si>
  <si>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</si>
  <si>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</si>
  <si>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</si>
  <si>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</si>
  <si>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</si>
  <si>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</si>
  <si>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</si>
  <si>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</si>
  <si>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</si>
  <si>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</si>
  <si>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</si>
  <si>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</si>
  <si>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</si>
  <si>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</si>
  <si>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</si>
  <si>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</si>
  <si>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</si>
  <si>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</si>
  <si>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</si>
  <si>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</si>
  <si>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</si>
  <si>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</si>
  <si>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</si>
  <si>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</si>
  <si>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</si>
  <si>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</si>
  <si>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</si>
  <si>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</si>
  <si>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</si>
  <si>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</si>
  <si>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</si>
  <si>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</si>
  <si>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</si>
  <si>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</si>
  <si>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</si>
  <si>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</si>
  <si>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</si>
  <si>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</si>
  <si>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</si>
  <si>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</si>
  <si>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</si>
  <si>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</si>
  <si>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</si>
  <si>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</si>
  <si>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</si>
  <si>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</si>
  <si>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</si>
  <si>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</si>
  <si>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</si>
  <si>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</si>
  <si>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</si>
  <si>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</si>
  <si>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</si>
  <si>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</si>
  <si>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</si>
  <si>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</si>
  <si>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</si>
  <si>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</si>
  <si>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</si>
  <si>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</si>
  <si>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</si>
  <si>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</si>
  <si>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</si>
  <si>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</si>
  <si>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</si>
  <si>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</si>
  <si>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</si>
  <si>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</si>
  <si>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</si>
  <si>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</si>
  <si>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</si>
  <si>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</si>
  <si>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</si>
  <si>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</si>
  <si>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</si>
  <si>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</si>
  <si>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</si>
  <si>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</si>
  <si>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</si>
  <si>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</si>
  <si>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</si>
  <si>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</si>
  <si>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</si>
  <si>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</si>
  <si>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</si>
  <si>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</si>
  <si>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</si>
  <si>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</si>
  <si>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</si>
  <si>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</si>
  <si>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</si>
  <si>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</si>
  <si>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</si>
  <si>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</si>
  <si>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</si>
  <si>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</si>
  <si>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</si>
  <si>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</si>
  <si>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</si>
  <si>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</si>
  <si>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</si>
  <si>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</si>
  <si>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</si>
  <si>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</si>
  <si>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</si>
  <si>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</si>
  <si>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</si>
  <si>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</si>
  <si>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</si>
  <si>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</si>
  <si>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</si>
  <si>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</si>
  <si>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</si>
  <si>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</si>
  <si>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</si>
  <si>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</si>
  <si>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</si>
  <si>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</si>
  <si>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</si>
  <si>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</si>
  <si>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</si>
  <si>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</si>
  <si>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</si>
  <si>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</si>
  <si>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</si>
  <si>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</si>
  <si>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</si>
  <si>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</si>
  <si>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</si>
  <si>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</si>
  <si>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</si>
  <si>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</si>
  <si>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</si>
  <si>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</si>
  <si>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</si>
  <si>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</si>
  <si>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</si>
  <si>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</si>
  <si>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</si>
  <si>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</si>
  <si>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</si>
  <si>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</si>
  <si>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</si>
  <si>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</si>
  <si>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</si>
  <si>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</si>
  <si>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</si>
  <si>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</si>
  <si>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</si>
  <si>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</si>
  <si>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</si>
  <si>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</si>
  <si>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</si>
  <si>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</si>
  <si>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</si>
  <si>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</si>
  <si>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</si>
  <si>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</si>
  <si>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</si>
  <si>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</si>
  <si>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</si>
  <si>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</si>
  <si>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</si>
  <si>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</si>
  <si>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</si>
  <si>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</si>
  <si>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</si>
  <si>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</si>
  <si>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</si>
  <si>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</si>
  <si>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</si>
  <si>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</si>
  <si>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</si>
  <si>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</si>
  <si>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</si>
  <si>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</si>
  <si>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</si>
  <si>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</si>
  <si>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</si>
  <si>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</si>
  <si>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</si>
  <si>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</si>
  <si>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</si>
  <si>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</si>
  <si>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</si>
  <si>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</si>
  <si>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</si>
  <si>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</si>
  <si>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</si>
  <si>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</si>
  <si>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</si>
  <si>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</si>
  <si>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</si>
  <si>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</si>
  <si>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</si>
  <si>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</si>
  <si>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</si>
  <si>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</si>
  <si>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</si>
  <si>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</si>
  <si>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</si>
  <si>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</si>
  <si>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</si>
  <si>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</si>
  <si>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</si>
  <si>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</si>
  <si>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</si>
  <si>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</si>
  <si>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</si>
  <si>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</si>
  <si>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</si>
  <si>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</si>
  <si>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</si>
  <si>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</si>
  <si>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</si>
  <si>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</si>
  <si>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</si>
  <si>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</si>
  <si>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</si>
  <si>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</si>
  <si>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</si>
  <si>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</si>
  <si>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</si>
  <si>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</si>
  <si>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</si>
  <si>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</si>
  <si>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</si>
  <si>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</si>
  <si>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</si>
  <si>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</si>
  <si>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</si>
  <si>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</si>
  <si>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</si>
  <si>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</si>
  <si>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</si>
  <si>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</si>
  <si>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</si>
  <si>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</si>
  <si>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</si>
  <si>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</si>
  <si>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</si>
  <si>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</si>
  <si>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</si>
  <si>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</si>
  <si>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</si>
  <si>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</si>
  <si>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</si>
  <si>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</si>
  <si>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</si>
  <si>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</si>
  <si>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</si>
  <si>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</si>
  <si>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</si>
  <si>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</si>
  <si>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</si>
  <si>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</si>
  <si>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</si>
  <si>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</si>
  <si>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</si>
  <si>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</si>
  <si>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</si>
  <si>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</si>
  <si>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</si>
  <si>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</si>
  <si>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</si>
  <si>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</si>
  <si>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</si>
  <si>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</si>
  <si>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</si>
  <si>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</si>
  <si>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</si>
  <si>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</si>
  <si>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</si>
  <si>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</si>
  <si>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</si>
  <si>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</si>
  <si>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</si>
  <si>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</si>
  <si>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</si>
  <si>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</si>
  <si>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</si>
  <si>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</si>
  <si>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</si>
  <si>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</si>
  <si>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</si>
  <si>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</si>
  <si>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</si>
  <si>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</si>
  <si>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</si>
  <si>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</si>
  <si>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</si>
  <si>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</si>
  <si>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</si>
  <si>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</si>
  <si>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</si>
  <si>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</si>
  <si>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</si>
  <si>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</si>
  <si>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</si>
  <si>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</si>
  <si>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</si>
  <si>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</si>
  <si>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</si>
  <si>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</si>
  <si>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</si>
  <si>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</si>
  <si>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</si>
  <si>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</si>
  <si>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</si>
  <si>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</si>
  <si>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</si>
  <si>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</si>
  <si>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</si>
  <si>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</si>
  <si>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</si>
  <si>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</si>
  <si>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</si>
  <si>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</si>
  <si>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</si>
  <si>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</si>
  <si>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</si>
  <si>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</si>
  <si>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</si>
  <si>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</si>
  <si>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</si>
  <si>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</si>
  <si>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</si>
  <si>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</si>
  <si>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</si>
  <si>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</si>
  <si>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</si>
  <si>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</si>
  <si>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</si>
  <si>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</si>
  <si>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</si>
  <si>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</si>
  <si>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</si>
  <si>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</si>
  <si>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</si>
  <si>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</si>
  <si>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</si>
  <si>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</si>
  <si>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</si>
  <si>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</si>
  <si>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</si>
  <si>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</si>
  <si>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</si>
  <si>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</si>
  <si>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</si>
  <si>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</si>
  <si>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</si>
  <si>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</si>
  <si>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</si>
  <si>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</si>
  <si>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</si>
  <si>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</si>
  <si>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</si>
  <si>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</si>
  <si>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</si>
  <si>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</si>
  <si>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</si>
  <si>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</si>
  <si>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</si>
  <si>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</si>
  <si>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</si>
  <si>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</si>
  <si>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</si>
  <si>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</si>
  <si>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</si>
  <si>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</si>
  <si>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</si>
  <si>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</si>
  <si>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</si>
  <si>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</si>
  <si>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</si>
  <si>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</si>
  <si>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</si>
  <si>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</si>
  <si>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</si>
  <si>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</si>
  <si>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</si>
  <si>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</si>
  <si>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</si>
  <si>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</si>
  <si>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</si>
  <si>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</si>
  <si>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</si>
  <si>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</si>
  <si>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</si>
  <si>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</si>
  <si>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</si>
  <si>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</si>
  <si>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</si>
  <si>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</si>
  <si>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</si>
  <si>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</si>
  <si>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</si>
  <si>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</si>
  <si>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</si>
  <si>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</si>
  <si>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</si>
  <si>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</si>
  <si>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</si>
  <si>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</si>
  <si>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</si>
  <si>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</si>
  <si>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</si>
  <si>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</si>
  <si>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</si>
  <si>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</si>
  <si>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</si>
  <si>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</si>
  <si>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</si>
  <si>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</si>
  <si>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</si>
  <si>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</si>
  <si>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</si>
  <si>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</si>
  <si>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</si>
  <si>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</si>
  <si>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</si>
  <si>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</si>
  <si>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</si>
  <si>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</si>
  <si>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</si>
  <si>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</si>
  <si>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</si>
  <si>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</si>
  <si>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</si>
  <si>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</si>
  <si>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</si>
  <si>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</si>
  <si>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</si>
  <si>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</si>
  <si>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</si>
  <si>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</si>
  <si>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</si>
  <si>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</si>
  <si>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</si>
  <si>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</si>
  <si>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</si>
  <si>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</si>
  <si>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</si>
  <si>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</si>
  <si>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</si>
  <si>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</si>
  <si>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</si>
  <si>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</si>
  <si>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</si>
  <si>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</si>
  <si>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</si>
  <si>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</si>
  <si>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</si>
  <si>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</si>
  <si>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</si>
  <si>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</si>
  <si>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</si>
  <si>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</si>
  <si>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</si>
  <si>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</si>
  <si>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</si>
  <si>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</si>
  <si>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</si>
  <si>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</si>
  <si>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</si>
  <si>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</si>
  <si>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</si>
  <si>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</si>
  <si>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</si>
  <si>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</si>
  <si>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</si>
  <si>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</si>
  <si>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</si>
  <si>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</si>
  <si>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</si>
  <si>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</si>
  <si>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</si>
  <si>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</si>
  <si>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</si>
  <si>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</si>
  <si>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</si>
  <si>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</si>
  <si>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</si>
  <si>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</si>
  <si>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</si>
  <si>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</si>
  <si>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</si>
  <si>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</si>
  <si>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</si>
  <si>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</si>
  <si>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</si>
  <si>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</si>
  <si>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</si>
  <si>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</si>
  <si>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</si>
  <si>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</si>
  <si>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</si>
  <si>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</si>
  <si>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</si>
  <si>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</si>
  <si>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</si>
  <si>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</si>
  <si>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</si>
  <si>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</si>
  <si>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</si>
  <si>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</si>
  <si>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</si>
  <si>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</si>
  <si>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</si>
  <si>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</si>
  <si>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</si>
  <si>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</si>
  <si>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</si>
  <si>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</si>
  <si>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</si>
  <si>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</si>
  <si>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</si>
  <si>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</si>
  <si>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</si>
  <si>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</si>
  <si>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</si>
  <si>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</si>
  <si>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</si>
  <si>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</si>
  <si>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</si>
  <si>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</si>
  <si>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</si>
  <si>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</si>
  <si>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</si>
  <si>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</si>
  <si>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</si>
  <si>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</si>
  <si>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</si>
  <si>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</si>
  <si>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</si>
  <si>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</si>
  <si>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</si>
  <si>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</si>
  <si>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</si>
  <si>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</si>
  <si>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</si>
  <si>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</si>
  <si>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</si>
  <si>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</si>
  <si>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</si>
  <si>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</si>
  <si>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</si>
  <si>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</si>
  <si>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</si>
  <si>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</si>
  <si>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</si>
  <si>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</si>
  <si>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</si>
  <si>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</si>
  <si>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</si>
  <si>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</si>
  <si>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</si>
  <si>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</si>
  <si>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</si>
  <si>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</si>
  <si>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</si>
  <si>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</si>
  <si>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</si>
  <si>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</si>
  <si>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</si>
  <si>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</si>
  <si>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</si>
  <si>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</si>
  <si>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</si>
  <si>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</si>
  <si>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</si>
  <si>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</si>
  <si>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</si>
  <si>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</si>
  <si>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</si>
  <si>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</si>
  <si>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</si>
  <si>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</si>
  <si>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</si>
  <si>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</si>
  <si>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</si>
  <si>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</si>
  <si>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</si>
  <si>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</si>
  <si>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</si>
  <si>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</si>
  <si>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</si>
  <si>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</si>
  <si>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</si>
  <si>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</si>
  <si>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</si>
  <si>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</si>
  <si>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</si>
  <si>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</si>
  <si>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</si>
  <si>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</si>
  <si>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</si>
  <si>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</si>
  <si>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</si>
  <si>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</si>
  <si>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</si>
  <si>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</si>
  <si>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</si>
  <si>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</si>
  <si>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</si>
  <si>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</si>
  <si>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</si>
  <si>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</si>
  <si>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</si>
  <si>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</si>
  <si>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</si>
  <si>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</si>
  <si>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</si>
  <si>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</si>
  <si>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</si>
  <si>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</si>
  <si>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</si>
  <si>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</si>
  <si>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</si>
  <si>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</si>
  <si>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</si>
  <si>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</si>
  <si>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</si>
  <si>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</si>
  <si>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</si>
  <si>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</si>
  <si>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</si>
  <si>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</si>
  <si>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</si>
  <si>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</si>
  <si>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</si>
  <si>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</si>
  <si>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</si>
  <si>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</si>
  <si>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</si>
  <si>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</si>
  <si>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</si>
  <si>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</si>
  <si>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</si>
  <si>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</si>
  <si>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</si>
  <si>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</si>
  <si>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</si>
  <si>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</si>
  <si>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</si>
  <si>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</si>
  <si>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</si>
  <si>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</si>
  <si>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</si>
  <si>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</si>
  <si>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</si>
  <si>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</si>
  <si>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</si>
  <si>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</si>
  <si>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</si>
  <si>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</si>
  <si>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</si>
  <si>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</si>
  <si>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</si>
  <si>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</si>
  <si>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</si>
  <si>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</si>
  <si>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</si>
  <si>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</si>
  <si>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</si>
  <si>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</si>
  <si>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</si>
  <si>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</si>
  <si>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</si>
  <si>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</si>
  <si>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</si>
  <si>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</si>
  <si>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</si>
  <si>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</si>
  <si>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</si>
  <si>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</si>
  <si>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</si>
  <si>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</si>
  <si>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</si>
  <si>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</si>
  <si>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</si>
  <si>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</si>
  <si>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</si>
  <si>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</si>
  <si>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</si>
  <si>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</si>
  <si>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</si>
  <si>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</si>
  <si>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</si>
  <si>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</si>
  <si>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</si>
  <si>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</si>
  <si>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</si>
  <si>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</si>
  <si>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</si>
  <si>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</si>
  <si>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</si>
  <si>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</si>
  <si>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</si>
  <si>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</si>
  <si>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</si>
  <si>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</si>
  <si>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</si>
  <si>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</si>
  <si>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</si>
  <si>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</si>
  <si>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</si>
  <si>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</si>
  <si>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</si>
  <si>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</si>
  <si>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</si>
  <si>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</si>
  <si>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</si>
  <si>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</si>
  <si>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</si>
  <si>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</si>
  <si>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</si>
  <si>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</si>
  <si>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</si>
  <si>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</si>
  <si>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</si>
  <si>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</si>
  <si>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</si>
  <si>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</si>
  <si>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</si>
  <si>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</si>
  <si>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</si>
  <si>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</si>
  <si>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</si>
  <si>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</si>
  <si>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</si>
  <si>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</si>
  <si>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</si>
  <si>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</si>
  <si>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</si>
  <si>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</si>
  <si>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</si>
  <si>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</si>
  <si>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</si>
  <si>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</si>
  <si>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</si>
  <si>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</si>
  <si>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</si>
  <si>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</si>
  <si>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</si>
  <si>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</si>
  <si>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</si>
  <si>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</si>
  <si>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</si>
  <si>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</si>
  <si>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</si>
  <si>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</si>
  <si>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</si>
  <si>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</si>
  <si>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</si>
  <si>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</si>
  <si>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</si>
  <si>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</si>
  <si>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</si>
  <si>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</si>
  <si>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</si>
  <si>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</si>
  <si>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</si>
  <si>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</si>
  <si>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</si>
  <si>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</si>
  <si>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</si>
  <si>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</si>
  <si>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</si>
  <si>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</si>
  <si>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</si>
  <si>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</si>
  <si>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</si>
  <si>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</si>
  <si>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</si>
  <si>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</si>
  <si>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</si>
  <si>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</si>
  <si>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</si>
  <si>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</si>
  <si>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</si>
  <si>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</si>
  <si>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</si>
  <si>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</si>
  <si>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</si>
  <si>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</si>
  <si>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</si>
  <si>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</si>
  <si>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</si>
  <si>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</si>
  <si>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</si>
  <si>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</si>
  <si>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</si>
  <si>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</si>
  <si>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</si>
  <si>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</si>
  <si>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</si>
  <si>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</si>
  <si>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</si>
  <si>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</si>
  <si>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</si>
  <si>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</si>
  <si>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</si>
  <si>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</si>
  <si>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</si>
  <si>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</si>
  <si>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</si>
  <si>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</si>
  <si>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</si>
  <si>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</si>
  <si>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</si>
  <si>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</si>
  <si>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</si>
  <si>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</si>
  <si>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</si>
  <si>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</si>
  <si>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</si>
  <si>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</si>
  <si>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</si>
  <si>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</si>
  <si>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</si>
  <si>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</si>
  <si>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</si>
  <si>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</si>
  <si>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</si>
  <si>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</si>
  <si>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</si>
  <si>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</si>
  <si>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</si>
  <si>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</si>
  <si>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</si>
  <si>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</si>
  <si>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</si>
  <si>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</si>
  <si>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</si>
  <si>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</si>
  <si>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</si>
  <si>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</si>
  <si>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</si>
  <si>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</si>
  <si>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</si>
  <si>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</si>
  <si>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</si>
  <si>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</si>
  <si>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</si>
  <si>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</si>
  <si>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</si>
  <si>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</si>
  <si>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</si>
  <si>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</si>
  <si>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</si>
  <si>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</si>
  <si>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</si>
  <si>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</si>
  <si>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</si>
  <si>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</si>
  <si>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</si>
  <si>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</si>
  <si>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</si>
  <si>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</si>
  <si>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</si>
  <si>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</si>
  <si>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</si>
  <si>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</si>
  <si>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</si>
  <si>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</si>
  <si>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</si>
  <si>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</si>
  <si>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</si>
  <si>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</si>
  <si>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</si>
  <si>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</si>
  <si>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</si>
  <si>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</si>
  <si>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</si>
  <si>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</si>
  <si>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</si>
  <si>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</si>
  <si>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</si>
  <si>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</si>
  <si>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</si>
  <si>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</si>
  <si>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</si>
  <si>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</si>
  <si>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</si>
  <si>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</si>
  <si>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</si>
  <si>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</si>
  <si>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</si>
  <si>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</si>
  <si>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</si>
  <si>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</si>
  <si>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</si>
  <si>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</si>
  <si>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</si>
  <si>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</si>
  <si>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</si>
  <si>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</si>
  <si>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</si>
  <si>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</si>
  <si>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</si>
  <si>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</si>
  <si>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</si>
  <si>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</si>
  <si>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</si>
  <si>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</si>
  <si>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</si>
  <si>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</si>
  <si>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</si>
  <si>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</si>
  <si>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</si>
  <si>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</si>
  <si>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</si>
  <si>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</si>
  <si>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</si>
  <si>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</si>
  <si>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</si>
  <si>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</si>
  <si>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</si>
  <si>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</si>
  <si>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</si>
  <si>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</si>
  <si>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</si>
  <si>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</si>
  <si>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</si>
  <si>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</si>
  <si>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</si>
  <si>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</si>
  <si>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</si>
  <si>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</si>
  <si>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</si>
  <si>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</si>
  <si>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</si>
  <si>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</si>
  <si>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</si>
  <si>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</si>
  <si>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</si>
  <si>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</si>
  <si>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</si>
  <si>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</si>
  <si>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</si>
  <si>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</si>
  <si>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</si>
  <si>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</si>
  <si>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</si>
  <si>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</si>
  <si>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</si>
  <si>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</si>
  <si>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</si>
  <si>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</si>
  <si>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</si>
  <si>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</si>
  <si>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</si>
  <si>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</si>
  <si>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</si>
  <si>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</si>
  <si>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</si>
  <si>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</si>
  <si>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</si>
  <si>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</si>
  <si>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</si>
  <si>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</si>
  <si>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</si>
  <si>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</si>
  <si>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</si>
  <si>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</si>
  <si>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</si>
  <si>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</si>
  <si>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</si>
  <si>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</si>
  <si>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</si>
  <si>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</si>
  <si>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</si>
  <si>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</si>
  <si>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</si>
  <si>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</si>
  <si>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</si>
  <si>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</si>
  <si>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</si>
  <si>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</si>
  <si>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</si>
  <si>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</si>
  <si>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</si>
  <si>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</si>
  <si>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</si>
  <si>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</si>
  <si>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</si>
  <si>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</si>
  <si>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</si>
  <si>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</si>
  <si>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</si>
  <si>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</si>
  <si>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</si>
  <si>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</si>
  <si>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</si>
  <si>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</si>
  <si>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</si>
  <si>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</si>
  <si>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</si>
  <si>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</si>
  <si>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</si>
  <si>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</si>
  <si>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</si>
  <si>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</si>
  <si>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</si>
  <si>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</si>
  <si>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</si>
  <si>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</si>
  <si>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</si>
  <si>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</si>
  <si>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</si>
  <si>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</si>
  <si>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</si>
  <si>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</si>
  <si>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</si>
  <si>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</si>
  <si>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</si>
  <si>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</si>
  <si>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</si>
  <si>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</si>
  <si>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</si>
  <si>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</si>
  <si>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</si>
  <si>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</si>
  <si>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</si>
  <si>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</si>
  <si>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</si>
  <si>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</si>
  <si>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</si>
  <si>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</si>
  <si>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</si>
  <si>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</si>
  <si>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</si>
  <si>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</si>
  <si>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</si>
  <si>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</si>
  <si>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</si>
  <si>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</si>
  <si>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</si>
  <si>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</si>
  <si>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</si>
  <si>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</si>
  <si>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</si>
  <si>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</si>
  <si>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</si>
  <si>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</si>
  <si>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</si>
  <si>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</si>
  <si>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</si>
  <si>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</si>
  <si>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</si>
  <si>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</si>
  <si>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</si>
  <si>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</si>
  <si>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</si>
  <si>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</si>
  <si>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</si>
  <si>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</si>
  <si>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</si>
  <si>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</si>
  <si>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</si>
  <si>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</si>
  <si>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</si>
  <si>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</si>
  <si>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</si>
  <si>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</si>
  <si>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</si>
  <si>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</si>
  <si>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</si>
  <si>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</si>
  <si>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</si>
  <si>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</si>
  <si>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</si>
  <si>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</si>
  <si>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</si>
  <si>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</si>
  <si>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</si>
  <si>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</si>
  <si>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</si>
  <si>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</si>
  <si>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</si>
  <si>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</si>
  <si>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</si>
  <si>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</si>
  <si>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</si>
  <si>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</si>
  <si>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</si>
  <si>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</si>
  <si>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</si>
  <si>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</si>
  <si>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</si>
  <si>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</si>
  <si>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</si>
  <si>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</si>
  <si>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</si>
  <si>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</si>
  <si>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</si>
  <si>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</si>
  <si>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</si>
  <si>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</si>
  <si>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</si>
  <si>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</si>
  <si>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</si>
  <si>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</si>
  <si>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</si>
  <si>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</si>
  <si>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</si>
  <si>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</si>
  <si>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</si>
  <si>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</si>
  <si>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</si>
  <si>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</si>
  <si>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</si>
  <si>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</si>
  <si>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</si>
  <si>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</si>
  <si>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</si>
  <si>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</si>
  <si>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</si>
  <si>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</si>
  <si>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</si>
  <si>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</si>
  <si>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</si>
  <si>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</si>
  <si>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</si>
  <si>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</si>
  <si>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</si>
  <si>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</si>
  <si>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</si>
  <si>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</si>
  <si>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</si>
  <si>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</si>
  <si>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</si>
  <si>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</si>
  <si>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</si>
  <si>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</si>
  <si>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</si>
  <si>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</si>
  <si>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</si>
  <si>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</si>
  <si>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</si>
  <si>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</si>
  <si>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</si>
  <si>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</si>
  <si>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</si>
  <si>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</si>
  <si>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</si>
  <si>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</si>
  <si>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</si>
  <si>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</si>
  <si>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</si>
  <si>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</si>
  <si>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</si>
  <si>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</si>
  <si>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</si>
  <si>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</si>
  <si>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</si>
  <si>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</si>
  <si>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</si>
  <si>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</si>
  <si>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</si>
  <si>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</si>
  <si>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</si>
  <si>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</si>
  <si>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</si>
  <si>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</si>
  <si>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</si>
  <si>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</si>
  <si>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</si>
  <si>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</si>
  <si>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</si>
  <si>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</si>
  <si>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</si>
  <si>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</si>
  <si>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</si>
  <si>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</si>
  <si>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</si>
  <si>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</si>
  <si>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</si>
  <si>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</si>
  <si>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</si>
  <si>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</si>
  <si>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</si>
  <si>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</si>
  <si>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</si>
  <si>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</si>
  <si>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</si>
  <si>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</si>
  <si>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</si>
  <si>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</si>
  <si>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</si>
  <si>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</si>
  <si>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</si>
  <si>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</si>
  <si>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</si>
  <si>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</si>
  <si>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</si>
  <si>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</si>
  <si>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</si>
  <si>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</si>
  <si>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</si>
  <si>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</si>
  <si>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</si>
  <si>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</si>
  <si>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</si>
  <si>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</si>
  <si>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</si>
  <si>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</si>
  <si>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</si>
  <si>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</si>
  <si>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</si>
  <si>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</si>
  <si>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</si>
  <si>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</si>
  <si>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</si>
  <si>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</si>
  <si>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</si>
  <si>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</si>
  <si>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</si>
  <si>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</si>
  <si>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</si>
  <si>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</si>
  <si>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</si>
  <si>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</si>
  <si>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</si>
  <si>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</si>
  <si>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</si>
  <si>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</si>
  <si>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</si>
  <si>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</si>
  <si>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</si>
  <si>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</si>
  <si>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</si>
  <si>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</si>
  <si>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</si>
  <si>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</si>
  <si>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</si>
  <si>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</si>
  <si>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</si>
  <si>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</si>
  <si>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</si>
  <si>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</si>
  <si>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</si>
  <si>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</si>
  <si>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</si>
  <si>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</si>
  <si>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</si>
  <si>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</si>
  <si>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</si>
  <si>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</si>
  <si>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</si>
  <si>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</si>
  <si>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</si>
  <si>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</si>
  <si>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</si>
  <si>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</si>
  <si>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</si>
  <si>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</si>
  <si>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</si>
  <si>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</si>
  <si>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</si>
  <si>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</si>
  <si>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</si>
  <si>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</si>
  <si>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</si>
  <si>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</si>
  <si>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</si>
  <si>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</si>
  <si>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</si>
  <si>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</si>
  <si>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</si>
  <si>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</si>
  <si>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</si>
  <si>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</si>
  <si>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</si>
  <si>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</si>
  <si>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</si>
  <si>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</si>
  <si>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</si>
  <si>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</si>
  <si>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</si>
  <si>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</si>
  <si>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</si>
  <si>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</si>
  <si>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</si>
  <si>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</si>
  <si>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</si>
  <si>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</si>
  <si>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</si>
  <si>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</si>
  <si>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</si>
  <si>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</si>
  <si>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</si>
  <si>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</si>
  <si>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</si>
  <si>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</si>
  <si>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</si>
  <si>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</si>
  <si>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</si>
  <si>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</si>
  <si>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</si>
  <si>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</si>
  <si>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</si>
  <si>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</si>
  <si>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</si>
  <si>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</si>
  <si>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</si>
  <si>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</si>
  <si>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</si>
  <si>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</si>
  <si>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</si>
  <si>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</si>
  <si>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</si>
  <si>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</si>
  <si>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</si>
  <si>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</si>
  <si>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</si>
  <si>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</si>
  <si>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</si>
  <si>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</si>
  <si>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</si>
  <si>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</si>
  <si>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</si>
  <si>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</si>
  <si>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</si>
  <si>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</si>
  <si>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</si>
  <si>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</si>
  <si>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</si>
  <si>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</si>
  <si>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</si>
  <si>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</si>
  <si>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</si>
  <si>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</si>
  <si>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</si>
  <si>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</si>
  <si>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</si>
  <si>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</si>
  <si>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</si>
  <si>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</si>
  <si>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</si>
  <si>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</si>
  <si>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</si>
  <si>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</si>
  <si>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</si>
  <si>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</si>
  <si>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</si>
  <si>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</si>
  <si>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</si>
  <si>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</si>
  <si>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</si>
  <si>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</si>
  <si>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</si>
  <si>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</si>
  <si>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</si>
  <si>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</si>
  <si>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</si>
  <si>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</si>
  <si>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</si>
  <si>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</si>
  <si>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</si>
  <si>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</si>
  <si>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</si>
  <si>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</si>
  <si>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</si>
  <si>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</si>
  <si>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</si>
  <si>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</si>
  <si>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</si>
  <si>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</si>
  <si>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</si>
  <si>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</si>
  <si>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</si>
  <si>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</si>
  <si>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</si>
  <si>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</si>
  <si>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</si>
  <si>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</si>
  <si>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</si>
  <si>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</si>
  <si>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</si>
  <si>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</si>
  <si>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</si>
  <si>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</si>
  <si>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</si>
  <si>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</si>
  <si>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</si>
  <si>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</si>
  <si>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</si>
  <si>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</si>
  <si>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</si>
  <si>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</si>
  <si>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</si>
  <si>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</si>
  <si>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</si>
  <si>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</si>
  <si>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</si>
  <si>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</si>
  <si>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</si>
  <si>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</si>
  <si>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</si>
  <si>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</si>
  <si>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</si>
  <si>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</si>
  <si>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</si>
  <si>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</si>
  <si>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</si>
  <si>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</si>
  <si>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</si>
  <si>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</si>
  <si>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</si>
  <si>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</si>
  <si>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</si>
  <si>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</si>
  <si>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</si>
  <si>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</si>
  <si>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</si>
  <si>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</si>
  <si>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</si>
  <si>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</si>
  <si>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</si>
  <si>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</si>
  <si>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</si>
  <si>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</si>
  <si>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</si>
  <si>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</si>
  <si>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</si>
  <si>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</si>
  <si>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</si>
  <si>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</si>
  <si>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</si>
  <si>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</si>
  <si>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</si>
  <si>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</si>
  <si>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</si>
  <si>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</si>
  <si>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</si>
  <si>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</si>
  <si>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</si>
  <si>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</si>
  <si>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</si>
  <si>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</si>
  <si>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</si>
  <si>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</si>
  <si>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</si>
  <si>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</si>
  <si>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</si>
  <si>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</si>
  <si>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</si>
  <si>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</si>
  <si>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</si>
  <si>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</si>
  <si>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</si>
  <si>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</si>
  <si>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</si>
  <si>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</si>
  <si>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</si>
  <si>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</si>
  <si>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</si>
  <si>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</si>
  <si>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</si>
  <si>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</si>
  <si>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</si>
  <si>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</si>
  <si>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</si>
  <si>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</si>
  <si>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</si>
  <si>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</si>
  <si>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</si>
  <si>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</si>
  <si>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</si>
  <si>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</si>
  <si>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</si>
  <si>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</si>
  <si>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</si>
  <si>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</si>
  <si>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</si>
  <si>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</si>
  <si>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</si>
  <si>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</si>
  <si>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</si>
  <si>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</si>
  <si>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</si>
  <si>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</si>
  <si>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</si>
  <si>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</si>
  <si>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</si>
  <si>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</si>
  <si>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</si>
  <si>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</si>
  <si>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</si>
  <si>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</si>
  <si>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</si>
  <si>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</si>
  <si>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</si>
  <si>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</si>
  <si>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</si>
  <si>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</si>
  <si>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</si>
  <si>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</si>
  <si>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</si>
  <si>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</si>
  <si>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</si>
  <si>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</si>
  <si>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</si>
  <si>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</si>
  <si>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</si>
  <si>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</si>
  <si>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</si>
  <si>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</si>
  <si>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</si>
  <si>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</si>
  <si>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</si>
  <si>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</si>
  <si>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</si>
  <si>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</si>
  <si>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</si>
  <si>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</si>
  <si>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</si>
  <si>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</si>
  <si>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</si>
  <si>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</si>
  <si>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</si>
  <si>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</si>
  <si>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</si>
  <si>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</si>
  <si>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</si>
  <si>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</si>
  <si>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</si>
  <si>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</si>
  <si>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</si>
  <si>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</si>
  <si>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</si>
  <si>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</si>
  <si>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</si>
  <si>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</si>
  <si>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</si>
  <si>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</si>
  <si>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</si>
  <si>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</si>
  <si>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</si>
  <si>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</si>
  <si>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</si>
  <si>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</si>
  <si>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</si>
  <si>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</si>
  <si>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</si>
  <si>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</si>
  <si>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</si>
  <si>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</si>
  <si>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</si>
  <si>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</si>
  <si>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</si>
  <si>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</si>
  <si>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</si>
  <si>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</si>
  <si>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</si>
  <si>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</si>
  <si>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</si>
  <si>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</si>
  <si>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</si>
  <si>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</si>
  <si>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</si>
  <si>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</si>
  <si>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</si>
  <si>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</si>
  <si>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</si>
  <si>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</si>
  <si>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</si>
  <si>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</si>
  <si>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</si>
  <si>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</si>
  <si>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</si>
  <si>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</si>
  <si>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</si>
  <si>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</si>
  <si>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</si>
  <si>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</si>
  <si>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</si>
  <si>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</si>
  <si>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</si>
  <si>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</si>
  <si>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</si>
  <si>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</si>
  <si>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</si>
  <si>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</si>
  <si>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</si>
  <si>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</si>
  <si>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</si>
  <si>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</si>
  <si>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</si>
  <si>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</si>
  <si>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</si>
  <si>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</si>
  <si>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</si>
  <si>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</si>
  <si>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</si>
  <si>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</si>
  <si>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</si>
  <si>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</si>
  <si>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</si>
  <si>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</si>
  <si>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</si>
  <si>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</si>
  <si>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</si>
  <si>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</si>
  <si>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</si>
  <si>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</si>
  <si>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</si>
  <si>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</si>
  <si>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</si>
  <si>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</si>
  <si>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</si>
  <si>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</si>
  <si>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</si>
  <si>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</si>
  <si>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</si>
  <si>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</si>
  <si>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</si>
  <si>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</si>
  <si>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</si>
  <si>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</si>
  <si>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</si>
  <si>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</si>
  <si>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</si>
  <si>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</si>
  <si>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</si>
  <si>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</si>
  <si>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</si>
  <si>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</si>
  <si>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</si>
  <si>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</si>
  <si>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</si>
  <si>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</si>
  <si>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</si>
  <si>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</si>
  <si>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</si>
  <si>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</si>
  <si>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</si>
  <si>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</si>
  <si>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</si>
  <si>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</si>
  <si>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</si>
  <si>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</si>
  <si>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</si>
  <si>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</si>
  <si>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</si>
  <si>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</si>
  <si>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</si>
  <si>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</si>
  <si>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</si>
  <si>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</si>
  <si>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</si>
  <si>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</si>
  <si>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</si>
  <si>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</si>
  <si>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</si>
  <si>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</si>
  <si>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</si>
  <si>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</si>
  <si>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</si>
  <si>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</si>
  <si>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</si>
  <si>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</si>
  <si>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</si>
  <si>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</si>
  <si>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</si>
  <si>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</si>
  <si>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</si>
  <si>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</si>
  <si>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</si>
  <si>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</si>
  <si>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</si>
  <si>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</si>
  <si>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</si>
  <si>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</si>
  <si>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</si>
  <si>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</si>
  <si>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</si>
  <si>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</si>
  <si>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</si>
  <si>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</si>
  <si>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</si>
  <si>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</si>
  <si>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</si>
  <si>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</si>
  <si>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</si>
  <si>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</si>
  <si>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</si>
  <si>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</si>
  <si>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</si>
  <si>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</si>
  <si>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</si>
  <si>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</si>
  <si>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</si>
  <si>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</si>
  <si>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</si>
  <si>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</si>
  <si>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</si>
  <si>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</si>
  <si>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</si>
  <si>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</si>
  <si>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</si>
  <si>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</si>
  <si>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</si>
  <si>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</si>
  <si>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</si>
  <si>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</si>
  <si>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</si>
  <si>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</si>
  <si>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</si>
  <si>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</si>
  <si>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</si>
  <si>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</si>
  <si>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</si>
  <si>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</si>
  <si>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</si>
  <si>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</si>
  <si>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</si>
  <si>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</si>
  <si>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</si>
  <si>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</si>
  <si>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</si>
  <si>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</si>
  <si>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</si>
  <si>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</si>
  <si>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</si>
  <si>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</si>
  <si>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</si>
  <si>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</si>
  <si>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</si>
  <si>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</si>
  <si>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</si>
  <si>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</si>
  <si>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</si>
  <si>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</si>
  <si>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</si>
  <si>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</si>
  <si>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</si>
  <si>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</si>
  <si>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</si>
  <si>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</si>
  <si>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</si>
  <si>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</si>
  <si>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</si>
  <si>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</si>
  <si>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</si>
  <si>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</si>
  <si>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</si>
  <si>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</si>
  <si>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</si>
  <si>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</si>
  <si>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</si>
  <si>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</si>
  <si>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</si>
  <si>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</si>
  <si>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</si>
  <si>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</si>
  <si>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</si>
  <si>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</si>
  <si>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</si>
  <si>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</si>
  <si>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</si>
  <si>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</si>
  <si>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</si>
  <si>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</si>
  <si>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</si>
  <si>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</si>
  <si>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</si>
  <si>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</si>
  <si>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</si>
  <si>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</si>
  <si>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</si>
  <si>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</si>
  <si>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</si>
  <si>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</si>
  <si>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</si>
  <si>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</si>
  <si>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</si>
  <si>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</si>
  <si>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</si>
  <si>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</si>
  <si>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</si>
  <si>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</si>
  <si>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</si>
  <si>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</si>
  <si>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</si>
  <si>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</si>
  <si>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</si>
  <si>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</si>
  <si>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</si>
  <si>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</si>
  <si>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</si>
  <si>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</si>
  <si>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</si>
  <si>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</si>
  <si>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</si>
  <si>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</si>
  <si>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</si>
  <si>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</si>
  <si>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</si>
  <si>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</si>
  <si>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</si>
  <si>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</si>
  <si>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</si>
  <si>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</si>
  <si>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</si>
  <si>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</si>
  <si>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</si>
  <si>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</si>
  <si>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</si>
  <si>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</si>
  <si>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</si>
  <si>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</si>
  <si>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</si>
  <si>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</si>
  <si>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</si>
  <si>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</si>
  <si>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</si>
  <si>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</si>
  <si>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</si>
  <si>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</si>
  <si>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</si>
  <si>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</si>
  <si>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</si>
  <si>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</si>
  <si>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</si>
  <si>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</si>
  <si>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</si>
  <si>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</si>
  <si>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</si>
  <si>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</si>
  <si>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</si>
  <si>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</si>
  <si>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</si>
  <si>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</si>
  <si>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</si>
  <si>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</si>
  <si>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</si>
  <si>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</si>
  <si>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</si>
  <si>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</si>
  <si>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</si>
  <si>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</si>
  <si>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</si>
  <si>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</si>
  <si>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</si>
  <si>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</si>
  <si>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</si>
  <si>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</si>
  <si>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</si>
  <si>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</si>
  <si>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</si>
  <si>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</si>
  <si>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</si>
  <si>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</si>
  <si>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</si>
  <si>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</si>
  <si>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</si>
  <si>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</si>
  <si>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</si>
  <si>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</si>
  <si>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</si>
  <si>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</si>
  <si>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</si>
  <si>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</si>
  <si>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</si>
  <si>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</si>
  <si>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</si>
  <si>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</si>
  <si>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</si>
  <si>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</si>
  <si>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</si>
  <si>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</si>
  <si>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</si>
  <si>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</si>
  <si>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</si>
  <si>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</si>
  <si>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</si>
  <si>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</si>
  <si>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</si>
  <si>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</si>
  <si>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</si>
  <si>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</si>
  <si>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</si>
  <si>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</si>
  <si>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</si>
  <si>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</si>
  <si>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</si>
  <si>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</si>
  <si>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</si>
  <si>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</si>
  <si>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</si>
  <si>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</si>
  <si>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</si>
  <si>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</si>
  <si>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</si>
  <si>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</si>
  <si>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</si>
  <si>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</si>
  <si>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</si>
  <si>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</si>
  <si>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</si>
  <si>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</si>
  <si>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</si>
  <si>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</si>
  <si>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</si>
  <si>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</si>
  <si>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</si>
  <si>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</si>
  <si>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</si>
  <si>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</si>
  <si>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</si>
  <si>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</si>
  <si>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</si>
  <si>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</si>
  <si>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</si>
  <si>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</si>
  <si>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</si>
  <si>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</si>
  <si>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</si>
  <si>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</si>
  <si>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</si>
  <si>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</si>
  <si>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</si>
  <si>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</si>
  <si>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</si>
  <si>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</si>
  <si>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</si>
  <si>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</si>
  <si>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</si>
  <si>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</si>
  <si>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</si>
  <si>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</si>
  <si>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</si>
  <si>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</si>
  <si>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</si>
  <si>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</si>
  <si>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</si>
  <si>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</si>
  <si>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</si>
  <si>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</si>
  <si>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</si>
  <si>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</si>
  <si>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</si>
  <si>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</si>
  <si>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</si>
  <si>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</si>
  <si>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</si>
  <si>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</si>
  <si>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</si>
  <si>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</si>
  <si>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</si>
  <si>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</si>
  <si>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</si>
  <si>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</si>
  <si>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</si>
  <si>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</si>
  <si>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</si>
  <si>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</si>
  <si>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</si>
  <si>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</si>
  <si>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</si>
  <si>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</si>
  <si>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</si>
  <si>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</si>
  <si>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</si>
  <si>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</si>
  <si>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</si>
  <si>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</si>
  <si>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</si>
  <si>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</si>
  <si>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</si>
  <si>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</si>
  <si>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</si>
  <si>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</si>
  <si>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</si>
  <si>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</si>
  <si>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</si>
  <si>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</si>
  <si>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</si>
  <si>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</si>
  <si>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</si>
  <si>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</si>
  <si>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</si>
  <si>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</si>
  <si>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</si>
  <si>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</si>
  <si>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</si>
  <si>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</si>
  <si>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</si>
  <si>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</si>
  <si>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</si>
  <si>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</si>
  <si>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</si>
  <si>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</si>
  <si>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</si>
  <si>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</si>
  <si>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</si>
  <si>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</si>
  <si>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</si>
  <si>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</si>
  <si>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</si>
  <si>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</si>
  <si>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</si>
  <si>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</si>
  <si>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</si>
  <si>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</si>
  <si>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</si>
  <si>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</si>
  <si>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</si>
  <si>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</si>
  <si>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</si>
  <si>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</si>
  <si>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</si>
  <si>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</si>
  <si>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</si>
  <si>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</si>
  <si>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</si>
  <si>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</si>
  <si>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</si>
  <si>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</si>
  <si>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</si>
  <si>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</si>
  <si>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</si>
  <si>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</si>
  <si>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</si>
  <si>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</si>
  <si>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</si>
  <si>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</si>
  <si>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</si>
  <si>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</si>
  <si>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</si>
  <si>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</si>
  <si>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</si>
  <si>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</si>
  <si>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</si>
  <si>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</si>
  <si>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</si>
  <si>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</si>
  <si>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</si>
  <si>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</si>
  <si>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</si>
  <si>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</si>
  <si>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</si>
  <si>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</si>
  <si>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</si>
  <si>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</si>
  <si>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</si>
  <si>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</si>
  <si>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</si>
  <si>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</si>
  <si>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</si>
  <si>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</si>
  <si>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</si>
  <si>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</si>
  <si>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</si>
  <si>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</si>
  <si>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</si>
  <si>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</si>
  <si>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</si>
  <si>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</si>
  <si>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</si>
  <si>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</si>
  <si>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</si>
  <si>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</si>
  <si>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</si>
  <si>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</si>
  <si>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</si>
  <si>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</si>
  <si>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</si>
  <si>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</si>
  <si>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</si>
  <si>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</si>
  <si>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</si>
  <si>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</si>
  <si>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</si>
  <si>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</si>
  <si>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</si>
  <si>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</si>
  <si>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</si>
  <si>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</si>
  <si>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</si>
  <si>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</si>
  <si>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</si>
  <si>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</si>
  <si>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</si>
  <si>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</si>
  <si>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</si>
  <si>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</si>
  <si>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</si>
  <si>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</si>
  <si>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</si>
  <si>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</si>
  <si>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</si>
  <si>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</si>
  <si>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</si>
  <si>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</si>
  <si>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</si>
  <si>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</si>
  <si>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</si>
  <si>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</si>
  <si>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</si>
  <si>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</si>
  <si>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</si>
  <si>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</si>
  <si>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</si>
  <si>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</si>
  <si>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</si>
  <si>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</si>
  <si>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</si>
  <si>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</si>
  <si>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</si>
  <si>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</si>
  <si>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</si>
  <si>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</si>
  <si>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</si>
  <si>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</si>
  <si>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</si>
  <si>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</si>
  <si>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</si>
  <si>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</si>
  <si>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</si>
  <si>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</si>
  <si>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</si>
  <si>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</si>
  <si>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</si>
  <si>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</si>
  <si>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</si>
  <si>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</si>
  <si>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</si>
  <si>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</si>
  <si>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</si>
  <si>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</si>
  <si>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</si>
  <si>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</si>
  <si>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</si>
  <si>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</si>
  <si>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</si>
  <si>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</si>
  <si>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</si>
  <si>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</si>
  <si>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</si>
  <si>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</si>
  <si>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</si>
  <si>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</si>
  <si>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</si>
  <si>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</si>
  <si>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</si>
  <si>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</si>
  <si>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</si>
  <si>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</si>
  <si>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</si>
  <si>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</si>
  <si>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</si>
  <si>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</si>
  <si>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</si>
  <si>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</si>
  <si>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</si>
  <si>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</si>
  <si>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</si>
  <si>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</si>
  <si>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</si>
  <si>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</si>
  <si>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</si>
  <si>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</si>
  <si>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</si>
  <si>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</si>
  <si>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</si>
  <si>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</si>
  <si>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</si>
  <si>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</si>
  <si>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</si>
  <si>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</si>
  <si>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</si>
  <si>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</si>
  <si>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</si>
  <si>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</si>
  <si>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</si>
  <si>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</si>
  <si>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</si>
  <si>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</si>
  <si>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</si>
  <si>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</si>
  <si>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</si>
  <si>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</si>
  <si>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</si>
  <si>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</si>
  <si>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</si>
  <si>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</si>
  <si>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</si>
  <si>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</si>
  <si>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</si>
  <si>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</si>
  <si>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</si>
  <si>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</si>
  <si>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</si>
  <si>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</si>
  <si>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</si>
  <si>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</si>
  <si>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</si>
  <si>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</si>
  <si>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</si>
  <si>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</si>
  <si>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</si>
  <si>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</si>
  <si>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</si>
  <si>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</si>
  <si>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</si>
  <si>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</si>
  <si>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</si>
  <si>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</si>
  <si>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</si>
  <si>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</si>
  <si>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</si>
  <si>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</si>
  <si>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</si>
  <si>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</si>
  <si>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</si>
  <si>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</si>
  <si>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</si>
  <si>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</si>
  <si>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</si>
  <si>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</si>
  <si>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</si>
  <si>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</si>
  <si>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</si>
  <si>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</si>
  <si>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</si>
  <si>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</si>
  <si>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</si>
  <si>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</si>
  <si>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</si>
  <si>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</si>
  <si>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</si>
  <si>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</si>
  <si>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</si>
  <si>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</si>
  <si>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</si>
  <si>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</si>
  <si>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</si>
  <si>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</si>
  <si>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</si>
  <si>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</si>
  <si>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</si>
  <si>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</si>
  <si>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</si>
  <si>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</si>
  <si>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</si>
  <si>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</si>
  <si>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</si>
  <si>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</si>
  <si>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</si>
  <si>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</si>
  <si>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</si>
  <si>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</si>
  <si>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</si>
  <si>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</si>
  <si>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</si>
  <si>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</si>
  <si>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</si>
  <si>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</si>
  <si>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</si>
  <si>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</si>
  <si>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</si>
  <si>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</si>
  <si>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</si>
  <si>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</si>
  <si>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</si>
  <si>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</si>
  <si>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</si>
  <si>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</si>
  <si>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</si>
  <si>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</si>
  <si>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</si>
  <si>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</si>
  <si>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</si>
  <si>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</si>
  <si>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</si>
  <si>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</si>
  <si>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</si>
  <si>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</si>
  <si>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</si>
  <si>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</si>
  <si>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</si>
  <si>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</si>
  <si>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</si>
  <si>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</si>
  <si>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</si>
  <si>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</si>
  <si>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</si>
  <si>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</si>
  <si>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</si>
  <si>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</si>
  <si>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</si>
  <si>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</si>
  <si>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</si>
  <si>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</si>
  <si>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</si>
  <si>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</si>
  <si>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</si>
  <si>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</si>
  <si>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</si>
  <si>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</si>
  <si>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</si>
  <si>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</si>
  <si>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</si>
  <si>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</si>
  <si>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</si>
  <si>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</si>
  <si>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</si>
  <si>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</si>
  <si>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</si>
  <si>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</si>
  <si>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</si>
  <si>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</si>
  <si>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</si>
  <si>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</si>
  <si>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</si>
  <si>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</si>
  <si>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</si>
  <si>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</si>
  <si>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</si>
  <si>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</si>
  <si>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</si>
  <si>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</si>
  <si>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</si>
  <si>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</si>
  <si>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</si>
  <si>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</si>
  <si>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</si>
  <si>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</si>
  <si>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</si>
  <si>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</si>
  <si>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</si>
  <si>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</si>
  <si>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</si>
  <si>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</si>
  <si>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</si>
  <si>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</si>
  <si>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</si>
  <si>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</si>
  <si>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</si>
  <si>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</si>
  <si>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</si>
  <si>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</si>
  <si>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</si>
  <si>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</si>
  <si>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</si>
  <si>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</si>
  <si>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</si>
  <si>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</si>
  <si>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</si>
  <si>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</si>
  <si>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</si>
  <si>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</si>
  <si>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</si>
  <si>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</si>
  <si>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</si>
  <si>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</si>
  <si>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</si>
  <si>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</si>
  <si>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</si>
  <si>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</si>
  <si>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</si>
  <si>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</si>
  <si>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</si>
  <si>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</si>
  <si>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</si>
  <si>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</si>
  <si>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</si>
  <si>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</si>
  <si>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</si>
  <si>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</si>
  <si>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</si>
  <si>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</si>
  <si>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</si>
  <si>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</si>
  <si>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</si>
  <si>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</si>
  <si>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</si>
  <si>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</si>
  <si>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</si>
  <si>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</si>
  <si>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</si>
  <si>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</si>
  <si>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</si>
  <si>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</si>
  <si>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</si>
  <si>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</si>
  <si>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</si>
  <si>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</si>
  <si>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</si>
  <si>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</si>
  <si>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</si>
  <si>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</si>
  <si>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</si>
  <si>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</si>
  <si>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</si>
  <si>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</si>
  <si>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</si>
  <si>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</si>
  <si>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</si>
  <si>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</si>
  <si>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</si>
  <si>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</si>
  <si>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</si>
  <si>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</si>
  <si>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</si>
  <si>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</si>
  <si>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</si>
  <si>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</si>
  <si>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</si>
  <si>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</si>
  <si>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</si>
  <si>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</si>
  <si>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</si>
  <si>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</si>
  <si>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</si>
  <si>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</si>
  <si>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</si>
  <si>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</si>
  <si>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</si>
  <si>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</si>
  <si>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</si>
  <si>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</si>
  <si>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</si>
  <si>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</si>
  <si>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</si>
  <si>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</si>
  <si>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</si>
  <si>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</si>
  <si>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</si>
  <si>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</si>
  <si>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</si>
  <si>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</si>
  <si>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</si>
  <si>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</si>
  <si>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</si>
  <si>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</si>
  <si>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</si>
  <si>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</si>
  <si>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</si>
  <si>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</si>
  <si>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</si>
  <si>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</si>
  <si>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</si>
  <si>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</si>
  <si>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</si>
  <si>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</si>
  <si>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</si>
  <si>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</si>
  <si>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</si>
  <si>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</si>
  <si>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</si>
  <si>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</si>
  <si>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</si>
  <si>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</si>
  <si>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</si>
  <si>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</si>
  <si>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</si>
  <si>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</si>
  <si>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</si>
  <si>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</si>
  <si>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</si>
  <si>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</si>
  <si>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</si>
  <si>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</si>
  <si>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</si>
  <si>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</si>
  <si>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</si>
  <si>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</si>
  <si>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</si>
  <si>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</si>
  <si>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</si>
  <si>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</si>
  <si>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</si>
  <si>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</si>
  <si>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</si>
  <si>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</si>
  <si>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</si>
  <si>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</si>
  <si>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</si>
  <si>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</si>
  <si>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</si>
  <si>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</si>
  <si>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</si>
  <si>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</si>
  <si>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</si>
  <si>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</si>
  <si>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</si>
  <si>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</si>
  <si>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</si>
  <si>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</si>
  <si>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</si>
  <si>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</si>
  <si>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</si>
  <si>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</si>
  <si>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</si>
  <si>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</si>
  <si>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</si>
  <si>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</si>
  <si>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</si>
  <si>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</si>
  <si>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</si>
  <si>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</si>
  <si>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</si>
  <si>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</si>
  <si>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</si>
  <si>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</si>
  <si>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</si>
  <si>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</si>
  <si>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</si>
  <si>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</si>
  <si>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</si>
  <si>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</si>
  <si>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</si>
  <si>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</si>
  <si>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</si>
  <si>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</si>
  <si>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</si>
  <si>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</si>
  <si>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</si>
  <si>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</si>
  <si>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</si>
  <si>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</si>
  <si>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</si>
  <si>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</si>
  <si>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</si>
  <si>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</si>
  <si>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</si>
  <si>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</si>
  <si>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</si>
  <si>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</si>
  <si>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</si>
  <si>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</si>
  <si>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</si>
  <si>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</si>
  <si>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</si>
  <si>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</si>
  <si>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</si>
  <si>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</si>
  <si>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</si>
  <si>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</si>
  <si>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</si>
  <si>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</si>
  <si>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</si>
  <si>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</si>
  <si>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</si>
  <si>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</si>
  <si>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</si>
  <si>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</si>
  <si>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</si>
  <si>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</si>
  <si>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</si>
  <si>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</si>
  <si>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</si>
  <si>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</si>
  <si>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</si>
  <si>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</si>
  <si>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</si>
  <si>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</si>
  <si>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</si>
  <si>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</si>
  <si>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</si>
  <si>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</si>
  <si>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</si>
  <si>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</si>
  <si>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</si>
  <si>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</si>
  <si>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</si>
  <si>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</si>
  <si>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</si>
  <si>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</si>
  <si>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</si>
  <si>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</si>
  <si>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</si>
  <si>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</si>
  <si>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</si>
  <si>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</si>
  <si>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</si>
  <si>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</si>
  <si>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</si>
  <si>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</si>
  <si>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</si>
  <si>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</si>
  <si>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</si>
  <si>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</si>
  <si>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</si>
  <si>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</si>
  <si>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</si>
  <si>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</si>
  <si>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</si>
  <si>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</si>
  <si>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</si>
  <si>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</si>
  <si>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</si>
  <si>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</si>
  <si>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</si>
  <si>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</si>
  <si>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</si>
  <si>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</si>
  <si>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</si>
  <si>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</si>
  <si>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</si>
  <si>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</si>
  <si>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</si>
  <si>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</si>
  <si>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</si>
  <si>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</si>
  <si>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</si>
  <si>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</si>
  <si>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</si>
  <si>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</si>
  <si>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</si>
  <si>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</si>
  <si>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</si>
  <si>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</si>
  <si>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</si>
  <si>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</si>
  <si>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</si>
  <si>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</si>
  <si>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</si>
  <si>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</si>
  <si>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</si>
  <si>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</si>
  <si>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</si>
  <si>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</si>
  <si>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</si>
  <si>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</si>
  <si>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</si>
  <si>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</si>
  <si>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</si>
  <si>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</si>
  <si>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</si>
  <si>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</si>
  <si>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</si>
  <si>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</si>
  <si>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</si>
  <si>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</si>
  <si>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</si>
  <si>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</si>
  <si>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</si>
  <si>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</si>
  <si>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</si>
  <si>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</si>
  <si>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</si>
  <si>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</si>
  <si>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</si>
  <si>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</si>
  <si>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</si>
  <si>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</si>
  <si>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</si>
  <si>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</si>
  <si>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</si>
  <si>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</si>
  <si>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</si>
  <si>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</si>
  <si>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</si>
  <si>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</si>
  <si>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</si>
  <si>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</si>
  <si>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</si>
  <si>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</si>
  <si>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</si>
  <si>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</si>
  <si>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</si>
  <si>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</si>
  <si>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</si>
  <si>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</si>
  <si>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</si>
  <si>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</si>
  <si>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</si>
  <si>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</si>
  <si>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</si>
  <si>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</si>
  <si>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</si>
  <si>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</si>
  <si>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</si>
  <si>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</si>
  <si>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</si>
  <si>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</si>
  <si>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</si>
  <si>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</si>
  <si>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</si>
  <si>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</si>
  <si>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</si>
  <si>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</si>
  <si>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</si>
  <si>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</si>
  <si>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</si>
  <si>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</si>
  <si>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</si>
  <si>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</si>
  <si>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</si>
  <si>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</si>
  <si>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</si>
  <si>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</si>
  <si>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</si>
  <si>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</si>
  <si>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</si>
  <si>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</si>
  <si>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</si>
  <si>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</si>
  <si>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</si>
  <si>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</si>
  <si>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</si>
  <si>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</si>
  <si>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</si>
  <si>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</si>
  <si>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</si>
  <si>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</si>
  <si>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</si>
  <si>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</si>
  <si>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</si>
  <si>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</si>
  <si>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</si>
  <si>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</si>
  <si>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</si>
  <si>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</si>
  <si>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</si>
  <si>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</si>
  <si>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</si>
  <si>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</si>
  <si>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</si>
  <si>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</si>
  <si>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</si>
  <si>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</si>
  <si>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</si>
  <si>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</si>
  <si>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</si>
  <si>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</si>
  <si>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</si>
  <si>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</si>
  <si>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</si>
  <si>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</si>
  <si>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</si>
  <si>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</si>
  <si>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</si>
  <si>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</si>
  <si>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</si>
  <si>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</si>
  <si>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</si>
  <si>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</si>
  <si>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</si>
  <si>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</si>
  <si>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</si>
  <si>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</si>
  <si>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</si>
  <si>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</si>
  <si>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</si>
  <si>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</si>
  <si>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</si>
  <si>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</si>
  <si>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</si>
  <si>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</si>
  <si>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</si>
  <si>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</si>
  <si>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</si>
  <si>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</si>
  <si>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</si>
  <si>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</si>
  <si>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</si>
  <si>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</si>
  <si>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</si>
  <si>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</si>
  <si>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</si>
  <si>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</si>
  <si>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</si>
  <si>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</si>
  <si>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</si>
  <si>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</si>
  <si>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</si>
  <si>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</si>
  <si>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</si>
  <si>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</si>
  <si>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</si>
  <si>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</si>
  <si>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</si>
  <si>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</si>
  <si>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</si>
  <si>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</si>
  <si>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</si>
  <si>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</si>
  <si>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</si>
  <si>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</si>
  <si>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</si>
  <si>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</si>
  <si>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</si>
  <si>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</si>
  <si>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</si>
  <si>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</si>
  <si>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</si>
  <si>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</si>
  <si>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</si>
  <si>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</si>
  <si>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</si>
  <si>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</si>
  <si>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</si>
  <si>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</si>
  <si>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</si>
  <si>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</si>
  <si>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</si>
  <si>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</si>
  <si>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</si>
  <si>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</si>
  <si>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</si>
  <si>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</si>
  <si>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</si>
  <si>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</si>
  <si>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</si>
  <si>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</si>
  <si>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</si>
  <si>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</si>
  <si>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</si>
  <si>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</si>
  <si>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</si>
  <si>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</si>
  <si>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</si>
  <si>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</si>
  <si>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</si>
  <si>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</si>
  <si>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</si>
  <si>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</si>
  <si>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</si>
  <si>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</si>
  <si>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</si>
  <si>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</si>
  <si>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</si>
  <si>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</si>
  <si>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</si>
  <si>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</si>
  <si>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</si>
  <si>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</si>
  <si>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</si>
  <si>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</si>
  <si>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</si>
  <si>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</si>
  <si>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</si>
  <si>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</si>
  <si>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</si>
  <si>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</si>
  <si>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</si>
  <si>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</si>
  <si>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</si>
  <si>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</si>
  <si>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</si>
  <si>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</si>
  <si>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</si>
  <si>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</si>
  <si>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</si>
  <si>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</si>
  <si>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</si>
  <si>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</si>
  <si>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</si>
  <si>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</si>
  <si>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</si>
  <si>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</si>
  <si>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</si>
  <si>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</si>
  <si>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</si>
  <si>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</si>
  <si>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</si>
  <si>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</si>
  <si>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</si>
  <si>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</si>
  <si>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</si>
  <si>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</si>
  <si>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</si>
  <si>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</si>
  <si>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</si>
  <si>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</si>
  <si>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</si>
  <si>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</si>
  <si>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</si>
  <si>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</si>
  <si>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</si>
  <si>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</si>
  <si>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</si>
  <si>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</si>
  <si>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</si>
  <si>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</si>
  <si>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</si>
  <si>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</si>
  <si>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</si>
  <si>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</si>
  <si>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</si>
  <si>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</si>
  <si>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</si>
  <si>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</si>
  <si>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</si>
  <si>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</si>
  <si>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</si>
  <si>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</si>
  <si>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</si>
  <si>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</si>
  <si>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</si>
  <si>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</si>
  <si>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</si>
  <si>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</si>
  <si>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</si>
  <si>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</si>
  <si>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</si>
  <si>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</si>
  <si>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</si>
  <si>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</si>
  <si>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</si>
  <si>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</si>
  <si>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</si>
  <si>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</si>
  <si>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</si>
  <si>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</si>
  <si>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</si>
  <si>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</si>
  <si>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</si>
  <si>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</si>
  <si>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</si>
  <si>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</si>
  <si>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</si>
  <si>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</si>
  <si>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</si>
  <si>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</si>
  <si>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</si>
  <si>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</si>
  <si>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</si>
  <si>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</si>
  <si>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</si>
  <si>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</si>
  <si>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</si>
  <si>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</si>
  <si>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</si>
  <si>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</si>
  <si>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</si>
  <si>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</si>
  <si>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</si>
  <si>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</si>
  <si>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</si>
  <si>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</si>
  <si>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</si>
  <si>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</si>
  <si>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</si>
  <si>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</si>
  <si>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</si>
  <si>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</si>
  <si>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</si>
  <si>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</si>
  <si>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</si>
  <si>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</si>
  <si>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</si>
  <si>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</si>
  <si>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</si>
  <si>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</si>
  <si>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</si>
  <si>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</si>
  <si>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</si>
  <si>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</si>
  <si>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</si>
  <si>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</si>
  <si>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</si>
  <si>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</si>
  <si>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</si>
  <si>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</si>
  <si>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</si>
  <si>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</si>
  <si>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</si>
  <si>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</si>
  <si>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</si>
  <si>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</si>
  <si>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</si>
  <si>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</si>
  <si>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</si>
  <si>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</si>
  <si>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</si>
  <si>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</si>
  <si>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</si>
  <si>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</si>
  <si>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</si>
  <si>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</si>
  <si>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</si>
  <si>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</si>
  <si>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</si>
  <si>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</si>
  <si>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</si>
  <si>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</si>
  <si>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</si>
  <si>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</si>
  <si>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</si>
  <si>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</si>
  <si>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</si>
  <si>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</si>
  <si>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</si>
  <si>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</si>
  <si>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</si>
  <si>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</si>
  <si>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</si>
  <si>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</si>
  <si>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</si>
  <si>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</si>
  <si>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</si>
  <si>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</si>
  <si>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</si>
  <si>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</si>
  <si>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</si>
  <si>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</si>
  <si>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</si>
  <si>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</si>
  <si>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</si>
  <si>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</si>
  <si>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</si>
  <si>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</si>
  <si>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</si>
  <si>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</si>
  <si>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</si>
  <si>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</si>
  <si>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</si>
  <si>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</si>
  <si>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</si>
  <si>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</si>
  <si>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</si>
  <si>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</si>
  <si>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</si>
  <si>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</si>
  <si>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</si>
  <si>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</si>
  <si>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</si>
  <si>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</si>
  <si>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</si>
  <si>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</si>
  <si>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</si>
  <si>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</si>
  <si>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</si>
  <si>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</si>
  <si>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</si>
  <si>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</si>
  <si>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</si>
  <si>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</si>
  <si>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</si>
  <si>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</si>
  <si>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</si>
  <si>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</si>
  <si>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</si>
  <si>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</si>
  <si>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</si>
  <si>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</si>
  <si>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</si>
  <si>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</si>
  <si>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</si>
  <si>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</si>
  <si>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</si>
  <si>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</si>
  <si>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</si>
  <si>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</si>
  <si>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</si>
  <si>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</si>
  <si>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</si>
  <si>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</si>
  <si>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</si>
  <si>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</si>
  <si>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</si>
  <si>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</si>
  <si>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</si>
  <si>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</si>
  <si>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</si>
  <si>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</si>
  <si>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</si>
  <si>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</si>
  <si>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</si>
  <si>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</si>
  <si>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</si>
  <si>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</si>
  <si>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</si>
  <si>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</si>
  <si>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</si>
  <si>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</si>
  <si>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</si>
  <si>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</si>
  <si>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</si>
  <si>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</si>
  <si>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</si>
  <si>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</si>
  <si>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</si>
  <si>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</si>
  <si>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</si>
  <si>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</si>
  <si>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</si>
  <si>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</si>
  <si>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</si>
  <si>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</si>
  <si>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</si>
  <si>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</si>
  <si>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</si>
  <si>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</si>
  <si>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</si>
  <si>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</si>
  <si>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</si>
  <si>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</si>
  <si>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</si>
  <si>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</si>
  <si>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</si>
  <si>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</si>
  <si>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</si>
  <si>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</si>
  <si>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</si>
  <si>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</si>
  <si>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</si>
  <si>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</si>
  <si>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</si>
  <si>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</si>
  <si>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</si>
  <si>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</si>
  <si>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</si>
  <si>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</si>
  <si>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</si>
  <si>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</si>
  <si>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</si>
  <si>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</si>
  <si>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</si>
  <si>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</si>
  <si>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</si>
  <si>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</si>
  <si>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</si>
  <si>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</si>
  <si>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</si>
  <si>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</si>
  <si>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</si>
  <si>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</si>
  <si>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</si>
  <si>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</si>
  <si>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</si>
  <si>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</si>
  <si>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</si>
  <si>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</si>
  <si>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</si>
  <si>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</si>
  <si>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</si>
  <si>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</si>
  <si>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</si>
  <si>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</si>
  <si>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</si>
  <si>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</si>
  <si>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</si>
  <si>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</si>
  <si>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</si>
  <si>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</si>
  <si>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</si>
  <si>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</si>
  <si>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</si>
  <si>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</si>
  <si>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</si>
  <si>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</si>
  <si>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</si>
  <si>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</si>
  <si>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</si>
  <si>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</si>
  <si>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</si>
  <si>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</si>
  <si>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</si>
  <si>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</si>
  <si>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</si>
  <si>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</si>
  <si>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</si>
  <si>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</si>
  <si>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</si>
  <si>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</si>
  <si>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</si>
  <si>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</si>
  <si>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</si>
  <si>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</si>
  <si>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</si>
  <si>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</si>
  <si>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</si>
  <si>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</si>
  <si>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</si>
  <si>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</si>
  <si>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</si>
  <si>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</si>
  <si>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</si>
  <si>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</si>
  <si>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</si>
  <si>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</si>
  <si>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</si>
  <si>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</si>
  <si>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</si>
  <si>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</si>
  <si>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</si>
  <si>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</si>
  <si>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</si>
  <si>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</si>
  <si>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</si>
  <si>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</si>
  <si>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</si>
  <si>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</si>
  <si>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</si>
  <si>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</si>
  <si>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</si>
  <si>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</si>
  <si>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</si>
  <si>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</si>
  <si>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</si>
  <si>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</si>
  <si>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</si>
  <si>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</si>
  <si>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</si>
  <si>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</si>
  <si>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</si>
  <si>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</si>
  <si>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</si>
  <si>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</si>
  <si>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</si>
  <si>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</si>
  <si>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</si>
  <si>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</si>
  <si>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</si>
  <si>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</si>
  <si>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</si>
  <si>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</si>
  <si>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</si>
  <si>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</si>
  <si>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</si>
  <si>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</si>
  <si>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</si>
  <si>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</si>
  <si>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</si>
  <si>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</si>
  <si>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</si>
  <si>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</si>
  <si>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</si>
  <si>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</si>
  <si>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</si>
  <si>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</si>
  <si>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</si>
  <si>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</si>
  <si>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</si>
  <si>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</si>
  <si>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</si>
  <si>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</si>
  <si>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</si>
  <si>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</si>
  <si>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</si>
  <si>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</si>
  <si>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</si>
  <si>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</si>
  <si>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</si>
  <si>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</si>
  <si>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</si>
  <si>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</si>
  <si>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</si>
  <si>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</si>
  <si>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</si>
  <si>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</si>
  <si>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</si>
  <si>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</si>
  <si>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</si>
  <si>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</si>
  <si>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</si>
  <si>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</si>
  <si>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</si>
  <si>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</si>
  <si>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</si>
  <si>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</si>
  <si>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</si>
  <si>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</si>
  <si>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</si>
  <si>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</si>
  <si>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</si>
  <si>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</si>
  <si>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</si>
  <si>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</si>
  <si>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</si>
  <si>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</si>
  <si>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</si>
  <si>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</si>
  <si>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</si>
  <si>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</si>
  <si>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</si>
  <si>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</si>
  <si>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</si>
  <si>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</si>
  <si>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</si>
  <si>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</si>
  <si>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</si>
  <si>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</si>
  <si>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</si>
  <si>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</si>
  <si>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</si>
  <si>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</si>
  <si>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</si>
  <si>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</si>
  <si>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</si>
  <si>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</si>
  <si>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</si>
  <si>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</si>
  <si>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</si>
  <si>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</si>
  <si>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</si>
  <si>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</si>
  <si>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</si>
  <si>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</si>
  <si>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</si>
  <si>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</si>
  <si>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</si>
  <si>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</si>
  <si>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</si>
  <si>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</si>
  <si>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</si>
  <si>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</si>
  <si>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</si>
  <si>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</si>
  <si>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</si>
  <si>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</si>
  <si>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</si>
  <si>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</si>
  <si>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</si>
  <si>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</si>
  <si>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</si>
  <si>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</si>
  <si>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</si>
  <si>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</si>
  <si>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</si>
  <si>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</si>
  <si>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</si>
  <si>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</si>
  <si>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</si>
  <si>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</si>
  <si>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</si>
  <si>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</si>
  <si>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</si>
  <si>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</si>
  <si>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</si>
  <si>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</si>
  <si>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</si>
  <si>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</si>
  <si>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</si>
  <si>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</si>
  <si>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</si>
  <si>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</si>
  <si>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</si>
  <si>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</si>
  <si>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</si>
  <si>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</si>
  <si>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</si>
  <si>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</si>
  <si>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</si>
  <si>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</si>
  <si>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</si>
  <si>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</si>
  <si>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</si>
  <si>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</si>
  <si>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</si>
  <si>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</si>
  <si>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</si>
  <si>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</si>
  <si>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</si>
  <si>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</si>
  <si>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</si>
  <si>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</si>
  <si>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</si>
  <si>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</si>
  <si>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</si>
  <si>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</si>
  <si>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</si>
  <si>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</si>
  <si>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</si>
  <si>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</si>
  <si>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</si>
  <si>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</si>
  <si>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</si>
  <si>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</si>
  <si>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</si>
  <si>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</si>
  <si>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</si>
  <si>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</si>
  <si>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</si>
  <si>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</si>
  <si>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</si>
  <si>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</si>
  <si>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</si>
  <si>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</si>
  <si>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</si>
  <si>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</si>
  <si>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</si>
  <si>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</si>
  <si>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</si>
  <si>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</si>
  <si>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</si>
  <si>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</si>
  <si>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</si>
  <si>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</si>
  <si>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</si>
  <si>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</si>
  <si>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</si>
  <si>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</si>
  <si>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</si>
  <si>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</si>
  <si>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</si>
  <si>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</si>
  <si>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</si>
  <si>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</si>
  <si>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</si>
  <si>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</si>
  <si>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</si>
  <si>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</si>
  <si>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</si>
  <si>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</si>
  <si>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</si>
  <si>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</si>
  <si>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</si>
  <si>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</si>
  <si>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</si>
  <si>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</si>
  <si>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</si>
  <si>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</si>
  <si>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</si>
  <si>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</si>
  <si>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</si>
  <si>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</si>
  <si>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</si>
  <si>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</si>
  <si>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</si>
  <si>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</si>
  <si>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</si>
  <si>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</si>
  <si>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</si>
  <si>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</si>
  <si>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</si>
  <si>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</si>
  <si>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</si>
  <si>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</si>
  <si>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</si>
  <si>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</si>
  <si>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</si>
  <si>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</si>
  <si>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</si>
  <si>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</si>
  <si>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</si>
  <si>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</si>
  <si>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</si>
  <si>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</si>
  <si>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</si>
  <si>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</si>
  <si>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</si>
  <si>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</si>
  <si>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</si>
  <si>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</si>
  <si>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</si>
  <si>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</si>
  <si>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</si>
  <si>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</si>
  <si>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</si>
  <si>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</si>
  <si>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</si>
  <si>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</si>
  <si>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</si>
  <si>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</si>
  <si>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</si>
  <si>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</si>
  <si>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</si>
  <si>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</si>
  <si>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</si>
  <si>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</si>
  <si>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</si>
  <si>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</si>
  <si>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</si>
  <si>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</si>
  <si>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</si>
  <si>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</si>
  <si>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</si>
  <si>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</si>
  <si>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</si>
  <si>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</si>
  <si>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</si>
  <si>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</si>
  <si>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</si>
  <si>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</si>
  <si>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</si>
  <si>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</si>
  <si>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</si>
  <si>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</si>
  <si>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</si>
  <si>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</si>
  <si>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</si>
  <si>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</si>
  <si>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</si>
  <si>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</si>
  <si>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</si>
  <si>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</si>
  <si>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</si>
  <si>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</si>
  <si>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</si>
  <si>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</si>
  <si>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</si>
  <si>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</si>
  <si>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</si>
  <si>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</si>
  <si>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</si>
  <si>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</si>
  <si>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</si>
  <si>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</si>
  <si>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</si>
  <si>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</si>
  <si>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</si>
  <si>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</si>
  <si>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</si>
  <si>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</si>
  <si>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</si>
  <si>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</si>
  <si>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</si>
  <si>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</si>
  <si>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</si>
  <si>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</si>
  <si>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</si>
  <si>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</si>
  <si>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</si>
  <si>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</si>
  <si>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</si>
  <si>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</si>
  <si>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</si>
  <si>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</si>
  <si>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</si>
  <si>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</si>
  <si>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</si>
  <si>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</si>
  <si>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</si>
  <si>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</si>
  <si>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</si>
  <si>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</si>
  <si>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</si>
  <si>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</si>
  <si>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</si>
  <si>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</si>
  <si>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</si>
  <si>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</si>
  <si>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</si>
  <si>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</si>
  <si>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</si>
  <si>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</si>
  <si>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</si>
  <si>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</si>
  <si>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</si>
  <si>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</si>
  <si>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</si>
  <si>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</si>
  <si>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</si>
  <si>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</si>
  <si>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</si>
  <si>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</si>
  <si>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</si>
  <si>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</si>
  <si>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</si>
  <si>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</si>
  <si>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</si>
  <si>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</si>
  <si>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</si>
  <si>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</si>
  <si>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</si>
  <si>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</si>
  <si>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</si>
  <si>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</si>
  <si>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</si>
  <si>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</si>
  <si>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</si>
  <si>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</si>
  <si>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</si>
  <si>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</si>
  <si>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</si>
  <si>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</si>
  <si>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</si>
  <si>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</si>
  <si>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</si>
  <si>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</si>
  <si>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</si>
  <si>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</si>
  <si>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</si>
  <si>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</si>
  <si>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</si>
  <si>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</si>
  <si>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</si>
  <si>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</si>
  <si>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</si>
  <si>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</si>
  <si>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</si>
  <si>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</si>
  <si>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</si>
  <si>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</si>
  <si>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</si>
  <si>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</si>
  <si>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</si>
  <si>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</si>
  <si>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</si>
  <si>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</si>
  <si>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</si>
  <si>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</si>
  <si>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</si>
  <si>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</si>
  <si>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</si>
  <si>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</si>
  <si>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</si>
  <si>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</si>
  <si>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</si>
  <si>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</si>
  <si>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</si>
  <si>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</si>
  <si>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</si>
  <si>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</si>
  <si>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</si>
  <si>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</si>
  <si>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</si>
  <si>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</si>
  <si>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</si>
  <si>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</si>
  <si>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</si>
  <si>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</si>
  <si>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</si>
  <si>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</si>
  <si>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</si>
  <si>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</si>
  <si>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</si>
  <si>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</si>
  <si>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</si>
  <si>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</si>
  <si>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</si>
  <si>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</si>
  <si>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</si>
  <si>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</si>
  <si>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</si>
  <si>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</si>
  <si>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</si>
  <si>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</si>
  <si>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</si>
  <si>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</si>
  <si>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</si>
  <si>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</si>
  <si>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</si>
  <si>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</si>
  <si>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</si>
  <si>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</si>
  <si>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</si>
  <si>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</si>
  <si>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</si>
  <si>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</si>
  <si>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</si>
  <si>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</si>
  <si>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</si>
  <si>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</si>
  <si>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</si>
  <si>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</si>
  <si>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</si>
  <si>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</si>
  <si>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</si>
  <si>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</si>
  <si>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</si>
  <si>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</si>
  <si>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</si>
  <si>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</si>
  <si>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</si>
  <si>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</si>
  <si>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</si>
  <si>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</si>
  <si>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</si>
  <si>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</si>
  <si>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</si>
  <si>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</si>
  <si>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</si>
  <si>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</si>
  <si>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</si>
  <si>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</si>
  <si>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</si>
  <si>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</si>
  <si>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</si>
  <si>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</si>
  <si>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</si>
  <si>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</si>
  <si>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</si>
  <si>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</si>
  <si>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</si>
  <si>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</si>
  <si>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</si>
  <si>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</si>
  <si>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</si>
  <si>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</si>
  <si>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</si>
  <si>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</si>
  <si>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</si>
  <si>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</si>
  <si>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</si>
  <si>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</si>
  <si>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</si>
  <si>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</si>
  <si>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</si>
  <si>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</si>
  <si>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</si>
  <si>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</si>
  <si>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</si>
  <si>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</si>
  <si>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</si>
  <si>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</si>
  <si>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</si>
  <si>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</si>
  <si>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</si>
  <si>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</si>
  <si>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</si>
  <si>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</si>
  <si>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</si>
  <si>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</si>
  <si>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</si>
  <si>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</si>
  <si>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</si>
  <si>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</si>
  <si>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</si>
  <si>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</si>
  <si>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</si>
  <si>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</si>
  <si>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</si>
  <si>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</si>
  <si>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</si>
  <si>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</si>
  <si>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</si>
  <si>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</si>
  <si>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</si>
  <si>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</si>
  <si>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</si>
  <si>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</si>
  <si>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</si>
  <si>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</si>
  <si>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</si>
  <si>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</si>
  <si>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</si>
  <si>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</si>
  <si>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</si>
  <si>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</si>
  <si>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</si>
  <si>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</si>
  <si>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</si>
  <si>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</si>
  <si>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</si>
  <si>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</si>
  <si>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</si>
  <si>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</si>
  <si>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</si>
  <si>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</si>
  <si>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</si>
  <si>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</si>
  <si>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</si>
  <si>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</si>
  <si>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</si>
  <si>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</si>
  <si>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</si>
  <si>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</si>
  <si>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</si>
  <si>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</si>
  <si>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</si>
  <si>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</si>
  <si>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</si>
  <si>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</si>
  <si>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</si>
  <si>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</si>
  <si>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</si>
  <si>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</si>
  <si>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</si>
  <si>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</si>
  <si>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</si>
  <si>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</si>
  <si>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</si>
  <si>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</si>
  <si>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</si>
  <si>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</si>
  <si>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</si>
  <si>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</si>
  <si>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</si>
  <si>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</si>
  <si>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</si>
  <si>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</si>
  <si>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</si>
  <si>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</si>
  <si>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</si>
  <si>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</si>
  <si>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</si>
  <si>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</si>
  <si>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</si>
  <si>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</si>
  <si>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</si>
  <si>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</si>
  <si>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</si>
  <si>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</si>
  <si>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</si>
  <si>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</si>
  <si>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</si>
  <si>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</si>
  <si>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</si>
  <si>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</si>
  <si>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</si>
  <si>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</si>
  <si>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</si>
  <si>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</si>
  <si>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</si>
  <si>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</si>
  <si>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</si>
  <si>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</si>
  <si>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</si>
  <si>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</si>
  <si>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</si>
  <si>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</si>
  <si>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</si>
  <si>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</si>
  <si>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</si>
  <si>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</si>
  <si>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</si>
  <si>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</si>
  <si>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</si>
  <si>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</si>
  <si>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</si>
  <si>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</si>
  <si>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</si>
  <si>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</si>
  <si>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</si>
  <si>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</si>
  <si>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</si>
  <si>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</si>
  <si>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</si>
  <si>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</si>
  <si>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</si>
  <si>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</si>
  <si>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</si>
  <si>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</si>
  <si>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</si>
  <si>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</si>
  <si>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</si>
  <si>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</si>
  <si>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</si>
  <si>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</si>
  <si>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</si>
  <si>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</si>
  <si>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</si>
  <si>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</si>
  <si>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</si>
  <si>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</si>
  <si>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</si>
  <si>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</si>
  <si>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</si>
  <si>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</si>
  <si>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</si>
  <si>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</si>
  <si>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</si>
  <si>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</si>
  <si>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</si>
  <si>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</si>
  <si>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</si>
  <si>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</si>
  <si>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</si>
  <si>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</si>
  <si>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</si>
  <si>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</si>
  <si>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</si>
  <si>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</si>
  <si>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</si>
  <si>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</si>
  <si>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</si>
  <si>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</si>
  <si>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</si>
  <si>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</si>
  <si>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</si>
  <si>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</si>
  <si>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</si>
  <si>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</si>
  <si>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</si>
  <si>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</si>
  <si>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</si>
  <si>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</si>
  <si>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</si>
  <si>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</si>
  <si>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</si>
  <si>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</si>
  <si>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</si>
  <si>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</si>
  <si>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</si>
  <si>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</si>
  <si>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</si>
  <si>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</si>
  <si>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</si>
  <si>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</si>
  <si>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</si>
  <si>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</si>
  <si>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</si>
  <si>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</si>
  <si>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</si>
  <si>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</si>
  <si>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</si>
  <si>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</si>
  <si>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</si>
  <si>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</si>
  <si>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</si>
  <si>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</si>
  <si>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</si>
  <si>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</si>
  <si>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</si>
  <si>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</si>
  <si>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</si>
  <si>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</si>
  <si>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</si>
  <si>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</si>
  <si>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</si>
  <si>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</si>
  <si>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</si>
  <si>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</si>
  <si>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</si>
  <si>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</si>
  <si>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</si>
  <si>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</si>
  <si>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</si>
  <si>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</si>
  <si>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</si>
  <si>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</si>
  <si>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</si>
  <si>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</si>
  <si>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</si>
  <si>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</si>
  <si>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</si>
  <si>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</si>
  <si>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</si>
  <si>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</si>
  <si>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</si>
  <si>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</si>
  <si>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</si>
  <si>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</si>
  <si>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</si>
  <si>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</si>
  <si>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</si>
  <si>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</si>
  <si>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</si>
  <si>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</si>
  <si>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</si>
  <si>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</si>
  <si>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</si>
  <si>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</si>
  <si>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</si>
  <si>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</si>
  <si>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</si>
  <si>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</si>
  <si>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</si>
  <si>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</si>
  <si>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</si>
  <si>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</si>
  <si>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</si>
  <si>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</si>
  <si>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</si>
  <si>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</si>
  <si>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</si>
  <si>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</si>
  <si>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</si>
  <si>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</si>
  <si>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</si>
  <si>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</si>
  <si>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</si>
  <si>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</si>
  <si>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</si>
  <si>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</si>
  <si>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</si>
  <si>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</si>
  <si>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</si>
  <si>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</si>
  <si>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</si>
  <si>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</si>
  <si>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</si>
  <si>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</si>
  <si>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</si>
  <si>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</si>
  <si>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</si>
  <si>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</si>
  <si>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</si>
  <si>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</si>
  <si>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</si>
  <si>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</si>
  <si>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</si>
  <si>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</si>
  <si>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</si>
  <si>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</si>
  <si>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</si>
  <si>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</si>
  <si>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</si>
  <si>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</si>
  <si>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</si>
  <si>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</si>
  <si>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</si>
  <si>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</si>
  <si>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</si>
  <si>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</si>
  <si>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</si>
  <si>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</si>
  <si>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</si>
  <si>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</si>
  <si>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</si>
  <si>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</si>
  <si>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</si>
  <si>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</si>
  <si>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</si>
  <si>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</si>
  <si>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</si>
  <si>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</si>
  <si>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</si>
  <si>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</si>
  <si>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</si>
  <si>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</si>
  <si>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</si>
  <si>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</si>
  <si>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</si>
  <si>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</si>
  <si>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</si>
  <si>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</si>
  <si>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</si>
  <si>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</si>
  <si>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</si>
  <si>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</si>
  <si>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</si>
  <si>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</si>
  <si>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</si>
  <si>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</si>
  <si>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</si>
  <si>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</si>
  <si>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</si>
  <si>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</si>
  <si>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</si>
  <si>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</si>
  <si>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</si>
  <si>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</si>
  <si>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</si>
  <si>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</si>
  <si>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</si>
  <si>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</si>
  <si>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</si>
  <si>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</si>
  <si>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</si>
  <si>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</si>
  <si>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</si>
  <si>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</si>
  <si>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</si>
  <si>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</si>
  <si>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</si>
  <si>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</si>
  <si>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</si>
  <si>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</si>
  <si>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</si>
  <si>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</si>
  <si>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</si>
  <si>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</si>
  <si>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</si>
  <si>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</si>
  <si>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</si>
  <si>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</si>
  <si>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</si>
  <si>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</si>
  <si>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</si>
  <si>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</si>
  <si>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</si>
  <si>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</si>
  <si>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</si>
  <si>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</si>
  <si>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</si>
  <si>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</si>
  <si>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</si>
  <si>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</si>
  <si>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</si>
  <si>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</si>
  <si>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</si>
  <si>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</si>
  <si>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</si>
  <si>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</si>
  <si>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</si>
  <si>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</si>
  <si>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</si>
  <si>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</si>
  <si>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</si>
  <si>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</si>
  <si>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</si>
  <si>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</si>
  <si>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</si>
  <si>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</si>
  <si>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</si>
  <si>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</si>
  <si>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</si>
  <si>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</si>
  <si>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</si>
  <si>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</si>
  <si>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</si>
  <si>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</si>
  <si>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</si>
  <si>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</si>
  <si>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</si>
  <si>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</si>
  <si>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</si>
  <si>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</si>
  <si>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</si>
  <si>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</si>
  <si>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</si>
  <si>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</si>
  <si>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</si>
  <si>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</si>
  <si>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</si>
  <si>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</si>
  <si>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</si>
  <si>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</si>
  <si>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</si>
  <si>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</si>
  <si>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</si>
  <si>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</si>
  <si>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</si>
  <si>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</si>
  <si>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</si>
  <si>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</si>
  <si>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</si>
  <si>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</si>
  <si>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</si>
  <si>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</si>
  <si>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</si>
  <si>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</si>
  <si>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</si>
  <si>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</si>
  <si>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</si>
  <si>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</si>
  <si>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</si>
  <si>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</si>
  <si>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</si>
  <si>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</si>
  <si>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</si>
  <si>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</si>
  <si>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</si>
  <si>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</si>
  <si>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</si>
  <si>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</si>
  <si>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</si>
  <si>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</si>
  <si>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</si>
  <si>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</si>
  <si>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</si>
  <si>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</si>
  <si>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</si>
  <si>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</si>
  <si>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</si>
  <si>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</si>
  <si>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</si>
  <si>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</si>
  <si>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</si>
  <si>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</si>
  <si>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</si>
  <si>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</si>
  <si>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</si>
  <si>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</si>
  <si>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</si>
  <si>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</si>
  <si>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</si>
  <si>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</si>
  <si>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</si>
  <si>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</si>
  <si>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</si>
  <si>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</si>
  <si>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</si>
  <si>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</si>
  <si>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</si>
  <si>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</si>
  <si>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</si>
  <si>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</si>
  <si>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</si>
  <si>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</si>
  <si>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</si>
  <si>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</si>
  <si>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</si>
  <si>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</si>
  <si>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</si>
  <si>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</si>
  <si>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</si>
  <si>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</si>
  <si>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</si>
  <si>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</si>
  <si>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</si>
  <si>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</si>
  <si>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</si>
  <si>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</si>
  <si>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</si>
  <si>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</si>
  <si>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</si>
  <si>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</si>
  <si>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</si>
  <si>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</si>
  <si>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</si>
  <si>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</si>
  <si>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</si>
  <si>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</si>
  <si>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</si>
  <si>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</si>
  <si>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</si>
  <si>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</si>
  <si>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</si>
  <si>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</si>
  <si>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</si>
  <si>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</si>
  <si>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</si>
  <si>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</si>
  <si>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</si>
  <si>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</si>
  <si>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</si>
  <si>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</si>
  <si>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</si>
  <si>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</si>
  <si>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</si>
  <si>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</si>
  <si>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</si>
  <si>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</si>
  <si>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</si>
  <si>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</si>
  <si>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</si>
  <si>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</si>
  <si>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</si>
  <si>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</si>
  <si>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</si>
  <si>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</si>
  <si>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</si>
  <si>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</si>
  <si>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</si>
  <si>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</si>
  <si>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</si>
  <si>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</si>
  <si>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</si>
  <si>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</si>
  <si>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</si>
  <si>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</si>
  <si>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</si>
  <si>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</si>
  <si>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</si>
  <si>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</si>
  <si>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</si>
  <si>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</si>
  <si>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</si>
  <si>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</si>
  <si>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</si>
  <si>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</si>
  <si>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</si>
  <si>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</si>
  <si>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</si>
  <si>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</si>
  <si>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</si>
  <si>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</si>
  <si>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</si>
  <si>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</si>
  <si>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</si>
  <si>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</si>
  <si>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</si>
  <si>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</si>
  <si>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</si>
  <si>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</si>
  <si>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</si>
  <si>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</si>
  <si>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</si>
  <si>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</si>
  <si>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</si>
  <si>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</si>
  <si>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</si>
  <si>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</si>
  <si>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</si>
  <si>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</si>
  <si>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</si>
  <si>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</si>
  <si>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</si>
  <si>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</si>
  <si>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</si>
  <si>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</si>
  <si>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</si>
  <si>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</si>
  <si>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</si>
  <si>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</si>
  <si>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</si>
  <si>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</si>
  <si>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</si>
  <si>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</si>
  <si>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</si>
  <si>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</si>
  <si>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</si>
  <si>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</si>
  <si>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</si>
  <si>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</si>
  <si>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</si>
  <si>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</si>
  <si>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</si>
  <si>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</si>
  <si>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</si>
  <si>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</si>
  <si>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</si>
  <si>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</si>
  <si>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</si>
  <si>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</si>
  <si>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</si>
  <si>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</si>
  <si>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</si>
  <si>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</si>
  <si>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</si>
  <si>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</si>
  <si>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</si>
  <si>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</si>
  <si>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</si>
  <si>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</si>
  <si>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</si>
  <si>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</si>
  <si>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</si>
  <si>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</si>
  <si>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</si>
  <si>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</si>
  <si>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</si>
  <si>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</si>
  <si>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</si>
  <si>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</si>
  <si>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</si>
  <si>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</si>
  <si>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</si>
  <si>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</si>
  <si>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</si>
  <si>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</si>
  <si>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</si>
  <si>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</si>
  <si>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</si>
  <si>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</si>
  <si>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</si>
  <si>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</si>
  <si>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</si>
  <si>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</si>
  <si>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</si>
  <si>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</si>
  <si>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</si>
  <si>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</si>
  <si>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</si>
  <si>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</si>
  <si>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</si>
  <si>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</si>
  <si>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</si>
  <si>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</si>
  <si>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</si>
  <si>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</si>
  <si>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</si>
  <si>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</si>
  <si>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</si>
  <si>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</si>
  <si>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</si>
  <si>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</si>
  <si>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</si>
  <si>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</si>
  <si>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</si>
  <si>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</si>
  <si>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</si>
  <si>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</si>
  <si>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</si>
  <si>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</si>
  <si>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</si>
  <si>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</si>
  <si>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</si>
  <si>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</si>
  <si>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</si>
  <si>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</si>
  <si>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</si>
  <si>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</si>
  <si>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</si>
  <si>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</si>
  <si>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</si>
  <si>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</si>
  <si>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</si>
  <si>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</si>
  <si>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</si>
  <si>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</si>
  <si>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</si>
  <si>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</si>
  <si>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</si>
  <si>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</si>
  <si>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</si>
  <si>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</si>
  <si>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</si>
  <si>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</si>
  <si>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</si>
  <si>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</si>
  <si>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</si>
  <si>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</si>
  <si>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</si>
  <si>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</si>
  <si>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</si>
  <si>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</si>
  <si>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</si>
  <si>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</si>
  <si>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</si>
  <si>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</si>
  <si>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</si>
  <si>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</si>
  <si>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</si>
  <si>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</si>
  <si>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</si>
  <si>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</si>
  <si>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</si>
  <si>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</si>
  <si>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</si>
  <si>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</si>
  <si>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</si>
  <si>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</si>
  <si>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</si>
  <si>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</si>
  <si>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</si>
  <si>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</si>
  <si>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</si>
  <si>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</si>
  <si>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</si>
  <si>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</si>
  <si>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</si>
  <si>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</si>
  <si>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</si>
  <si>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</si>
  <si>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</si>
  <si>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</si>
  <si>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</si>
  <si>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</si>
  <si>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</si>
  <si>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</si>
  <si>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</si>
  <si>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</si>
  <si>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</si>
  <si>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</si>
  <si>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</si>
  <si>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</si>
  <si>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</si>
  <si>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</si>
  <si>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</si>
  <si>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</si>
  <si>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</si>
  <si>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</si>
  <si>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</si>
  <si>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</si>
  <si>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</si>
  <si>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</si>
  <si>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</si>
  <si>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</si>
  <si>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</si>
  <si>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</si>
  <si>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</si>
  <si>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</si>
  <si>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</si>
  <si>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</si>
  <si>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</si>
  <si>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</si>
  <si>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</si>
  <si>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</si>
  <si>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</si>
  <si>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</si>
  <si>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</si>
  <si>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</si>
  <si>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</si>
  <si>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</si>
  <si>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</si>
  <si>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</si>
  <si>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</si>
  <si>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</si>
  <si>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</si>
  <si>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</si>
  <si>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</si>
  <si>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</si>
  <si>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</si>
  <si>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</si>
  <si>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</si>
  <si>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</si>
  <si>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</si>
  <si>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</si>
  <si>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</si>
  <si>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</si>
  <si>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</si>
  <si>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</si>
  <si>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</si>
  <si>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</si>
  <si>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</si>
  <si>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</si>
  <si>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</si>
  <si>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</si>
  <si>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</si>
  <si>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</si>
  <si>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</si>
  <si>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</si>
  <si>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</si>
  <si>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</si>
  <si>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</si>
  <si>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</si>
  <si>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</si>
  <si>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</si>
  <si>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</si>
  <si>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</si>
  <si>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</si>
  <si>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</si>
  <si>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</si>
  <si>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</si>
  <si>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</si>
  <si>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</si>
  <si>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</si>
  <si>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</si>
  <si>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</si>
  <si>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</si>
  <si>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</si>
  <si>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</si>
  <si>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</si>
  <si>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</si>
  <si>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</si>
  <si>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</si>
  <si>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</si>
  <si>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</si>
  <si>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</si>
  <si>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</si>
  <si>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</si>
  <si>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</si>
  <si>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</si>
  <si>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</si>
  <si>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</si>
  <si>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</si>
  <si>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</si>
  <si>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</si>
  <si>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</si>
  <si>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</si>
  <si>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</si>
  <si>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</si>
  <si>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</si>
  <si>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</si>
  <si>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</si>
  <si>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</si>
  <si>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</si>
  <si>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</si>
  <si>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</si>
  <si>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</si>
  <si>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</si>
  <si>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</si>
  <si>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</si>
  <si>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</si>
  <si>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</si>
  <si>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</si>
  <si>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</si>
  <si>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</si>
  <si>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</si>
  <si>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</si>
  <si>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</si>
  <si>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</si>
  <si>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</si>
  <si>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</si>
  <si>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</si>
  <si>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</si>
  <si>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</si>
  <si>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</si>
  <si>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</si>
  <si>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</si>
  <si>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</si>
  <si>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</si>
  <si>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</si>
  <si>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</si>
  <si>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</si>
  <si>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</si>
  <si>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</si>
  <si>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</si>
  <si>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</si>
  <si>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</si>
  <si>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</si>
  <si>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</si>
  <si>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</si>
  <si>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</si>
  <si>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</si>
  <si>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</si>
  <si>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</si>
  <si>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</si>
  <si>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</si>
  <si>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</si>
  <si>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</si>
  <si>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</si>
  <si>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</si>
  <si>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</si>
  <si>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</si>
  <si>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</si>
  <si>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</si>
  <si>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</si>
  <si>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</si>
  <si>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</si>
  <si>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</si>
  <si>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</si>
  <si>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</si>
  <si>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</si>
  <si>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</si>
  <si>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</si>
  <si>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</si>
  <si>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</si>
  <si>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</si>
  <si>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</si>
  <si>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</si>
  <si>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</si>
  <si>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</si>
  <si>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</si>
  <si>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</si>
  <si>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</si>
  <si>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</si>
  <si>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</si>
  <si>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</si>
  <si>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</si>
  <si>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</si>
  <si>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</si>
  <si>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</si>
  <si>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</si>
  <si>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</si>
  <si>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</si>
  <si>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</si>
  <si>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</si>
  <si>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</si>
  <si>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</si>
  <si>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</si>
  <si>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</si>
  <si>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</si>
  <si>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</si>
  <si>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</si>
  <si>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</si>
  <si>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</si>
  <si>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</si>
  <si>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</si>
  <si>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</si>
  <si>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</si>
  <si>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</si>
  <si>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</si>
  <si>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</si>
  <si>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</si>
  <si>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</si>
  <si>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</si>
  <si>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</si>
  <si>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</si>
  <si>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</si>
  <si>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</si>
  <si>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</si>
  <si>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</si>
  <si>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</si>
  <si>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</si>
  <si>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</si>
  <si>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</si>
  <si>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</si>
  <si>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</si>
  <si>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</si>
  <si>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</si>
  <si>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</si>
  <si>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</si>
  <si>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</si>
  <si>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</si>
  <si>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</si>
  <si>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</si>
  <si>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</si>
  <si>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</si>
  <si>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</si>
  <si>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</si>
  <si>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</si>
  <si>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</si>
  <si>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</si>
  <si>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</si>
  <si>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</si>
  <si>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</si>
  <si>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</si>
  <si>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</si>
  <si>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</si>
  <si>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</si>
  <si>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</si>
  <si>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</si>
  <si>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</si>
  <si>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</si>
  <si>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</si>
  <si>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</si>
  <si>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</si>
  <si>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</si>
  <si>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</si>
  <si>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</si>
  <si>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</si>
  <si>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</si>
  <si>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</si>
  <si>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</si>
  <si>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</si>
  <si>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</si>
  <si>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</si>
  <si>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</si>
  <si>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</si>
  <si>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</si>
  <si>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</si>
  <si>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</si>
  <si>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</si>
  <si>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</si>
  <si>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</si>
  <si>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</si>
  <si>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</si>
  <si>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</si>
  <si>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</si>
  <si>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</si>
  <si>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</si>
  <si>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</si>
  <si>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</si>
  <si>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</si>
  <si>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</si>
  <si>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</si>
  <si>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</si>
  <si>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</si>
  <si>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</si>
  <si>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</si>
  <si>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</si>
  <si>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</si>
  <si>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</si>
  <si>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</si>
  <si>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</si>
  <si>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</si>
  <si>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</si>
  <si>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</si>
  <si>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</si>
  <si>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</si>
  <si>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</si>
  <si>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</si>
  <si>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</si>
  <si>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</si>
  <si>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</si>
  <si>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</si>
  <si>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</si>
  <si>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</si>
  <si>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</si>
  <si>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</si>
  <si>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</si>
  <si>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</si>
  <si>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</si>
  <si>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</si>
  <si>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</si>
  <si>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</si>
  <si>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</si>
  <si>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</si>
  <si>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</si>
  <si>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</si>
  <si>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</si>
  <si>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</si>
  <si>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</si>
  <si>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</si>
  <si>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</si>
  <si>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</si>
  <si>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</si>
  <si>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</si>
  <si>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</si>
  <si>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</si>
  <si>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</si>
  <si>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</si>
  <si>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</si>
  <si>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</si>
  <si>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</si>
  <si>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</si>
  <si>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</si>
  <si>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</si>
  <si>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</si>
  <si>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</si>
  <si>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</si>
  <si>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</si>
  <si>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</si>
  <si>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</si>
  <si>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</si>
  <si>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</si>
  <si>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</si>
  <si>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</si>
  <si>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</si>
  <si>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</si>
  <si>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</si>
  <si>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</si>
  <si>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</si>
  <si>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</si>
  <si>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</si>
  <si>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</si>
  <si>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</si>
  <si>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</si>
  <si>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</si>
  <si>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</si>
  <si>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</si>
  <si>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</si>
  <si>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</si>
  <si>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</si>
  <si>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</si>
  <si>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</si>
  <si>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</si>
  <si>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</si>
  <si>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</si>
  <si>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</si>
  <si>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</si>
  <si>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</si>
  <si>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</si>
  <si>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</si>
  <si>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</si>
  <si>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</si>
  <si>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</si>
  <si>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</si>
  <si>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</si>
  <si>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</si>
  <si>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</si>
  <si>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</si>
  <si>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</si>
  <si>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</si>
  <si>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</si>
  <si>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</si>
  <si>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</si>
  <si>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</si>
  <si>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</si>
  <si>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</si>
  <si>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</si>
  <si>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</si>
  <si>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</si>
  <si>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</si>
  <si>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</si>
  <si>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</si>
  <si>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</si>
  <si>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</si>
  <si>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</si>
  <si>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</si>
  <si>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</si>
  <si>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</si>
  <si>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</si>
  <si>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</si>
  <si>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</si>
  <si>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</si>
  <si>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</si>
  <si>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</si>
  <si>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</si>
  <si>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</si>
  <si>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</si>
  <si>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</si>
  <si>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</si>
  <si>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</si>
  <si>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</si>
  <si>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</si>
  <si>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</si>
  <si>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</si>
  <si>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</si>
  <si>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</si>
  <si>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</si>
  <si>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</si>
  <si>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</si>
  <si>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</si>
  <si>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</si>
  <si>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</si>
  <si>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</si>
  <si>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</si>
  <si>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</si>
  <si>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</si>
  <si>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</si>
  <si>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</si>
  <si>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</si>
  <si>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</si>
  <si>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</si>
  <si>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</si>
  <si>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</si>
  <si>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</si>
  <si>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</si>
  <si>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</si>
  <si>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</si>
  <si>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</si>
  <si>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</si>
  <si>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</si>
  <si>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</si>
  <si>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</si>
  <si>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</si>
  <si>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</si>
  <si>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</si>
  <si>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</si>
  <si>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</si>
  <si>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</si>
  <si>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</si>
  <si>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</si>
  <si>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</si>
  <si>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</si>
  <si>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</si>
  <si>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</si>
  <si>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</si>
  <si>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</si>
  <si>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</si>
  <si>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</si>
  <si>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</si>
  <si>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</si>
  <si>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</si>
  <si>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</si>
  <si>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</si>
  <si>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</si>
  <si>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</si>
  <si>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</si>
  <si>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</si>
  <si>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</si>
  <si>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</si>
  <si>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</si>
  <si>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</si>
  <si>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</si>
  <si>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</si>
  <si>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</si>
  <si>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</si>
  <si>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</si>
  <si>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</si>
  <si>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</si>
  <si>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</si>
  <si>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</si>
  <si>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</si>
  <si>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</si>
  <si>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</si>
  <si>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</si>
  <si>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</si>
  <si>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</si>
  <si>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</si>
  <si>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</si>
  <si>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</si>
  <si>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</si>
  <si>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</si>
  <si>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</si>
  <si>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</si>
  <si>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</si>
  <si>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</si>
  <si>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</si>
  <si>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</si>
  <si>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</si>
  <si>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</si>
  <si>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</si>
  <si>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</si>
  <si>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</si>
  <si>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</si>
  <si>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</si>
  <si>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</si>
  <si>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</si>
  <si>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</si>
  <si>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</si>
  <si>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</si>
  <si>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</si>
  <si>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</si>
  <si>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</si>
  <si>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</si>
  <si>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</si>
  <si>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</si>
  <si>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</si>
  <si>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</si>
  <si>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</si>
  <si>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</si>
  <si>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</si>
  <si>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</si>
  <si>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</si>
  <si>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</si>
  <si>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</si>
  <si>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</si>
  <si>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</si>
  <si>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</si>
  <si>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</si>
  <si>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</si>
  <si>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</si>
  <si>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</si>
  <si>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</si>
  <si>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</si>
  <si>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</si>
  <si>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</si>
  <si>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</si>
  <si>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</si>
  <si>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</si>
  <si>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</si>
  <si>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</si>
  <si>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</si>
  <si>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</si>
  <si>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</si>
  <si>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</si>
  <si>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</si>
  <si>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</si>
  <si>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</si>
  <si>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</si>
  <si>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</si>
  <si>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</si>
  <si>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</si>
  <si>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</si>
  <si>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</si>
  <si>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</si>
  <si>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</si>
  <si>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</si>
  <si>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</si>
  <si>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</si>
  <si>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</si>
  <si>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</si>
  <si>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</si>
  <si>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</si>
  <si>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</si>
  <si>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</si>
  <si>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</si>
  <si>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</si>
  <si>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</si>
  <si>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</si>
  <si>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</si>
  <si>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</si>
  <si>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</si>
  <si>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</si>
  <si>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</si>
  <si>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</si>
  <si>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</si>
  <si>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</si>
  <si>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</si>
  <si>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</si>
  <si>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</si>
  <si>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</si>
  <si>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</si>
  <si>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</si>
  <si>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</si>
  <si>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</si>
  <si>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</si>
  <si>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</si>
  <si>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</si>
  <si>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</si>
  <si>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</si>
  <si>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</si>
  <si>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</si>
  <si>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</si>
  <si>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</si>
  <si>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</si>
  <si>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</si>
  <si>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</si>
  <si>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</si>
  <si>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</si>
  <si>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</si>
  <si>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</si>
  <si>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</si>
  <si>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</si>
  <si>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</si>
  <si>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</si>
  <si>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</si>
  <si>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</si>
  <si>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</si>
  <si>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</si>
  <si>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</si>
  <si>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</si>
  <si>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</si>
  <si>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</si>
  <si>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</si>
  <si>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</si>
  <si>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</si>
  <si>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</si>
  <si>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</si>
  <si>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</si>
  <si>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</si>
  <si>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</si>
  <si>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</si>
  <si>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</si>
  <si>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</si>
  <si>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</si>
  <si>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</si>
  <si>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</si>
  <si>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</si>
  <si>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</si>
  <si>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</si>
  <si>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</si>
  <si>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</si>
  <si>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</si>
  <si>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</si>
  <si>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</si>
  <si>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</si>
  <si>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</si>
  <si>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</si>
  <si>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</si>
  <si>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</si>
  <si>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</si>
  <si>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</si>
  <si>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</si>
  <si>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</si>
  <si>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</si>
  <si>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</si>
  <si>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</si>
  <si>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</si>
  <si>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</si>
  <si>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</si>
  <si>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</si>
  <si>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</si>
  <si>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</si>
  <si>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</si>
  <si>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</si>
  <si>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</si>
  <si>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</si>
  <si>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</si>
  <si>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</si>
  <si>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</si>
  <si>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</si>
  <si>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</si>
  <si>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</si>
  <si>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</si>
  <si>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</si>
  <si>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</si>
  <si>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</si>
  <si>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</si>
  <si>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</si>
  <si>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</si>
  <si>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</si>
  <si>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</si>
  <si>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</si>
  <si>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</si>
  <si>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</si>
  <si>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</si>
  <si>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</si>
  <si>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</si>
  <si>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</si>
  <si>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</si>
  <si>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</si>
  <si>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</si>
  <si>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</si>
  <si>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</si>
  <si>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</si>
  <si>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</si>
  <si>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</si>
  <si>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</si>
  <si>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</si>
  <si>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</si>
  <si>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</si>
  <si>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</si>
  <si>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</si>
  <si>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</si>
  <si>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</si>
  <si>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</si>
  <si>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</si>
  <si>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</si>
  <si>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</si>
  <si>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</si>
  <si>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</si>
  <si>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</si>
  <si>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</si>
  <si>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</si>
  <si>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</si>
  <si>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</si>
  <si>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</si>
  <si>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</si>
  <si>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</si>
  <si>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</si>
  <si>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</si>
  <si>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</si>
  <si>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</si>
  <si>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</si>
  <si>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</si>
  <si>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</si>
  <si>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</si>
  <si>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</si>
  <si>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</si>
  <si>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</si>
  <si>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</si>
  <si>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</si>
  <si>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</si>
  <si>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</si>
  <si>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</si>
  <si>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</si>
  <si>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</si>
  <si>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</si>
  <si>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</si>
  <si>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</si>
  <si>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</si>
  <si>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</si>
  <si>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</si>
  <si>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</si>
  <si>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</si>
  <si>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</si>
  <si>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</si>
  <si>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</si>
  <si>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</si>
  <si>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</si>
  <si>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</si>
  <si>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</si>
  <si>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</si>
  <si>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</si>
  <si>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</si>
  <si>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</si>
  <si>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</si>
  <si>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</si>
  <si>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</si>
  <si>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</si>
  <si>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</si>
  <si>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</si>
  <si>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</si>
  <si>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</si>
  <si>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</si>
  <si>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</si>
  <si>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</si>
  <si>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</si>
  <si>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</si>
  <si>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</si>
  <si>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</si>
  <si>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</si>
  <si>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</si>
  <si>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</si>
  <si>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</si>
  <si>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</si>
  <si>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</si>
  <si>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</si>
  <si>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</si>
  <si>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</si>
  <si>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</si>
  <si>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</si>
  <si>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</si>
  <si>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</si>
  <si>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</si>
  <si>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</si>
  <si>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</si>
  <si>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</si>
  <si>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</si>
  <si>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</si>
  <si>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</si>
  <si>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</si>
  <si>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</si>
  <si>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</si>
  <si>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</si>
  <si>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</si>
  <si>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</si>
  <si>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</si>
  <si>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</si>
  <si>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</si>
  <si>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</si>
  <si>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</si>
  <si>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</si>
  <si>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</si>
  <si>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</si>
  <si>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</si>
  <si>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</si>
  <si>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</si>
  <si>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</si>
  <si>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</si>
  <si>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</si>
  <si>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</si>
  <si>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</si>
  <si>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</si>
  <si>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</si>
  <si>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</si>
  <si>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</si>
  <si>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</si>
  <si>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</si>
  <si>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</si>
  <si>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</si>
  <si>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</si>
  <si>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</si>
  <si>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</si>
  <si>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</si>
  <si>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</si>
  <si>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</si>
  <si>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</si>
  <si>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</si>
  <si>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</si>
  <si>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</si>
  <si>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</si>
  <si>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</si>
  <si>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</si>
  <si>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</si>
  <si>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</si>
  <si>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</si>
  <si>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</si>
  <si>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</si>
  <si>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</si>
  <si>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</si>
  <si>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</si>
  <si>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</si>
  <si>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</si>
  <si>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</si>
  <si>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</si>
  <si>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</si>
  <si>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</si>
  <si>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</si>
  <si>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</si>
  <si>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</si>
  <si>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</si>
  <si>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</si>
  <si>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</si>
  <si>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</si>
  <si>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</si>
  <si>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</si>
  <si>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</si>
  <si>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</si>
  <si>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</si>
  <si>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</si>
  <si>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</si>
  <si>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</si>
  <si>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</si>
  <si>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</si>
  <si>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</si>
  <si>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</si>
  <si>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</si>
  <si>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</si>
  <si>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</si>
  <si>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</si>
  <si>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</si>
  <si>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</si>
  <si>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</si>
  <si>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</si>
  <si>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</si>
  <si>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</si>
  <si>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</si>
  <si>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</si>
  <si>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</si>
  <si>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</si>
  <si>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</si>
  <si>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</si>
  <si>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</si>
  <si>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</si>
  <si>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</si>
  <si>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</si>
  <si>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</si>
  <si>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</si>
  <si>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</si>
  <si>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</si>
  <si>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</si>
  <si>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</si>
  <si>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</si>
  <si>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</si>
  <si>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</si>
  <si>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</si>
  <si>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</si>
  <si>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</si>
  <si>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</si>
  <si>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</si>
  <si>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</si>
  <si>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</si>
  <si>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</si>
  <si>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</si>
  <si>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</si>
  <si>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</si>
  <si>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</si>
  <si>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</si>
  <si>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</si>
  <si>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</si>
  <si>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</si>
  <si>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</si>
  <si>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</si>
  <si>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</si>
  <si>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</si>
  <si>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</si>
  <si>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</si>
  <si>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</si>
  <si>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</si>
  <si>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</si>
  <si>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</si>
  <si>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</si>
  <si>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</si>
  <si>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</si>
  <si>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</si>
  <si>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</si>
  <si>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</si>
  <si>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</si>
  <si>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</si>
  <si>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</si>
  <si>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</si>
  <si>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</si>
  <si>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</si>
  <si>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</si>
  <si>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</si>
  <si>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</si>
  <si>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</si>
  <si>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</si>
  <si>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</si>
  <si>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</si>
  <si>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</si>
  <si>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</si>
  <si>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</si>
  <si>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</si>
  <si>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</si>
  <si>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</si>
  <si>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</si>
  <si>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</si>
  <si>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</si>
  <si>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</si>
  <si>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</si>
  <si>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</si>
  <si>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</si>
  <si>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</si>
  <si>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</si>
  <si>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</si>
  <si>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</si>
  <si>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</si>
  <si>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</si>
  <si>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</si>
  <si>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</si>
  <si>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</si>
  <si>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</si>
  <si>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</si>
  <si>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</si>
  <si>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</si>
  <si>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</si>
  <si>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</si>
  <si>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</si>
  <si>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</si>
  <si>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</si>
  <si>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</si>
  <si>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</si>
  <si>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</si>
  <si>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</si>
  <si>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</si>
  <si>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</si>
  <si>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</si>
  <si>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</si>
  <si>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</si>
  <si>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</si>
  <si>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</si>
  <si>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</si>
  <si>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</si>
  <si>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</si>
  <si>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</si>
  <si>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</si>
  <si>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</si>
  <si>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</si>
  <si>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</si>
  <si>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</si>
  <si>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</si>
  <si>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</si>
  <si>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</si>
  <si>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</si>
  <si>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</si>
  <si>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</si>
  <si>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</si>
  <si>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</si>
  <si>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</si>
  <si>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</si>
  <si>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</si>
  <si>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</si>
  <si>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</si>
  <si>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</si>
  <si>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</si>
  <si>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</si>
  <si>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</si>
  <si>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</si>
  <si>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</si>
  <si>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</si>
  <si>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</si>
  <si>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</si>
  <si>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</si>
  <si>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</si>
  <si>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</si>
  <si>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</si>
  <si>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</si>
  <si>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</si>
  <si>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</si>
  <si>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</si>
  <si>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</si>
  <si>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</si>
  <si>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</si>
  <si>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</si>
  <si>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</si>
  <si>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</si>
  <si>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</si>
  <si>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</si>
  <si>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</si>
  <si>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</si>
  <si>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</si>
  <si>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</si>
  <si>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</si>
  <si>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</si>
  <si>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</si>
  <si>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</si>
  <si>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</si>
  <si>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</si>
  <si>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</si>
  <si>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</si>
  <si>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</si>
  <si>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</si>
  <si>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</si>
  <si>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</si>
  <si>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</si>
  <si>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</si>
  <si>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</si>
  <si>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</si>
  <si>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</si>
  <si>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</si>
  <si>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</si>
  <si>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</si>
  <si>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</si>
  <si>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</si>
  <si>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</si>
  <si>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</si>
  <si>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</si>
  <si>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</si>
  <si>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</si>
  <si>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</si>
  <si>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</si>
  <si>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</si>
  <si>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</si>
  <si>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</si>
  <si>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</si>
  <si>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</si>
  <si>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</si>
  <si>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</si>
  <si>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</si>
  <si>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</si>
  <si>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</si>
  <si>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</si>
  <si>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</si>
  <si>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</si>
  <si>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</si>
  <si>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</si>
  <si>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</si>
  <si>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</si>
  <si>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</si>
  <si>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</si>
  <si>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</si>
  <si>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</si>
  <si>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</si>
  <si>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</si>
  <si>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</si>
  <si>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</si>
  <si>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</si>
  <si>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</si>
  <si>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</si>
  <si>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</si>
  <si>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</si>
  <si>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</si>
  <si>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</si>
  <si>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</si>
  <si>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</si>
  <si>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</si>
  <si>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</si>
  <si>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</si>
  <si>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</si>
  <si>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</si>
  <si>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</si>
  <si>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</si>
  <si>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</si>
  <si>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</si>
  <si>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</si>
  <si>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</si>
  <si>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</si>
  <si>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</si>
  <si>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</si>
  <si>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</si>
  <si>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</si>
  <si>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</si>
  <si>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</si>
  <si>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</si>
  <si>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</si>
  <si>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</si>
  <si>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</si>
  <si>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</si>
  <si>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</si>
  <si>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</si>
  <si>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</si>
  <si>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</si>
  <si>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</si>
  <si>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</si>
  <si>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</si>
  <si>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</si>
  <si>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</si>
  <si>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</si>
  <si>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</si>
  <si>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</si>
  <si>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</si>
  <si>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</si>
  <si>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</si>
  <si>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</si>
  <si>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</si>
  <si>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</si>
  <si>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</si>
  <si>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</si>
  <si>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</si>
  <si>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</si>
  <si>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</si>
  <si>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</si>
  <si>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</si>
  <si>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</si>
  <si>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</si>
  <si>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</si>
  <si>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</si>
  <si>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</si>
  <si>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</si>
  <si>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</si>
  <si>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</si>
  <si>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</si>
  <si>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</si>
  <si>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</si>
  <si>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</si>
  <si>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</si>
  <si>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</si>
  <si>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</si>
  <si>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</si>
  <si>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</si>
  <si>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</si>
  <si>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</si>
  <si>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</si>
  <si>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</si>
  <si>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</si>
  <si>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</si>
  <si>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</si>
  <si>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</si>
  <si>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</si>
  <si>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</si>
  <si>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</si>
  <si>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</si>
  <si>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</si>
  <si>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</si>
  <si>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</si>
  <si>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</si>
  <si>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</si>
  <si>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</si>
  <si>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</si>
  <si>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xor- + xugwan</t>
  </si>
  <si>
    <t>sohokoberi</t>
  </si>
  <si>
    <t>overlap; overlap</t>
  </si>
  <si>
    <t>interkovro; interkovri</t>
  </si>
  <si>
    <t>soho + koberi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</si>
  <si>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</si>
  <si>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</si>
  <si>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</si>
  <si>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</si>
  <si>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</si>
  <si>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</si>
  <si>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</si>
  <si>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</si>
  <si>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</si>
  <si>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</si>
  <si>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</si>
  <si>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</si>
  <si>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</si>
  <si>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</si>
  <si>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</si>
  <si>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</si>
  <si>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</si>
  <si>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</si>
  <si>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</si>
  <si>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</si>
  <si>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</si>
  <si>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</si>
  <si>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</si>
  <si>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</si>
  <si>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</si>
  <si>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</si>
  <si>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</si>
  <si>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</si>
  <si>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</si>
  <si>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</si>
  <si>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</si>
  <si>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</si>
  <si>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</si>
  <si>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</si>
  <si>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</si>
  <si>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</si>
  <si>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</si>
  <si>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</si>
  <si>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</si>
  <si>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</si>
  <si>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</si>
  <si>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</si>
  <si>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</si>
  <si>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</si>
  <si>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</si>
  <si>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</si>
  <si>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</si>
  <si>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</si>
  <si>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</si>
  <si>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</si>
  <si>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</si>
  <si>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</si>
  <si>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</si>
  <si>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</si>
  <si>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</si>
  <si>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</si>
  <si>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</si>
  <si>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</si>
  <si>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</si>
  <si>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</si>
  <si>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</si>
  <si>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</si>
  <si>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</si>
  <si>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</si>
  <si>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</si>
  <si>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</si>
  <si>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</si>
  <si>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</si>
  <si>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</si>
  <si>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</si>
  <si>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</si>
  <si>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</si>
  <si>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</si>
  <si>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</si>
  <si>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</si>
  <si>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</si>
  <si>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</si>
  <si>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</si>
  <si>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</si>
  <si>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</si>
  <si>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</si>
  <si>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</si>
  <si>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</si>
  <si>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</si>
  <si>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</si>
  <si>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 inturan: b.oro</t>
  </si>
  <si>
    <t>sangu se? kom banyo</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</si>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</sst>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08456305"/>
        <c:axId val="77243433"/>
      </c:barChart>
      <c:catAx>
        <c:axId val="11084563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243433"/>
      </c:catAx>
      <c:valAx>
        <c:axId val="772434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845630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1"/>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513</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513</v>
      </c>
      <c r="D4256" s="9" t="s">
        <v>21288</v>
      </c>
      <c r="E4256" s="4" t="b">
        <v>1</v>
      </c>
      <c r="F4256" s="5" t="s">
        <v>21289</v>
      </c>
      <c r="G4256" s="1"/>
      <c r="H4256" s="5" t="s">
        <v>21290</v>
      </c>
      <c r="I4256" s="5" t="s">
        <v>21291</v>
      </c>
      <c r="J4256" s="5"/>
      <c r="K4256" s="1"/>
      <c r="L4256" s="1"/>
      <c r="M4256" s="1"/>
      <c r="N4256" s="1"/>
      <c r="O4256" s="1"/>
      <c r="P4256" s="5" t="s">
        <v>21292</v>
      </c>
      <c r="Q4256" s="1"/>
      <c r="R4256" s="1"/>
      <c r="S4256" s="1"/>
      <c r="T4256" s="1"/>
      <c r="U4256" s="1"/>
      <c r="V4256" s="1"/>
      <c r="W4256" s="1"/>
      <c r="X4256" s="1"/>
      <c r="Y4256" s="1"/>
      <c r="Z4256" s="1"/>
      <c r="AA4256" s="1"/>
      <c r="AB4256" s="1"/>
      <c r="AC4256" s="1"/>
      <c r="AD4256" s="1"/>
      <c r="AE4256" s="1"/>
    </row>
    <row r="4257">
      <c r="A4257" s="5" t="s">
        <v>21293</v>
      </c>
      <c r="B4257" s="8" t="s">
        <v>416</v>
      </c>
      <c r="C4257" s="5" t="s">
        <v>446</v>
      </c>
      <c r="D4257" s="10" t="s">
        <v>21294</v>
      </c>
      <c r="E4257" s="4" t="b">
        <v>1</v>
      </c>
      <c r="F4257" s="5" t="s">
        <v>21295</v>
      </c>
      <c r="G4257" s="1"/>
      <c r="H4257" s="5" t="s">
        <v>21296</v>
      </c>
      <c r="I4257" s="5" t="s">
        <v>21297</v>
      </c>
      <c r="J4257" s="5"/>
      <c r="K4257" s="1"/>
      <c r="L4257" s="1"/>
      <c r="M4257" s="1"/>
      <c r="N4257" s="1"/>
      <c r="O4257" s="5" t="s">
        <v>21298</v>
      </c>
      <c r="P4257" s="5" t="s">
        <v>21299</v>
      </c>
      <c r="Q4257" s="1"/>
      <c r="R4257" s="1"/>
      <c r="S4257" s="1"/>
      <c r="T4257" s="1"/>
      <c r="U4257" s="1"/>
      <c r="V4257" s="1"/>
      <c r="W4257" s="1"/>
      <c r="X4257" s="1"/>
      <c r="Y4257" s="1"/>
      <c r="Z4257" s="1"/>
      <c r="AA4257" s="1"/>
      <c r="AB4257" s="1"/>
      <c r="AC4257" s="1"/>
      <c r="AD4257" s="1"/>
      <c r="AE4257" s="1"/>
    </row>
    <row r="4258">
      <c r="A4258" s="5" t="s">
        <v>21300</v>
      </c>
      <c r="B4258" s="8" t="s">
        <v>416</v>
      </c>
      <c r="C4258" s="5" t="s">
        <v>101</v>
      </c>
      <c r="D4258" s="9"/>
      <c r="E4258" s="4" t="b">
        <v>1</v>
      </c>
      <c r="F4258" s="5" t="s">
        <v>21301</v>
      </c>
      <c r="G4258" s="1"/>
      <c r="H4258" s="5" t="s">
        <v>21302</v>
      </c>
      <c r="I4258" s="5" t="s">
        <v>21303</v>
      </c>
      <c r="J4258" s="5"/>
      <c r="K4258" s="1"/>
      <c r="L4258" s="1"/>
      <c r="M4258" s="1"/>
      <c r="N4258" s="1"/>
      <c r="O4258" s="1"/>
      <c r="P4258" s="5" t="s">
        <v>21304</v>
      </c>
      <c r="Q4258" s="1"/>
      <c r="R4258" s="1"/>
      <c r="S4258" s="1"/>
      <c r="T4258" s="1"/>
      <c r="U4258" s="1"/>
      <c r="V4258" s="1"/>
      <c r="W4258" s="1"/>
      <c r="X4258" s="1"/>
      <c r="Y4258" s="1"/>
      <c r="Z4258" s="1"/>
      <c r="AA4258" s="1"/>
      <c r="AB4258" s="1"/>
      <c r="AC4258" s="1"/>
      <c r="AD4258" s="1"/>
      <c r="AE4258" s="1"/>
    </row>
    <row r="4259">
      <c r="A4259" s="1" t="s">
        <v>21305</v>
      </c>
      <c r="B4259" s="2" t="s">
        <v>416</v>
      </c>
      <c r="C4259" s="5" t="s">
        <v>101</v>
      </c>
      <c r="D4259" s="10"/>
      <c r="E4259" s="4" t="b">
        <v>1</v>
      </c>
      <c r="F4259" s="5" t="s">
        <v>21306</v>
      </c>
      <c r="G4259" s="1"/>
      <c r="H4259" s="1" t="s">
        <v>21307</v>
      </c>
      <c r="I4259" s="5" t="s">
        <v>21308</v>
      </c>
      <c r="J4259" s="5"/>
      <c r="K4259" s="1"/>
      <c r="L4259" s="1"/>
      <c r="M4259" s="1"/>
      <c r="N4259" s="1"/>
      <c r="O4259" s="1" t="s">
        <v>1447</v>
      </c>
      <c r="P4259" s="5" t="s">
        <v>21309</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21310</v>
      </c>
      <c r="G4260" s="1"/>
      <c r="H4260" s="1" t="s">
        <v>21311</v>
      </c>
      <c r="I4260" s="5" t="s">
        <v>21312</v>
      </c>
      <c r="J4260" s="5" t="s">
        <v>21313</v>
      </c>
      <c r="K4260" s="1"/>
      <c r="L4260" s="1"/>
      <c r="M4260" s="1" t="s">
        <v>18083</v>
      </c>
      <c r="N4260" s="1"/>
      <c r="O4260" s="1"/>
      <c r="P4260" s="5" t="s">
        <v>21314</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21315</v>
      </c>
      <c r="G4261" s="1"/>
      <c r="H4261" s="1" t="s">
        <v>21311</v>
      </c>
      <c r="I4261" s="5" t="s">
        <v>21316</v>
      </c>
      <c r="J4261" s="5"/>
      <c r="K4261" s="1"/>
      <c r="L4261" s="1"/>
      <c r="M4261" s="1"/>
      <c r="N4261" s="1"/>
      <c r="O4261" s="1"/>
      <c r="P4261" s="5" t="s">
        <v>21317</v>
      </c>
      <c r="Q4261" s="1"/>
      <c r="R4261" s="1"/>
      <c r="S4261" s="1"/>
      <c r="T4261" s="1"/>
      <c r="U4261" s="1"/>
      <c r="V4261" s="1"/>
      <c r="W4261" s="1"/>
      <c r="X4261" s="1"/>
      <c r="Y4261" s="1"/>
      <c r="Z4261" s="1"/>
      <c r="AA4261" s="1"/>
      <c r="AB4261" s="1"/>
      <c r="AC4261" s="1"/>
      <c r="AD4261" s="1"/>
      <c r="AE4261" s="1"/>
    </row>
    <row r="4262">
      <c r="A4262" s="1" t="s">
        <v>21318</v>
      </c>
      <c r="B4262" s="2" t="s">
        <v>445</v>
      </c>
      <c r="C4262" s="5" t="s">
        <v>101</v>
      </c>
      <c r="D4262" s="9"/>
      <c r="E4262" s="12" t="b">
        <v>0</v>
      </c>
      <c r="F4262" s="5" t="s">
        <v>21319</v>
      </c>
      <c r="G4262" s="1"/>
      <c r="H4262" s="5" t="s">
        <v>21320</v>
      </c>
      <c r="I4262" s="5" t="s">
        <v>21321</v>
      </c>
      <c r="J4262" s="5"/>
      <c r="K4262" s="1"/>
      <c r="L4262" s="1"/>
      <c r="M4262" s="1"/>
      <c r="N4262" s="1"/>
      <c r="O4262" s="1"/>
      <c r="P4262" s="1" t="s">
        <v>21322</v>
      </c>
      <c r="Q4262" s="1"/>
      <c r="R4262" s="1"/>
      <c r="S4262" s="1"/>
      <c r="T4262" s="1"/>
      <c r="U4262" s="1"/>
      <c r="V4262" s="1"/>
      <c r="W4262" s="1"/>
      <c r="X4262" s="1"/>
      <c r="Y4262" s="1"/>
      <c r="Z4262" s="1"/>
      <c r="AA4262" s="1"/>
      <c r="AB4262" s="1"/>
      <c r="AC4262" s="1"/>
      <c r="AD4262" s="1"/>
      <c r="AE4262" s="1"/>
    </row>
    <row r="4263">
      <c r="A4263" s="5" t="s">
        <v>21323</v>
      </c>
      <c r="B4263" s="8" t="s">
        <v>445</v>
      </c>
      <c r="C4263" s="5" t="s">
        <v>101</v>
      </c>
      <c r="D4263" s="10"/>
      <c r="E4263" s="12" t="b">
        <v>0</v>
      </c>
      <c r="F4263" s="5" t="s">
        <v>21324</v>
      </c>
      <c r="G4263" s="1"/>
      <c r="H4263" s="5" t="s">
        <v>21325</v>
      </c>
      <c r="I4263" s="5" t="s">
        <v>21326</v>
      </c>
      <c r="J4263" s="5"/>
      <c r="K4263" s="1"/>
      <c r="L4263" s="1"/>
      <c r="M4263" s="1"/>
      <c r="N4263" s="1"/>
      <c r="O4263" s="1"/>
      <c r="P4263" s="5" t="s">
        <v>21327</v>
      </c>
      <c r="Q4263" s="1"/>
      <c r="R4263" s="1"/>
      <c r="S4263" s="1"/>
      <c r="T4263" s="1"/>
      <c r="U4263" s="1"/>
      <c r="V4263" s="1"/>
      <c r="W4263" s="1"/>
      <c r="X4263" s="1"/>
      <c r="Y4263" s="1"/>
      <c r="Z4263" s="1"/>
      <c r="AA4263" s="1"/>
      <c r="AB4263" s="1"/>
      <c r="AC4263" s="1"/>
      <c r="AD4263" s="1"/>
      <c r="AE4263" s="1"/>
    </row>
    <row r="4264">
      <c r="A4264" s="1" t="s">
        <v>21328</v>
      </c>
      <c r="B4264" s="2" t="s">
        <v>445</v>
      </c>
      <c r="C4264" s="5" t="s">
        <v>586</v>
      </c>
      <c r="D4264" s="9"/>
      <c r="E4264" s="12" t="b">
        <v>0</v>
      </c>
      <c r="F4264" s="5" t="s">
        <v>21329</v>
      </c>
      <c r="G4264" s="1"/>
      <c r="H4264" s="5" t="s">
        <v>21330</v>
      </c>
      <c r="I4264" s="5" t="s">
        <v>21331</v>
      </c>
      <c r="J4264" s="5"/>
      <c r="K4264" s="1"/>
      <c r="L4264" s="1"/>
      <c r="M4264" s="1"/>
      <c r="N4264" s="1"/>
      <c r="O4264" s="1"/>
      <c r="P4264" s="5" t="s">
        <v>21332</v>
      </c>
      <c r="Q4264" s="1"/>
      <c r="R4264" s="1"/>
      <c r="S4264" s="1"/>
      <c r="T4264" s="1"/>
      <c r="U4264" s="1"/>
      <c r="V4264" s="1"/>
      <c r="W4264" s="1"/>
      <c r="X4264" s="1"/>
      <c r="Y4264" s="1"/>
      <c r="Z4264" s="1"/>
      <c r="AA4264" s="1"/>
      <c r="AB4264" s="1"/>
      <c r="AC4264" s="1"/>
      <c r="AD4264" s="1"/>
      <c r="AE4264" s="1"/>
    </row>
    <row r="4265">
      <c r="A4265" s="1" t="s">
        <v>21333</v>
      </c>
      <c r="B4265" s="2" t="s">
        <v>445</v>
      </c>
      <c r="C4265" s="5" t="s">
        <v>101</v>
      </c>
      <c r="D4265" s="10"/>
      <c r="E4265" s="12" t="b">
        <v>0</v>
      </c>
      <c r="F4265" s="5" t="s">
        <v>21334</v>
      </c>
      <c r="G4265" s="1"/>
      <c r="H4265" s="5" t="s">
        <v>21335</v>
      </c>
      <c r="I4265" s="5" t="s">
        <v>21336</v>
      </c>
      <c r="J4265" s="5"/>
      <c r="K4265" s="1"/>
      <c r="L4265" s="1"/>
      <c r="M4265" s="1"/>
      <c r="N4265" s="1"/>
      <c r="O4265" s="1"/>
      <c r="P4265" s="5" t="s">
        <v>21337</v>
      </c>
      <c r="Q4265" s="1"/>
      <c r="R4265" s="1"/>
      <c r="S4265" s="1"/>
      <c r="T4265" s="1"/>
      <c r="U4265" s="1"/>
      <c r="V4265" s="1"/>
      <c r="W4265" s="1"/>
      <c r="X4265" s="1"/>
      <c r="Y4265" s="1"/>
      <c r="Z4265" s="1"/>
      <c r="AA4265" s="1"/>
      <c r="AB4265" s="1"/>
      <c r="AC4265" s="1"/>
      <c r="AD4265" s="1"/>
      <c r="AE4265" s="1"/>
    </row>
    <row r="4266">
      <c r="A4266" s="5" t="s">
        <v>21338</v>
      </c>
      <c r="B4266" s="8" t="s">
        <v>445</v>
      </c>
      <c r="C4266" s="5" t="s">
        <v>101</v>
      </c>
      <c r="D4266" s="9"/>
      <c r="E4266" s="12" t="b">
        <v>0</v>
      </c>
      <c r="F4266" s="5" t="s">
        <v>21339</v>
      </c>
      <c r="G4266" s="1"/>
      <c r="H4266" s="5" t="s">
        <v>21340</v>
      </c>
      <c r="I4266" s="5" t="s">
        <v>21341</v>
      </c>
      <c r="J4266" s="5"/>
      <c r="K4266" s="1"/>
      <c r="L4266" s="1"/>
      <c r="M4266" s="1"/>
      <c r="N4266" s="1"/>
      <c r="O4266" s="1"/>
      <c r="P4266" s="5" t="s">
        <v>21342</v>
      </c>
      <c r="Q4266" s="1"/>
      <c r="R4266" s="1"/>
      <c r="S4266" s="1"/>
      <c r="T4266" s="1"/>
      <c r="U4266" s="1"/>
      <c r="V4266" s="1"/>
      <c r="W4266" s="1"/>
      <c r="X4266" s="1"/>
      <c r="Y4266" s="1"/>
      <c r="Z4266" s="1"/>
      <c r="AA4266" s="1"/>
      <c r="AB4266" s="1"/>
      <c r="AC4266" s="1"/>
      <c r="AD4266" s="1"/>
      <c r="AE4266" s="1"/>
    </row>
    <row r="4267">
      <c r="A4267" s="1" t="s">
        <v>21343</v>
      </c>
      <c r="B4267" s="2" t="s">
        <v>445</v>
      </c>
      <c r="C4267" s="5" t="s">
        <v>101</v>
      </c>
      <c r="D4267" s="10"/>
      <c r="E4267" s="12" t="b">
        <v>0</v>
      </c>
      <c r="F4267" s="5" t="s">
        <v>21344</v>
      </c>
      <c r="G4267" s="1"/>
      <c r="H4267" s="5" t="s">
        <v>21345</v>
      </c>
      <c r="I4267" s="1" t="s">
        <v>21346</v>
      </c>
      <c r="J4267" s="1"/>
      <c r="K4267" s="1"/>
      <c r="L4267" s="1"/>
      <c r="M4267" s="1"/>
      <c r="N4267" s="1"/>
      <c r="O4267" s="1"/>
      <c r="P4267" s="5" t="s">
        <v>21347</v>
      </c>
      <c r="Q4267" s="1"/>
      <c r="R4267" s="1"/>
      <c r="S4267" s="1"/>
      <c r="T4267" s="1"/>
      <c r="U4267" s="1"/>
      <c r="V4267" s="1"/>
      <c r="W4267" s="1"/>
      <c r="X4267" s="1"/>
      <c r="Y4267" s="1"/>
      <c r="Z4267" s="1"/>
      <c r="AA4267" s="1"/>
      <c r="AB4267" s="1"/>
      <c r="AC4267" s="1"/>
      <c r="AD4267" s="1"/>
      <c r="AE4267" s="1"/>
    </row>
    <row r="4268">
      <c r="A4268" s="1" t="s">
        <v>21348</v>
      </c>
      <c r="B4268" s="2" t="s">
        <v>445</v>
      </c>
      <c r="C4268" s="5" t="s">
        <v>101</v>
      </c>
      <c r="D4268" s="9"/>
      <c r="E4268" s="12" t="b">
        <v>0</v>
      </c>
      <c r="F4268" s="5" t="s">
        <v>21349</v>
      </c>
      <c r="G4268" s="1"/>
      <c r="H4268" s="5" t="s">
        <v>21350</v>
      </c>
      <c r="I4268" s="5" t="s">
        <v>21351</v>
      </c>
      <c r="J4268" s="5"/>
      <c r="K4268" s="1"/>
      <c r="L4268" s="1"/>
      <c r="M4268" s="5" t="s">
        <v>18195</v>
      </c>
      <c r="N4268" s="1"/>
      <c r="O4268" s="1"/>
      <c r="P4268" s="5" t="s">
        <v>21352</v>
      </c>
      <c r="Q4268" s="1"/>
      <c r="R4268" s="1"/>
      <c r="S4268" s="1"/>
      <c r="T4268" s="1"/>
      <c r="U4268" s="1"/>
      <c r="V4268" s="1"/>
      <c r="W4268" s="1"/>
      <c r="X4268" s="1"/>
      <c r="Y4268" s="1"/>
      <c r="Z4268" s="1"/>
      <c r="AA4268" s="1"/>
      <c r="AB4268" s="1"/>
      <c r="AC4268" s="1"/>
      <c r="AD4268" s="1"/>
      <c r="AE4268" s="1"/>
    </row>
    <row r="4269">
      <c r="A4269" s="5" t="s">
        <v>21353</v>
      </c>
      <c r="B4269" s="8" t="s">
        <v>454</v>
      </c>
      <c r="C4269" s="5" t="s">
        <v>455</v>
      </c>
      <c r="D4269" s="7"/>
      <c r="E4269" s="12" t="b">
        <v>0</v>
      </c>
      <c r="F4269" s="5" t="s">
        <v>21353</v>
      </c>
      <c r="G4269" s="1"/>
      <c r="H4269" s="5" t="s">
        <v>21354</v>
      </c>
      <c r="I4269" s="5" t="s">
        <v>21355</v>
      </c>
      <c r="J4269" s="1"/>
      <c r="K4269" s="1"/>
      <c r="L4269" s="1"/>
      <c r="M4269" s="1"/>
      <c r="N4269" s="1"/>
      <c r="O4269" s="5" t="s">
        <v>457</v>
      </c>
      <c r="P4269" s="5" t="s">
        <v>21356</v>
      </c>
      <c r="Q4269" s="1"/>
      <c r="R4269" s="1"/>
      <c r="S4269" s="1"/>
      <c r="T4269" s="1"/>
      <c r="U4269" s="1"/>
      <c r="V4269" s="1"/>
      <c r="W4269" s="1"/>
      <c r="X4269" s="1"/>
      <c r="Y4269" s="1"/>
      <c r="Z4269" s="1"/>
      <c r="AA4269" s="1"/>
      <c r="AB4269" s="1"/>
      <c r="AC4269" s="1"/>
      <c r="AD4269" s="1"/>
      <c r="AE4269" s="1"/>
    </row>
    <row r="4270">
      <c r="A4270" s="1" t="s">
        <v>21357</v>
      </c>
      <c r="B4270" s="2" t="s">
        <v>416</v>
      </c>
      <c r="C4270" s="5" t="s">
        <v>446</v>
      </c>
      <c r="D4270" s="9"/>
      <c r="E4270" s="4" t="b">
        <v>1</v>
      </c>
      <c r="F4270" s="5" t="s">
        <v>21358</v>
      </c>
      <c r="G4270" s="1"/>
      <c r="H4270" s="1" t="s">
        <v>21359</v>
      </c>
      <c r="I4270" s="5" t="s">
        <v>21360</v>
      </c>
      <c r="J4270" s="5"/>
      <c r="K4270" s="1"/>
      <c r="L4270" s="1"/>
      <c r="M4270" s="1"/>
      <c r="N4270" s="1"/>
      <c r="O4270" s="1"/>
      <c r="P4270" s="5" t="s">
        <v>21361</v>
      </c>
      <c r="Q4270" s="1"/>
      <c r="R4270" s="1"/>
      <c r="S4270" s="1"/>
      <c r="T4270" s="1"/>
      <c r="U4270" s="1"/>
      <c r="V4270" s="1"/>
      <c r="W4270" s="1"/>
      <c r="X4270" s="1"/>
      <c r="Y4270" s="1"/>
      <c r="Z4270" s="1"/>
      <c r="AA4270" s="1"/>
      <c r="AB4270" s="1"/>
      <c r="AC4270" s="1"/>
      <c r="AD4270" s="1"/>
      <c r="AE4270" s="1"/>
    </row>
    <row r="4271">
      <c r="A4271" s="5" t="s">
        <v>21362</v>
      </c>
      <c r="B4271" s="8" t="s">
        <v>416</v>
      </c>
      <c r="C4271" s="5" t="s">
        <v>101</v>
      </c>
      <c r="D4271" s="10"/>
      <c r="E4271" s="4" t="b">
        <v>1</v>
      </c>
      <c r="F4271" s="5" t="s">
        <v>21363</v>
      </c>
      <c r="G4271" s="1"/>
      <c r="H4271" s="5" t="s">
        <v>21364</v>
      </c>
      <c r="I4271" s="5" t="s">
        <v>21362</v>
      </c>
      <c r="J4271" s="5"/>
      <c r="K4271" s="1"/>
      <c r="L4271" s="1"/>
      <c r="M4271" s="1"/>
      <c r="N4271" s="1"/>
      <c r="O4271" s="5" t="s">
        <v>711</v>
      </c>
      <c r="P4271" s="5" t="s">
        <v>21365</v>
      </c>
      <c r="Q4271" s="1"/>
      <c r="R4271" s="1"/>
      <c r="S4271" s="1"/>
      <c r="T4271" s="1"/>
      <c r="U4271" s="1"/>
      <c r="V4271" s="1"/>
      <c r="W4271" s="1"/>
      <c r="X4271" s="1"/>
      <c r="Y4271" s="1"/>
      <c r="Z4271" s="1"/>
      <c r="AA4271" s="1"/>
      <c r="AB4271" s="1"/>
      <c r="AC4271" s="1"/>
      <c r="AD4271" s="1"/>
      <c r="AE4271" s="1"/>
    </row>
    <row r="4272">
      <c r="A4272" s="1" t="s">
        <v>21366</v>
      </c>
      <c r="B4272" s="2" t="s">
        <v>416</v>
      </c>
      <c r="C4272" s="5" t="s">
        <v>101</v>
      </c>
      <c r="D4272" s="9"/>
      <c r="E4272" s="4" t="b">
        <v>1</v>
      </c>
      <c r="F4272" s="5" t="s">
        <v>21366</v>
      </c>
      <c r="G4272" s="1"/>
      <c r="H4272" s="1" t="s">
        <v>21367</v>
      </c>
      <c r="I4272" s="1" t="s">
        <v>21366</v>
      </c>
      <c r="J4272" s="1"/>
      <c r="K4272" s="1"/>
      <c r="L4272" s="1"/>
      <c r="M4272" s="1"/>
      <c r="N4272" s="1"/>
      <c r="O4272" s="5" t="s">
        <v>1003</v>
      </c>
      <c r="P4272" s="5" t="s">
        <v>21368</v>
      </c>
      <c r="Q4272" s="1"/>
      <c r="R4272" s="1"/>
      <c r="S4272" s="1"/>
      <c r="T4272" s="1"/>
      <c r="U4272" s="1"/>
      <c r="V4272" s="1"/>
      <c r="W4272" s="1"/>
      <c r="X4272" s="1"/>
      <c r="Y4272" s="1"/>
      <c r="Z4272" s="1"/>
      <c r="AA4272" s="1"/>
      <c r="AB4272" s="1"/>
      <c r="AC4272" s="1"/>
      <c r="AD4272" s="1"/>
      <c r="AE4272" s="1"/>
    </row>
    <row r="4273">
      <c r="A4273" s="1" t="s">
        <v>21369</v>
      </c>
      <c r="B4273" s="2" t="s">
        <v>416</v>
      </c>
      <c r="C4273" s="5" t="s">
        <v>101</v>
      </c>
      <c r="D4273" s="10"/>
      <c r="E4273" s="4" t="b">
        <v>1</v>
      </c>
      <c r="F4273" s="5" t="s">
        <v>21369</v>
      </c>
      <c r="G4273" s="1"/>
      <c r="H4273" s="1" t="s">
        <v>21370</v>
      </c>
      <c r="I4273" s="1" t="s">
        <v>21371</v>
      </c>
      <c r="J4273" s="1"/>
      <c r="K4273" s="1"/>
      <c r="L4273" s="1"/>
      <c r="M4273" s="1"/>
      <c r="N4273" s="1"/>
      <c r="O4273" s="1"/>
      <c r="P4273" s="5" t="s">
        <v>21372</v>
      </c>
      <c r="Q4273" s="1"/>
      <c r="R4273" s="1"/>
      <c r="S4273" s="1"/>
      <c r="T4273" s="1"/>
      <c r="U4273" s="1"/>
      <c r="V4273" s="1"/>
      <c r="W4273" s="1"/>
      <c r="X4273" s="1"/>
      <c r="Y4273" s="1"/>
      <c r="Z4273" s="1"/>
      <c r="AA4273" s="1"/>
      <c r="AB4273" s="1"/>
      <c r="AC4273" s="1"/>
      <c r="AD4273" s="1"/>
      <c r="AE4273" s="1"/>
    </row>
    <row r="4274">
      <c r="A4274" s="1" t="s">
        <v>21373</v>
      </c>
      <c r="B4274" s="2" t="s">
        <v>416</v>
      </c>
      <c r="C4274" s="5" t="s">
        <v>101</v>
      </c>
      <c r="D4274" s="9"/>
      <c r="E4274" s="4" t="b">
        <v>1</v>
      </c>
      <c r="F4274" s="5" t="s">
        <v>21373</v>
      </c>
      <c r="G4274" s="1"/>
      <c r="H4274" s="1" t="s">
        <v>21374</v>
      </c>
      <c r="I4274" s="1" t="s">
        <v>21375</v>
      </c>
      <c r="J4274" s="1"/>
      <c r="K4274" s="1"/>
      <c r="L4274" s="1"/>
      <c r="M4274" s="1"/>
      <c r="N4274" s="1"/>
      <c r="O4274" s="5" t="s">
        <v>1412</v>
      </c>
      <c r="P4274" s="5" t="s">
        <v>21376</v>
      </c>
      <c r="Q4274" s="1"/>
      <c r="R4274" s="1"/>
      <c r="S4274" s="1"/>
      <c r="T4274" s="1"/>
      <c r="U4274" s="1"/>
      <c r="V4274" s="1"/>
      <c r="W4274" s="1"/>
      <c r="X4274" s="1"/>
      <c r="Y4274" s="1"/>
      <c r="Z4274" s="1"/>
      <c r="AA4274" s="1"/>
      <c r="AB4274" s="1"/>
      <c r="AC4274" s="1"/>
      <c r="AD4274" s="1"/>
      <c r="AE4274" s="1"/>
    </row>
    <row r="4275">
      <c r="A4275" s="1" t="s">
        <v>21377</v>
      </c>
      <c r="B4275" s="8" t="s">
        <v>454</v>
      </c>
      <c r="C4275" s="5" t="s">
        <v>826</v>
      </c>
      <c r="D4275" s="10"/>
      <c r="E4275" s="4" t="b">
        <v>1</v>
      </c>
      <c r="F4275" s="5" t="s">
        <v>21377</v>
      </c>
      <c r="G4275" s="1"/>
      <c r="H4275" s="1" t="s">
        <v>21378</v>
      </c>
      <c r="I4275" s="5" t="s">
        <v>21379</v>
      </c>
      <c r="J4275" s="5"/>
      <c r="K4275" s="1"/>
      <c r="L4275" s="1"/>
      <c r="M4275" s="1"/>
      <c r="N4275" s="1"/>
      <c r="O4275" s="1"/>
      <c r="P4275" s="5" t="s">
        <v>21380</v>
      </c>
      <c r="Q4275" s="1"/>
      <c r="R4275" s="1"/>
      <c r="S4275" s="1"/>
      <c r="T4275" s="1"/>
      <c r="U4275" s="1"/>
      <c r="V4275" s="1"/>
      <c r="W4275" s="1"/>
      <c r="X4275" s="1"/>
      <c r="Y4275" s="1"/>
      <c r="Z4275" s="1"/>
      <c r="AA4275" s="1"/>
      <c r="AB4275" s="1"/>
      <c r="AC4275" s="1"/>
      <c r="AD4275" s="1"/>
      <c r="AE4275" s="1"/>
    </row>
    <row r="4276">
      <c r="A4276" s="1" t="s">
        <v>21381</v>
      </c>
      <c r="B4276" s="2" t="s">
        <v>445</v>
      </c>
      <c r="C4276" s="5" t="s">
        <v>101</v>
      </c>
      <c r="D4276" s="9"/>
      <c r="E4276" s="12" t="b">
        <v>0</v>
      </c>
      <c r="F4276" s="5" t="s">
        <v>21382</v>
      </c>
      <c r="G4276" s="1"/>
      <c r="H4276" s="5" t="s">
        <v>21383</v>
      </c>
      <c r="I4276" s="5" t="s">
        <v>21384</v>
      </c>
      <c r="J4276" s="5"/>
      <c r="K4276" s="1"/>
      <c r="L4276" s="1"/>
      <c r="M4276" s="1"/>
      <c r="N4276" s="1"/>
      <c r="O4276" s="1" t="s">
        <v>836</v>
      </c>
      <c r="P4276" s="1" t="s">
        <v>21385</v>
      </c>
      <c r="Q4276" s="1"/>
      <c r="R4276" s="1"/>
      <c r="S4276" s="1"/>
      <c r="T4276" s="1"/>
      <c r="U4276" s="1"/>
      <c r="V4276" s="1"/>
      <c r="W4276" s="1"/>
      <c r="X4276" s="1"/>
      <c r="Y4276" s="1"/>
      <c r="Z4276" s="1"/>
      <c r="AA4276" s="1"/>
      <c r="AB4276" s="1"/>
      <c r="AC4276" s="1"/>
      <c r="AD4276" s="1"/>
      <c r="AE4276" s="1"/>
    </row>
    <row r="4277">
      <c r="A4277" s="1" t="s">
        <v>21386</v>
      </c>
      <c r="B4277" s="2" t="s">
        <v>445</v>
      </c>
      <c r="C4277" s="5" t="s">
        <v>101</v>
      </c>
      <c r="D4277" s="10"/>
      <c r="E4277" s="12" t="b">
        <v>0</v>
      </c>
      <c r="F4277" s="5" t="s">
        <v>21387</v>
      </c>
      <c r="G4277" s="1"/>
      <c r="H4277" s="5" t="s">
        <v>21388</v>
      </c>
      <c r="I4277" s="5" t="s">
        <v>21389</v>
      </c>
      <c r="J4277" s="5"/>
      <c r="K4277" s="1"/>
      <c r="L4277" s="1"/>
      <c r="M4277" s="1"/>
      <c r="N4277" s="1"/>
      <c r="O4277" s="1"/>
      <c r="P4277" s="1" t="s">
        <v>21390</v>
      </c>
      <c r="Q4277" s="1"/>
      <c r="R4277" s="1"/>
      <c r="S4277" s="1"/>
      <c r="T4277" s="1"/>
      <c r="U4277" s="1"/>
      <c r="V4277" s="1"/>
      <c r="W4277" s="1"/>
      <c r="X4277" s="1"/>
      <c r="Y4277" s="1"/>
      <c r="Z4277" s="1"/>
      <c r="AA4277" s="1"/>
      <c r="AB4277" s="1"/>
      <c r="AC4277" s="1"/>
      <c r="AD4277" s="1"/>
      <c r="AE4277" s="1"/>
    </row>
    <row r="4278">
      <c r="A4278" s="1" t="s">
        <v>21391</v>
      </c>
      <c r="B4278" s="8" t="s">
        <v>454</v>
      </c>
      <c r="C4278" s="5" t="s">
        <v>455</v>
      </c>
      <c r="D4278" s="9"/>
      <c r="E4278" s="4" t="b">
        <v>1</v>
      </c>
      <c r="F4278" s="5" t="s">
        <v>21392</v>
      </c>
      <c r="G4278" s="1"/>
      <c r="H4278" s="1" t="s">
        <v>21393</v>
      </c>
      <c r="I4278" s="1" t="s">
        <v>21394</v>
      </c>
      <c r="J4278" s="1"/>
      <c r="K4278" s="1"/>
      <c r="L4278" s="1"/>
      <c r="M4278" s="1"/>
      <c r="N4278" s="1"/>
      <c r="O4278" s="1" t="s">
        <v>803</v>
      </c>
      <c r="P4278" s="1" t="s">
        <v>21395</v>
      </c>
      <c r="Q4278" s="1"/>
      <c r="R4278" s="1"/>
      <c r="S4278" s="1"/>
      <c r="T4278" s="1"/>
      <c r="U4278" s="1"/>
      <c r="V4278" s="1"/>
      <c r="W4278" s="1"/>
      <c r="X4278" s="1"/>
      <c r="Y4278" s="1"/>
      <c r="Z4278" s="1"/>
      <c r="AA4278" s="1"/>
      <c r="AB4278" s="1"/>
      <c r="AC4278" s="1"/>
      <c r="AD4278" s="1"/>
      <c r="AE4278" s="1"/>
    </row>
    <row r="4279">
      <c r="A4279" s="1" t="s">
        <v>21396</v>
      </c>
      <c r="B4279" s="2" t="s">
        <v>445</v>
      </c>
      <c r="C4279" s="5" t="s">
        <v>101</v>
      </c>
      <c r="D4279" s="10"/>
      <c r="E4279" s="12" t="b">
        <v>0</v>
      </c>
      <c r="F4279" s="5" t="s">
        <v>21397</v>
      </c>
      <c r="G4279" s="1"/>
      <c r="H4279" s="5" t="s">
        <v>21398</v>
      </c>
      <c r="I4279" s="5" t="s">
        <v>21399</v>
      </c>
      <c r="J4279" s="5"/>
      <c r="K4279" s="1"/>
      <c r="L4279" s="1"/>
      <c r="M4279" s="1"/>
      <c r="N4279" s="1"/>
      <c r="O4279" s="1" t="s">
        <v>836</v>
      </c>
      <c r="P4279" s="1" t="s">
        <v>21400</v>
      </c>
      <c r="Q4279" s="1"/>
      <c r="R4279" s="1"/>
      <c r="S4279" s="1"/>
      <c r="T4279" s="1"/>
      <c r="U4279" s="1"/>
      <c r="V4279" s="1"/>
      <c r="W4279" s="1"/>
      <c r="X4279" s="1"/>
      <c r="Y4279" s="1"/>
      <c r="Z4279" s="1"/>
      <c r="AA4279" s="1"/>
      <c r="AB4279" s="1"/>
      <c r="AC4279" s="1"/>
      <c r="AD4279" s="1"/>
      <c r="AE4279" s="1"/>
    </row>
    <row r="4280">
      <c r="A4280" s="1" t="s">
        <v>21401</v>
      </c>
      <c r="B4280" s="2" t="s">
        <v>445</v>
      </c>
      <c r="C4280" s="5" t="s">
        <v>101</v>
      </c>
      <c r="D4280" s="9"/>
      <c r="E4280" s="12" t="b">
        <v>0</v>
      </c>
      <c r="F4280" s="5" t="s">
        <v>21402</v>
      </c>
      <c r="G4280" s="1"/>
      <c r="H4280" s="5" t="s">
        <v>21403</v>
      </c>
      <c r="I4280" s="5" t="s">
        <v>21404</v>
      </c>
      <c r="J4280" s="5"/>
      <c r="K4280" s="1"/>
      <c r="L4280" s="1"/>
      <c r="M4280" s="1"/>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2" t="s">
        <v>416</v>
      </c>
      <c r="C4281" s="5" t="s">
        <v>101</v>
      </c>
      <c r="D4281" s="10"/>
      <c r="E4281" s="4" t="b">
        <v>1</v>
      </c>
      <c r="F4281" s="5" t="s">
        <v>21406</v>
      </c>
      <c r="G4281" s="1"/>
      <c r="H4281" s="1" t="s">
        <v>21407</v>
      </c>
      <c r="I4281" s="1" t="s">
        <v>21406</v>
      </c>
      <c r="J4281" s="1"/>
      <c r="K4281" s="1"/>
      <c r="L4281" s="1"/>
      <c r="M4281" s="1"/>
      <c r="N4281" s="1"/>
      <c r="O4281" s="1"/>
      <c r="P4281" s="5" t="s">
        <v>21408</v>
      </c>
      <c r="Q4281" s="1"/>
      <c r="R4281" s="1"/>
      <c r="S4281" s="1"/>
      <c r="T4281" s="1"/>
      <c r="U4281" s="1"/>
      <c r="V4281" s="1"/>
      <c r="W4281" s="1"/>
      <c r="X4281" s="1"/>
      <c r="Y4281" s="1"/>
      <c r="Z4281" s="1"/>
      <c r="AA4281" s="1"/>
      <c r="AB4281" s="1"/>
      <c r="AC4281" s="1"/>
      <c r="AD4281" s="1"/>
      <c r="AE4281" s="1"/>
    </row>
    <row r="4282">
      <c r="A4282" s="5" t="s">
        <v>21409</v>
      </c>
      <c r="B4282" s="8" t="s">
        <v>416</v>
      </c>
      <c r="C4282" s="5" t="s">
        <v>101</v>
      </c>
      <c r="D4282" s="9"/>
      <c r="E4282" s="4" t="b">
        <v>1</v>
      </c>
      <c r="F4282" s="5" t="s">
        <v>21410</v>
      </c>
      <c r="G4282" s="1"/>
      <c r="H4282" s="5" t="s">
        <v>21411</v>
      </c>
      <c r="I4282" s="5" t="s">
        <v>21412</v>
      </c>
      <c r="J4282" s="5"/>
      <c r="K4282" s="1"/>
      <c r="L4282" s="1"/>
      <c r="M4282" s="1"/>
      <c r="N4282" s="1"/>
      <c r="O4282" s="5" t="s">
        <v>21413</v>
      </c>
      <c r="P4282" s="5" t="s">
        <v>21414</v>
      </c>
      <c r="Q4282" s="1"/>
      <c r="R4282" s="1"/>
      <c r="S4282" s="1"/>
      <c r="T4282" s="1"/>
      <c r="U4282" s="1"/>
      <c r="V4282" s="1"/>
      <c r="W4282" s="1"/>
      <c r="X4282" s="1"/>
      <c r="Y4282" s="1"/>
      <c r="Z4282" s="1"/>
      <c r="AA4282" s="1"/>
      <c r="AB4282" s="1"/>
      <c r="AC4282" s="1"/>
      <c r="AD4282" s="1"/>
      <c r="AE4282" s="1"/>
    </row>
    <row r="4283">
      <c r="A4283" s="5" t="s">
        <v>21415</v>
      </c>
      <c r="B4283" s="8" t="s">
        <v>416</v>
      </c>
      <c r="C4283" s="5" t="s">
        <v>101</v>
      </c>
      <c r="D4283" s="7"/>
      <c r="E4283" s="12" t="b">
        <v>0</v>
      </c>
      <c r="F4283" s="5" t="s">
        <v>21416</v>
      </c>
      <c r="G4283" s="1"/>
      <c r="H4283" s="5" t="s">
        <v>21417</v>
      </c>
      <c r="I4283" s="5" t="s">
        <v>21418</v>
      </c>
      <c r="J4283" s="1"/>
      <c r="K4283" s="1"/>
      <c r="L4283" s="1"/>
      <c r="M4283" s="1"/>
      <c r="N4283" s="1"/>
      <c r="O4283" s="5" t="s">
        <v>1731</v>
      </c>
      <c r="P4283" s="5" t="s">
        <v>21419</v>
      </c>
      <c r="Q4283" s="1"/>
      <c r="R4283" s="1"/>
      <c r="S4283" s="1"/>
      <c r="T4283" s="1"/>
      <c r="U4283" s="1"/>
      <c r="V4283" s="1"/>
      <c r="W4283" s="1"/>
      <c r="X4283" s="1"/>
      <c r="Y4283" s="1"/>
      <c r="Z4283" s="1"/>
      <c r="AA4283" s="1"/>
      <c r="AB4283" s="1"/>
      <c r="AC4283" s="1"/>
      <c r="AD4283" s="1"/>
      <c r="AE4283" s="1"/>
    </row>
    <row r="4284">
      <c r="A4284" s="1" t="s">
        <v>21420</v>
      </c>
      <c r="B4284" s="2" t="s">
        <v>416</v>
      </c>
      <c r="C4284" s="5" t="s">
        <v>513</v>
      </c>
      <c r="D4284" s="9" t="s">
        <v>21421</v>
      </c>
      <c r="E4284" s="4" t="b">
        <v>1</v>
      </c>
      <c r="F4284" s="5" t="s">
        <v>21422</v>
      </c>
      <c r="G4284" s="1"/>
      <c r="H4284" s="1" t="s">
        <v>21423</v>
      </c>
      <c r="I4284" s="5" t="s">
        <v>21424</v>
      </c>
      <c r="J4284" s="5"/>
      <c r="K4284" s="1"/>
      <c r="L4284" s="1"/>
      <c r="M4284" s="1"/>
      <c r="N4284" s="1"/>
      <c r="O4284" s="5" t="s">
        <v>1615</v>
      </c>
      <c r="P4284" s="5" t="s">
        <v>21425</v>
      </c>
      <c r="Q4284" s="1"/>
      <c r="R4284" s="1"/>
      <c r="S4284" s="1"/>
      <c r="T4284" s="1"/>
      <c r="U4284" s="1"/>
      <c r="V4284" s="1"/>
      <c r="W4284" s="1"/>
      <c r="X4284" s="1"/>
      <c r="Y4284" s="1"/>
      <c r="Z4284" s="1"/>
      <c r="AA4284" s="1"/>
      <c r="AB4284" s="1"/>
      <c r="AC4284" s="1"/>
      <c r="AD4284" s="1"/>
      <c r="AE4284" s="1"/>
    </row>
    <row r="4285">
      <c r="A4285" s="1" t="s">
        <v>21426</v>
      </c>
      <c r="B4285" s="2" t="s">
        <v>445</v>
      </c>
      <c r="C4285" s="1" t="s">
        <v>497</v>
      </c>
      <c r="D4285" s="7"/>
      <c r="E4285" s="12" t="b">
        <v>0</v>
      </c>
      <c r="F4285" s="5" t="s">
        <v>21427</v>
      </c>
      <c r="G4285" s="1"/>
      <c r="H4285" s="5" t="s">
        <v>21428</v>
      </c>
      <c r="I4285" s="5" t="s">
        <v>21429</v>
      </c>
      <c r="J4285" s="5"/>
      <c r="K4285" s="1"/>
      <c r="L4285" s="1"/>
      <c r="M4285" s="1"/>
      <c r="N4285" s="1"/>
      <c r="O4285" s="1"/>
      <c r="P4285" s="1" t="s">
        <v>21430</v>
      </c>
      <c r="Q4285" s="1"/>
      <c r="R4285" s="1"/>
      <c r="S4285" s="1"/>
      <c r="T4285" s="1"/>
      <c r="U4285" s="1"/>
      <c r="V4285" s="1"/>
      <c r="W4285" s="1"/>
      <c r="X4285" s="1"/>
      <c r="Y4285" s="1"/>
      <c r="Z4285" s="1"/>
      <c r="AA4285" s="1"/>
      <c r="AB4285" s="1"/>
      <c r="AC4285" s="1"/>
      <c r="AD4285" s="1"/>
      <c r="AE4285" s="1"/>
    </row>
    <row r="4286">
      <c r="A4286" s="5" t="s">
        <v>21431</v>
      </c>
      <c r="B4286" s="8" t="s">
        <v>454</v>
      </c>
      <c r="C4286" s="5" t="s">
        <v>455</v>
      </c>
      <c r="D4286" s="9"/>
      <c r="E4286" s="4" t="b">
        <v>1</v>
      </c>
      <c r="F4286" s="5" t="s">
        <v>21432</v>
      </c>
      <c r="G4286" s="1"/>
      <c r="H4286" s="1" t="s">
        <v>21433</v>
      </c>
      <c r="I4286" s="1" t="s">
        <v>21432</v>
      </c>
      <c r="J4286" s="1"/>
      <c r="K4286" s="1"/>
      <c r="L4286" s="1"/>
      <c r="M4286" s="1"/>
      <c r="N4286" s="1"/>
      <c r="O4286" s="1" t="s">
        <v>803</v>
      </c>
      <c r="P4286" s="5" t="s">
        <v>21434</v>
      </c>
      <c r="Q4286" s="1"/>
      <c r="R4286" s="1"/>
      <c r="S4286" s="1"/>
      <c r="T4286" s="1"/>
      <c r="U4286" s="1"/>
      <c r="V4286" s="1"/>
      <c r="W4286" s="1"/>
      <c r="X4286" s="1"/>
      <c r="Y4286" s="1"/>
      <c r="Z4286" s="1"/>
      <c r="AA4286" s="1"/>
      <c r="AB4286" s="1"/>
      <c r="AC4286" s="1"/>
      <c r="AD4286" s="1"/>
      <c r="AE4286" s="1"/>
    </row>
    <row r="4287">
      <c r="A4287" s="5" t="s">
        <v>21435</v>
      </c>
      <c r="B4287" s="2" t="s">
        <v>445</v>
      </c>
      <c r="C4287" s="5" t="s">
        <v>101</v>
      </c>
      <c r="D4287" s="10"/>
      <c r="E4287" s="12" t="b">
        <v>0</v>
      </c>
      <c r="F4287" s="5" t="s">
        <v>21436</v>
      </c>
      <c r="G4287" s="1"/>
      <c r="H4287" s="5" t="s">
        <v>21437</v>
      </c>
      <c r="I4287" s="5" t="s">
        <v>21438</v>
      </c>
      <c r="J4287" s="5"/>
      <c r="K4287" s="1"/>
      <c r="L4287" s="1"/>
      <c r="M4287" s="1"/>
      <c r="N4287" s="1"/>
      <c r="O4287" s="1" t="s">
        <v>836</v>
      </c>
      <c r="P4287" s="5" t="s">
        <v>21439</v>
      </c>
      <c r="Q4287" s="1"/>
      <c r="R4287" s="1"/>
      <c r="S4287" s="1"/>
      <c r="T4287" s="1"/>
      <c r="U4287" s="1"/>
      <c r="V4287" s="1"/>
      <c r="W4287" s="1"/>
      <c r="X4287" s="1"/>
      <c r="Y4287" s="1"/>
      <c r="Z4287" s="1"/>
      <c r="AA4287" s="1"/>
      <c r="AB4287" s="1"/>
      <c r="AC4287" s="1"/>
      <c r="AD4287" s="1"/>
      <c r="AE4287" s="1"/>
    </row>
    <row r="4288">
      <c r="A4288" s="5" t="s">
        <v>21440</v>
      </c>
      <c r="B4288" s="8" t="s">
        <v>416</v>
      </c>
      <c r="C4288" s="5" t="s">
        <v>101</v>
      </c>
      <c r="D4288" s="6"/>
      <c r="E4288" s="12" t="b">
        <v>0</v>
      </c>
      <c r="F4288" s="5" t="s">
        <v>21441</v>
      </c>
      <c r="G4288" s="1"/>
      <c r="H4288" s="5" t="s">
        <v>21442</v>
      </c>
      <c r="I4288" s="5" t="s">
        <v>21443</v>
      </c>
      <c r="J4288" s="1"/>
      <c r="K4288" s="1"/>
      <c r="L4288" s="1"/>
      <c r="M4288" s="1"/>
      <c r="N4288" s="1"/>
      <c r="O4288" s="5" t="s">
        <v>1293</v>
      </c>
      <c r="P4288" s="5" t="s">
        <v>21444</v>
      </c>
      <c r="Q4288" s="1"/>
      <c r="R4288" s="1"/>
      <c r="S4288" s="1"/>
      <c r="T4288" s="1"/>
      <c r="U4288" s="1"/>
      <c r="V4288" s="1"/>
      <c r="W4288" s="1"/>
      <c r="X4288" s="1"/>
      <c r="Y4288" s="1"/>
      <c r="Z4288" s="1"/>
      <c r="AA4288" s="1"/>
      <c r="AB4288" s="1"/>
      <c r="AC4288" s="1"/>
      <c r="AD4288" s="1"/>
      <c r="AE4288" s="1"/>
    </row>
    <row r="4289">
      <c r="A4289" s="5" t="s">
        <v>21445</v>
      </c>
      <c r="B4289" s="2" t="s">
        <v>416</v>
      </c>
      <c r="C4289" s="5" t="s">
        <v>101</v>
      </c>
      <c r="D4289" s="10"/>
      <c r="E4289" s="4" t="b">
        <v>1</v>
      </c>
      <c r="F4289" s="5" t="s">
        <v>21446</v>
      </c>
      <c r="G4289" s="1"/>
      <c r="H4289" s="1" t="s">
        <v>21447</v>
      </c>
      <c r="I4289" s="5" t="s">
        <v>21448</v>
      </c>
      <c r="J4289" s="5"/>
      <c r="K4289" s="1"/>
      <c r="L4289" s="1"/>
      <c r="M4289" s="1"/>
      <c r="N4289" s="1"/>
      <c r="O4289" s="1" t="s">
        <v>1447</v>
      </c>
      <c r="P4289" s="5" t="s">
        <v>21449</v>
      </c>
      <c r="Q4289" s="1"/>
      <c r="R4289" s="1"/>
      <c r="S4289" s="1"/>
      <c r="T4289" s="1"/>
      <c r="U4289" s="1"/>
      <c r="V4289" s="1"/>
      <c r="W4289" s="1"/>
      <c r="X4289" s="1"/>
      <c r="Y4289" s="1"/>
      <c r="Z4289" s="1"/>
      <c r="AA4289" s="1"/>
      <c r="AB4289" s="1"/>
      <c r="AC4289" s="1"/>
      <c r="AD4289" s="1"/>
      <c r="AE4289" s="1"/>
    </row>
    <row r="4290">
      <c r="A4290" s="1" t="s">
        <v>21450</v>
      </c>
      <c r="B4290" s="2" t="s">
        <v>416</v>
      </c>
      <c r="C4290" s="1" t="s">
        <v>497</v>
      </c>
      <c r="D4290" s="6"/>
      <c r="E4290" s="4" t="b">
        <v>1</v>
      </c>
      <c r="F4290" s="5" t="s">
        <v>21451</v>
      </c>
      <c r="G4290" s="1"/>
      <c r="H4290" s="1" t="s">
        <v>21452</v>
      </c>
      <c r="I4290" s="5" t="s">
        <v>21453</v>
      </c>
      <c r="J4290" s="5"/>
      <c r="K4290" s="1"/>
      <c r="L4290" s="1"/>
      <c r="M4290" s="5" t="s">
        <v>21454</v>
      </c>
      <c r="N4290" s="1"/>
      <c r="O4290" s="1"/>
      <c r="P4290" s="5" t="s">
        <v>21455</v>
      </c>
      <c r="Q4290" s="1"/>
      <c r="R4290" s="1"/>
      <c r="S4290" s="1"/>
      <c r="T4290" s="1"/>
      <c r="U4290" s="1"/>
      <c r="V4290" s="1"/>
      <c r="W4290" s="1"/>
      <c r="X4290" s="1"/>
      <c r="Y4290" s="1"/>
      <c r="Z4290" s="1"/>
      <c r="AA4290" s="1"/>
      <c r="AB4290" s="1"/>
      <c r="AC4290" s="1"/>
      <c r="AD4290" s="1"/>
      <c r="AE4290" s="1"/>
    </row>
    <row r="4291">
      <c r="A4291" s="1" t="s">
        <v>21456</v>
      </c>
      <c r="B4291" s="2" t="s">
        <v>416</v>
      </c>
      <c r="C4291" s="1" t="s">
        <v>497</v>
      </c>
      <c r="D4291" s="7"/>
      <c r="E4291" s="4" t="b">
        <v>1</v>
      </c>
      <c r="F4291" s="5" t="s">
        <v>205</v>
      </c>
      <c r="G4291" s="1"/>
      <c r="H4291" s="1" t="s">
        <v>21457</v>
      </c>
      <c r="I4291" s="5" t="s">
        <v>21458</v>
      </c>
      <c r="J4291" s="5"/>
      <c r="K4291" s="1"/>
      <c r="L4291" s="1"/>
      <c r="M4291" s="1"/>
      <c r="N4291" s="1"/>
      <c r="O4291" s="1"/>
      <c r="P4291" s="5" t="s">
        <v>21459</v>
      </c>
      <c r="Q4291" s="1"/>
      <c r="R4291" s="1"/>
      <c r="S4291" s="1"/>
      <c r="T4291" s="1"/>
      <c r="U4291" s="1"/>
      <c r="V4291" s="1"/>
      <c r="W4291" s="1"/>
      <c r="X4291" s="1"/>
      <c r="Y4291" s="1"/>
      <c r="Z4291" s="1"/>
      <c r="AA4291" s="1"/>
      <c r="AB4291" s="1"/>
      <c r="AC4291" s="1"/>
      <c r="AD4291" s="1"/>
      <c r="AE4291" s="1"/>
    </row>
    <row r="4292">
      <c r="A4292" s="1" t="s">
        <v>21460</v>
      </c>
      <c r="B4292" s="2" t="s">
        <v>445</v>
      </c>
      <c r="C4292" s="5" t="s">
        <v>446</v>
      </c>
      <c r="D4292" s="9"/>
      <c r="E4292" s="12" t="b">
        <v>0</v>
      </c>
      <c r="F4292" s="5" t="s">
        <v>21461</v>
      </c>
      <c r="G4292" s="1"/>
      <c r="H4292" s="5" t="s">
        <v>21462</v>
      </c>
      <c r="I4292" s="5" t="s">
        <v>21463</v>
      </c>
      <c r="J4292" s="5"/>
      <c r="K4292" s="1"/>
      <c r="L4292" s="1"/>
      <c r="M4292" s="1"/>
      <c r="N4292" s="1"/>
      <c r="O4292" s="1"/>
      <c r="P4292" s="1" t="s">
        <v>21464</v>
      </c>
      <c r="Q4292" s="1"/>
      <c r="R4292" s="1"/>
      <c r="S4292" s="1"/>
      <c r="T4292" s="1"/>
      <c r="U4292" s="1"/>
      <c r="V4292" s="1"/>
      <c r="W4292" s="1"/>
      <c r="X4292" s="1"/>
      <c r="Y4292" s="1"/>
      <c r="Z4292" s="1"/>
      <c r="AA4292" s="1"/>
      <c r="AB4292" s="1"/>
      <c r="AC4292" s="1"/>
      <c r="AD4292" s="1"/>
      <c r="AE4292" s="1"/>
    </row>
    <row r="4293">
      <c r="A4293" s="5" t="s">
        <v>21465</v>
      </c>
      <c r="B4293" s="8" t="s">
        <v>454</v>
      </c>
      <c r="C4293" s="5" t="s">
        <v>455</v>
      </c>
      <c r="D4293" s="7"/>
      <c r="E4293" s="12" t="b">
        <v>0</v>
      </c>
      <c r="F4293" s="5" t="s">
        <v>21465</v>
      </c>
      <c r="G4293" s="1"/>
      <c r="H4293" s="5" t="s">
        <v>21466</v>
      </c>
      <c r="I4293" s="5" t="s">
        <v>21467</v>
      </c>
      <c r="J4293" s="1"/>
      <c r="K4293" s="1"/>
      <c r="L4293" s="1"/>
      <c r="M4293" s="1"/>
      <c r="N4293" s="1"/>
      <c r="O4293" s="5" t="s">
        <v>457</v>
      </c>
      <c r="P4293" s="5" t="s">
        <v>21468</v>
      </c>
      <c r="Q4293" s="1"/>
      <c r="R4293" s="1"/>
      <c r="S4293" s="1"/>
      <c r="T4293" s="1"/>
      <c r="U4293" s="1"/>
      <c r="V4293" s="1"/>
      <c r="W4293" s="1"/>
      <c r="X4293" s="1"/>
      <c r="Y4293" s="1"/>
      <c r="Z4293" s="1"/>
      <c r="AA4293" s="1"/>
      <c r="AB4293" s="1"/>
      <c r="AC4293" s="1"/>
      <c r="AD4293" s="1"/>
      <c r="AE4293" s="1"/>
    </row>
    <row r="4294">
      <c r="A4294" s="5" t="s">
        <v>21469</v>
      </c>
      <c r="B4294" s="8" t="s">
        <v>416</v>
      </c>
      <c r="C4294" s="5" t="s">
        <v>101</v>
      </c>
      <c r="D4294" s="9"/>
      <c r="E4294" s="12" t="b">
        <v>0</v>
      </c>
      <c r="F4294" s="5" t="s">
        <v>21470</v>
      </c>
      <c r="G4294" s="1"/>
      <c r="H4294" s="5" t="s">
        <v>21471</v>
      </c>
      <c r="I4294" s="5" t="s">
        <v>21472</v>
      </c>
      <c r="J4294" s="5"/>
      <c r="K4294" s="1"/>
      <c r="L4294" s="1"/>
      <c r="M4294" s="1"/>
      <c r="N4294" s="1"/>
      <c r="O4294" s="5" t="s">
        <v>1247</v>
      </c>
      <c r="P4294" s="5" t="s">
        <v>21473</v>
      </c>
      <c r="Q4294" s="1"/>
      <c r="R4294" s="1"/>
      <c r="S4294" s="1"/>
      <c r="T4294" s="1"/>
      <c r="U4294" s="1"/>
      <c r="V4294" s="1"/>
      <c r="W4294" s="1"/>
      <c r="X4294" s="1"/>
      <c r="Y4294" s="1"/>
      <c r="Z4294" s="1"/>
      <c r="AA4294" s="1"/>
      <c r="AB4294" s="1"/>
      <c r="AC4294" s="1"/>
      <c r="AD4294" s="1"/>
      <c r="AE4294" s="1"/>
    </row>
    <row r="4295">
      <c r="A4295" s="1" t="s">
        <v>21474</v>
      </c>
      <c r="B4295" s="2" t="s">
        <v>416</v>
      </c>
      <c r="C4295" s="1" t="s">
        <v>1450</v>
      </c>
      <c r="D4295" s="7"/>
      <c r="E4295" s="4" t="b">
        <v>1</v>
      </c>
      <c r="F4295" s="5" t="s">
        <v>21475</v>
      </c>
      <c r="G4295" s="1"/>
      <c r="H4295" s="1" t="s">
        <v>21476</v>
      </c>
      <c r="I4295" s="5" t="s">
        <v>21477</v>
      </c>
      <c r="J4295" s="5"/>
      <c r="K4295" s="1"/>
      <c r="L4295" s="1"/>
      <c r="M4295" s="5" t="s">
        <v>21478</v>
      </c>
      <c r="N4295" s="1"/>
      <c r="O4295" s="1"/>
      <c r="P4295" s="5" t="s">
        <v>21479</v>
      </c>
      <c r="Q4295" s="1"/>
      <c r="R4295" s="1"/>
      <c r="S4295" s="1"/>
      <c r="T4295" s="1"/>
      <c r="U4295" s="1"/>
      <c r="V4295" s="1"/>
      <c r="W4295" s="1"/>
      <c r="X4295" s="1"/>
      <c r="Y4295" s="1"/>
      <c r="Z4295" s="1"/>
      <c r="AA4295" s="1"/>
      <c r="AB4295" s="1"/>
      <c r="AC4295" s="1"/>
      <c r="AD4295" s="1"/>
      <c r="AE4295" s="1"/>
    </row>
    <row r="4296">
      <c r="A4296" s="1" t="s">
        <v>21480</v>
      </c>
      <c r="B4296" s="2" t="s">
        <v>445</v>
      </c>
      <c r="C4296" s="1" t="s">
        <v>13678</v>
      </c>
      <c r="D4296" s="6"/>
      <c r="E4296" s="12" t="b">
        <v>0</v>
      </c>
      <c r="F4296" s="5" t="s">
        <v>21481</v>
      </c>
      <c r="G4296" s="1"/>
      <c r="H4296" s="5" t="s">
        <v>21482</v>
      </c>
      <c r="I4296" s="5" t="s">
        <v>21483</v>
      </c>
      <c r="J4296" s="5"/>
      <c r="K4296" s="1"/>
      <c r="L4296" s="1"/>
      <c r="M4296" s="1"/>
      <c r="N4296" s="1"/>
      <c r="O4296" s="1"/>
      <c r="P4296" s="1" t="s">
        <v>21484</v>
      </c>
      <c r="Q4296" s="1"/>
      <c r="R4296" s="1"/>
      <c r="S4296" s="1"/>
      <c r="T4296" s="1"/>
      <c r="U4296" s="1"/>
      <c r="V4296" s="1"/>
      <c r="W4296" s="1"/>
      <c r="X4296" s="1"/>
      <c r="Y4296" s="1"/>
      <c r="Z4296" s="1"/>
      <c r="AA4296" s="1"/>
      <c r="AB4296" s="1"/>
      <c r="AC4296" s="1"/>
      <c r="AD4296" s="1"/>
      <c r="AE4296" s="1"/>
    </row>
    <row r="4297">
      <c r="A4297" s="1" t="s">
        <v>21485</v>
      </c>
      <c r="B4297" s="8" t="s">
        <v>349</v>
      </c>
      <c r="C4297" s="1" t="s">
        <v>17268</v>
      </c>
      <c r="D4297" s="7"/>
      <c r="E4297" s="12" t="b">
        <v>0</v>
      </c>
      <c r="F4297" s="5" t="s">
        <v>21486</v>
      </c>
      <c r="G4297" s="1"/>
      <c r="H4297" s="5" t="s">
        <v>21487</v>
      </c>
      <c r="I4297" s="5" t="s">
        <v>21488</v>
      </c>
      <c r="J4297" s="5"/>
      <c r="K4297" s="1"/>
      <c r="L4297" s="1"/>
      <c r="M4297" s="1"/>
      <c r="N4297" s="1"/>
      <c r="O4297" s="1"/>
      <c r="P4297" s="1" t="s">
        <v>21489</v>
      </c>
      <c r="Q4297" s="1"/>
      <c r="R4297" s="1"/>
      <c r="S4297" s="1"/>
      <c r="T4297" s="1"/>
      <c r="U4297" s="1"/>
      <c r="V4297" s="1"/>
      <c r="W4297" s="1"/>
      <c r="X4297" s="1"/>
      <c r="Y4297" s="1"/>
      <c r="Z4297" s="1"/>
      <c r="AA4297" s="1"/>
      <c r="AB4297" s="1"/>
      <c r="AC4297" s="1"/>
      <c r="AD4297" s="1"/>
      <c r="AE4297" s="1"/>
    </row>
    <row r="4298">
      <c r="A4298" s="5" t="s">
        <v>21490</v>
      </c>
      <c r="B4298" s="8" t="s">
        <v>445</v>
      </c>
      <c r="C4298" s="5" t="s">
        <v>5967</v>
      </c>
      <c r="D4298" s="9"/>
      <c r="E4298" s="12" t="b">
        <v>0</v>
      </c>
      <c r="F4298" s="5" t="s">
        <v>21491</v>
      </c>
      <c r="G4298" s="1"/>
      <c r="H4298" s="5" t="s">
        <v>21492</v>
      </c>
      <c r="I4298" s="5" t="s">
        <v>21493</v>
      </c>
      <c r="J4298" s="5"/>
      <c r="K4298" s="1"/>
      <c r="L4298" s="1"/>
      <c r="M4298" s="5" t="s">
        <v>21494</v>
      </c>
      <c r="N4298" s="1"/>
      <c r="O4298" s="1"/>
      <c r="P4298" s="5" t="s">
        <v>21495</v>
      </c>
      <c r="Q4298" s="1"/>
      <c r="R4298" s="1"/>
      <c r="S4298" s="1"/>
      <c r="T4298" s="1"/>
      <c r="U4298" s="1"/>
      <c r="V4298" s="1"/>
      <c r="W4298" s="1"/>
      <c r="X4298" s="1"/>
      <c r="Y4298" s="1"/>
      <c r="Z4298" s="1"/>
      <c r="AA4298" s="1"/>
      <c r="AB4298" s="1"/>
      <c r="AC4298" s="1"/>
      <c r="AD4298" s="1"/>
      <c r="AE4298" s="1"/>
    </row>
    <row r="4299">
      <c r="A4299" s="1" t="s">
        <v>21496</v>
      </c>
      <c r="B4299" s="2" t="s">
        <v>21</v>
      </c>
      <c r="C4299" s="1" t="s">
        <v>1269</v>
      </c>
      <c r="D4299" s="7"/>
      <c r="E4299" s="4" t="b">
        <v>1</v>
      </c>
      <c r="F4299" s="5" t="s">
        <v>21497</v>
      </c>
      <c r="G4299" s="1"/>
      <c r="H4299" s="5" t="s">
        <v>21498</v>
      </c>
      <c r="I4299" s="5" t="s">
        <v>21499</v>
      </c>
      <c r="J4299" s="5"/>
      <c r="K4299" s="1"/>
      <c r="L4299" s="1"/>
      <c r="M4299" s="5" t="s">
        <v>21500</v>
      </c>
      <c r="N4299" s="1"/>
      <c r="O4299" s="1"/>
      <c r="P4299" s="5" t="s">
        <v>21501</v>
      </c>
      <c r="Q4299" s="1"/>
      <c r="R4299" s="1"/>
      <c r="S4299" s="1"/>
      <c r="T4299" s="1"/>
      <c r="U4299" s="1"/>
      <c r="V4299" s="1"/>
      <c r="W4299" s="1"/>
      <c r="X4299" s="1"/>
      <c r="Y4299" s="1"/>
      <c r="Z4299" s="1"/>
      <c r="AA4299" s="1"/>
      <c r="AB4299" s="1"/>
      <c r="AC4299" s="1"/>
      <c r="AD4299" s="1"/>
      <c r="AE4299" s="1"/>
    </row>
    <row r="4300">
      <c r="A4300" s="5" t="s">
        <v>21502</v>
      </c>
      <c r="B4300" s="2" t="s">
        <v>445</v>
      </c>
      <c r="C4300" s="5" t="s">
        <v>101</v>
      </c>
      <c r="D4300" s="9"/>
      <c r="E4300" s="12" t="b">
        <v>0</v>
      </c>
      <c r="F4300" s="5" t="s">
        <v>21503</v>
      </c>
      <c r="G4300" s="1"/>
      <c r="H4300" s="5" t="s">
        <v>21504</v>
      </c>
      <c r="I4300" s="5" t="s">
        <v>21505</v>
      </c>
      <c r="J4300" s="5"/>
      <c r="K4300" s="1"/>
      <c r="L4300" s="1"/>
      <c r="M4300" s="1"/>
      <c r="N4300" s="1"/>
      <c r="O4300" s="1"/>
      <c r="P4300" s="5" t="s">
        <v>21506</v>
      </c>
      <c r="Q4300" s="1"/>
      <c r="R4300" s="1"/>
      <c r="S4300" s="1"/>
      <c r="T4300" s="1"/>
      <c r="U4300" s="1"/>
      <c r="V4300" s="1"/>
      <c r="W4300" s="1"/>
      <c r="X4300" s="1"/>
      <c r="Y4300" s="1"/>
      <c r="Z4300" s="1"/>
      <c r="AA4300" s="1"/>
      <c r="AB4300" s="1"/>
      <c r="AC4300" s="1"/>
      <c r="AD4300" s="1"/>
      <c r="AE4300" s="1"/>
    </row>
    <row r="4301">
      <c r="A4301" s="5" t="s">
        <v>21507</v>
      </c>
      <c r="B4301" s="8" t="s">
        <v>445</v>
      </c>
      <c r="C4301" s="5" t="s">
        <v>21508</v>
      </c>
      <c r="D4301" s="7"/>
      <c r="E4301" s="12" t="b">
        <v>0</v>
      </c>
      <c r="F4301" s="5" t="s">
        <v>21509</v>
      </c>
      <c r="G4301" s="1"/>
      <c r="H4301" s="5" t="s">
        <v>21510</v>
      </c>
      <c r="I4301" s="5" t="s">
        <v>21511</v>
      </c>
      <c r="J4301" s="1"/>
      <c r="K4301" s="1"/>
      <c r="L4301" s="1"/>
      <c r="M4301" s="5" t="s">
        <v>21512</v>
      </c>
      <c r="N4301" s="1"/>
      <c r="O4301" s="1"/>
      <c r="P4301" s="5" t="s">
        <v>21513</v>
      </c>
      <c r="Q4301" s="1"/>
      <c r="R4301" s="1"/>
      <c r="S4301" s="1"/>
      <c r="T4301" s="1"/>
      <c r="U4301" s="1"/>
      <c r="V4301" s="1"/>
      <c r="W4301" s="1"/>
      <c r="X4301" s="1"/>
      <c r="Y4301" s="1"/>
      <c r="Z4301" s="1"/>
      <c r="AA4301" s="1"/>
      <c r="AB4301" s="1"/>
      <c r="AC4301" s="1"/>
      <c r="AD4301" s="1"/>
      <c r="AE4301" s="1"/>
    </row>
    <row r="4302">
      <c r="A4302" s="1" t="s">
        <v>21514</v>
      </c>
      <c r="B4302" s="2" t="s">
        <v>445</v>
      </c>
      <c r="C4302" s="1" t="s">
        <v>1905</v>
      </c>
      <c r="D4302" s="6"/>
      <c r="E4302" s="12" t="b">
        <v>0</v>
      </c>
      <c r="F4302" s="5" t="s">
        <v>21515</v>
      </c>
      <c r="G4302" s="1"/>
      <c r="H4302" s="5" t="s">
        <v>11545</v>
      </c>
      <c r="I4302" s="5" t="s">
        <v>21516</v>
      </c>
      <c r="J4302" s="5"/>
      <c r="K4302" s="1"/>
      <c r="L4302" s="1"/>
      <c r="M4302" s="5" t="s">
        <v>21517</v>
      </c>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8" t="s">
        <v>349</v>
      </c>
      <c r="C4303" s="1" t="s">
        <v>3875</v>
      </c>
      <c r="D4303" s="7"/>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8" t="s">
        <v>349</v>
      </c>
      <c r="C4304" s="5" t="s">
        <v>350</v>
      </c>
      <c r="D4304" s="6"/>
      <c r="E4304" s="12" t="b">
        <v>0</v>
      </c>
      <c r="F4304" s="5" t="s">
        <v>21525</v>
      </c>
      <c r="G4304" s="1"/>
      <c r="H4304" s="5"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21529</v>
      </c>
      <c r="B4305" s="8" t="s">
        <v>349</v>
      </c>
      <c r="C4305" s="1" t="s">
        <v>1905</v>
      </c>
      <c r="D4305" s="7"/>
      <c r="E4305" s="12" t="b">
        <v>0</v>
      </c>
      <c r="F4305" s="5" t="s">
        <v>21530</v>
      </c>
      <c r="G4305" s="1"/>
      <c r="H4305" s="5" t="s">
        <v>21531</v>
      </c>
      <c r="I4305" s="1" t="s">
        <v>21532</v>
      </c>
      <c r="J4305" s="1"/>
      <c r="K4305" s="1"/>
      <c r="L4305" s="1"/>
      <c r="M4305" s="1"/>
      <c r="N4305" s="1"/>
      <c r="O4305" s="1"/>
      <c r="P4305" s="1" t="s">
        <v>21533</v>
      </c>
      <c r="Q4305" s="1"/>
      <c r="R4305" s="1"/>
      <c r="S4305" s="1"/>
      <c r="T4305" s="1"/>
      <c r="U4305" s="1"/>
      <c r="V4305" s="1"/>
      <c r="W4305" s="1"/>
      <c r="X4305" s="1"/>
      <c r="Y4305" s="1"/>
      <c r="Z4305" s="1"/>
      <c r="AA4305" s="1"/>
      <c r="AB4305" s="1"/>
      <c r="AC4305" s="1"/>
      <c r="AD4305" s="1"/>
      <c r="AE4305" s="1"/>
    </row>
    <row r="4306">
      <c r="A4306" s="1" t="s">
        <v>21534</v>
      </c>
      <c r="B4306" s="8" t="s">
        <v>349</v>
      </c>
      <c r="C4306" s="1" t="s">
        <v>3875</v>
      </c>
      <c r="D4306" s="6"/>
      <c r="E4306" s="12" t="b">
        <v>0</v>
      </c>
      <c r="F4306" s="5" t="s">
        <v>21535</v>
      </c>
      <c r="G4306" s="1"/>
      <c r="H4306" s="5" t="s">
        <v>21521</v>
      </c>
      <c r="I4306" s="5" t="s">
        <v>21536</v>
      </c>
      <c r="J4306" s="5"/>
      <c r="K4306" s="1"/>
      <c r="L4306" s="1"/>
      <c r="M4306" s="5" t="s">
        <v>21537</v>
      </c>
      <c r="N4306" s="1"/>
      <c r="O4306" s="1"/>
      <c r="P4306" s="5" t="s">
        <v>21538</v>
      </c>
      <c r="Q4306" s="1"/>
      <c r="R4306" s="1"/>
      <c r="S4306" s="1"/>
      <c r="T4306" s="1"/>
      <c r="U4306" s="1"/>
      <c r="V4306" s="1"/>
      <c r="W4306" s="1"/>
      <c r="X4306" s="1"/>
      <c r="Y4306" s="1"/>
      <c r="Z4306" s="1"/>
      <c r="AA4306" s="1"/>
      <c r="AB4306" s="1"/>
      <c r="AC4306" s="1"/>
      <c r="AD4306" s="1"/>
      <c r="AE4306" s="1"/>
    </row>
    <row r="4307">
      <c r="A4307" s="1" t="s">
        <v>21539</v>
      </c>
      <c r="B4307" s="2" t="s">
        <v>21</v>
      </c>
      <c r="C4307" s="1" t="s">
        <v>1269</v>
      </c>
      <c r="D4307" s="7"/>
      <c r="E4307" s="4" t="b">
        <v>1</v>
      </c>
      <c r="F4307" s="5" t="s">
        <v>21540</v>
      </c>
      <c r="G4307" s="1"/>
      <c r="H4307" s="1" t="s">
        <v>21541</v>
      </c>
      <c r="I4307" s="5" t="s">
        <v>21542</v>
      </c>
      <c r="J4307" s="1"/>
      <c r="K4307" s="1"/>
      <c r="L4307" s="1"/>
      <c r="M4307" s="5" t="s">
        <v>21543</v>
      </c>
      <c r="N4307" s="1"/>
      <c r="O4307" s="1"/>
      <c r="P4307" s="5" t="s">
        <v>21544</v>
      </c>
      <c r="Q4307" s="1"/>
      <c r="R4307" s="1"/>
      <c r="S4307" s="1"/>
      <c r="T4307" s="1"/>
      <c r="U4307" s="1"/>
      <c r="V4307" s="1"/>
      <c r="W4307" s="1"/>
      <c r="X4307" s="1"/>
      <c r="Y4307" s="1"/>
      <c r="Z4307" s="1"/>
      <c r="AA4307" s="1"/>
      <c r="AB4307" s="1"/>
      <c r="AC4307" s="1"/>
      <c r="AD4307" s="1"/>
      <c r="AE4307" s="1"/>
    </row>
    <row r="4308">
      <c r="A4308" s="5" t="s">
        <v>21545</v>
      </c>
      <c r="B4308" s="8" t="s">
        <v>445</v>
      </c>
      <c r="C4308" s="5" t="s">
        <v>101</v>
      </c>
      <c r="D4308" s="6"/>
      <c r="E4308" s="12" t="b">
        <v>0</v>
      </c>
      <c r="F4308" s="5" t="s">
        <v>21546</v>
      </c>
      <c r="G4308" s="1"/>
      <c r="H4308" s="5" t="s">
        <v>21547</v>
      </c>
      <c r="I4308" s="5" t="s">
        <v>21548</v>
      </c>
      <c r="J4308" s="1"/>
      <c r="K4308" s="1"/>
      <c r="L4308" s="1"/>
      <c r="M4308" s="1"/>
      <c r="N4308" s="1"/>
      <c r="O4308" s="1"/>
      <c r="P4308" s="5" t="s">
        <v>21549</v>
      </c>
      <c r="Q4308" s="1"/>
      <c r="R4308" s="1"/>
      <c r="S4308" s="1"/>
      <c r="T4308" s="1"/>
      <c r="U4308" s="1"/>
      <c r="V4308" s="1"/>
      <c r="W4308" s="1"/>
      <c r="X4308" s="1"/>
      <c r="Y4308" s="1"/>
      <c r="Z4308" s="1"/>
      <c r="AA4308" s="1"/>
      <c r="AB4308" s="1"/>
      <c r="AC4308" s="1"/>
      <c r="AD4308" s="1"/>
      <c r="AE4308" s="1"/>
    </row>
    <row r="4309">
      <c r="A4309" s="5" t="s">
        <v>21550</v>
      </c>
      <c r="B4309" s="8" t="s">
        <v>445</v>
      </c>
      <c r="C4309" s="5" t="s">
        <v>101</v>
      </c>
      <c r="D4309" s="10"/>
      <c r="E4309" s="12" t="b">
        <v>0</v>
      </c>
      <c r="F4309" s="5" t="s">
        <v>21551</v>
      </c>
      <c r="G4309" s="1"/>
      <c r="H4309" s="5" t="s">
        <v>21552</v>
      </c>
      <c r="I4309" s="5" t="s">
        <v>21553</v>
      </c>
      <c r="J4309" s="5"/>
      <c r="K4309" s="1"/>
      <c r="L4309" s="1"/>
      <c r="M4309" s="1"/>
      <c r="N4309" s="1"/>
      <c r="O4309" s="1"/>
      <c r="P4309" s="5" t="s">
        <v>21554</v>
      </c>
      <c r="Q4309" s="1"/>
      <c r="R4309" s="1"/>
      <c r="S4309" s="1"/>
      <c r="T4309" s="1"/>
      <c r="U4309" s="1"/>
      <c r="V4309" s="1"/>
      <c r="W4309" s="1"/>
      <c r="X4309" s="1"/>
      <c r="Y4309" s="1"/>
      <c r="Z4309" s="1"/>
      <c r="AA4309" s="1"/>
      <c r="AB4309" s="1"/>
      <c r="AC4309" s="1"/>
      <c r="AD4309" s="1"/>
      <c r="AE4309" s="1"/>
    </row>
    <row r="4310">
      <c r="A4310" s="1" t="s">
        <v>21555</v>
      </c>
      <c r="B4310" s="2" t="s">
        <v>445</v>
      </c>
      <c r="C4310" s="5" t="s">
        <v>101</v>
      </c>
      <c r="D4310" s="9"/>
      <c r="E4310" s="12" t="b">
        <v>0</v>
      </c>
      <c r="F4310" s="5" t="s">
        <v>21556</v>
      </c>
      <c r="G4310" s="1"/>
      <c r="H4310" s="5" t="s">
        <v>21557</v>
      </c>
      <c r="I4310" s="5" t="s">
        <v>21558</v>
      </c>
      <c r="J4310" s="5"/>
      <c r="K4310" s="1"/>
      <c r="L4310" s="1"/>
      <c r="M4310" s="1"/>
      <c r="N4310" s="1"/>
      <c r="O4310" s="1"/>
      <c r="P4310" s="5" t="s">
        <v>21559</v>
      </c>
      <c r="Q4310" s="1"/>
      <c r="R4310" s="1"/>
      <c r="S4310" s="1"/>
      <c r="T4310" s="1"/>
      <c r="U4310" s="1"/>
      <c r="V4310" s="1"/>
      <c r="W4310" s="1"/>
      <c r="X4310" s="1"/>
      <c r="Y4310" s="1"/>
      <c r="Z4310" s="1"/>
      <c r="AA4310" s="1"/>
      <c r="AB4310" s="1"/>
      <c r="AC4310" s="1"/>
      <c r="AD4310" s="1"/>
      <c r="AE4310" s="1"/>
    </row>
    <row r="4311">
      <c r="A4311" s="5" t="s">
        <v>21560</v>
      </c>
      <c r="B4311" s="8" t="s">
        <v>445</v>
      </c>
      <c r="C4311" s="5" t="s">
        <v>101</v>
      </c>
      <c r="D4311" s="10"/>
      <c r="E4311" s="12" t="b">
        <v>0</v>
      </c>
      <c r="F4311" s="5" t="s">
        <v>21561</v>
      </c>
      <c r="G4311" s="1"/>
      <c r="H4311" s="5" t="s">
        <v>21562</v>
      </c>
      <c r="I4311" s="5" t="s">
        <v>21563</v>
      </c>
      <c r="J4311" s="5"/>
      <c r="K4311" s="1"/>
      <c r="L4311" s="1"/>
      <c r="M4311" s="1"/>
      <c r="N4311" s="1"/>
      <c r="O4311" s="1"/>
      <c r="P4311" s="5" t="s">
        <v>21564</v>
      </c>
      <c r="Q4311" s="1"/>
      <c r="R4311" s="1"/>
      <c r="S4311" s="1"/>
      <c r="T4311" s="1"/>
      <c r="U4311" s="1"/>
      <c r="V4311" s="1"/>
      <c r="W4311" s="1"/>
      <c r="X4311" s="1"/>
      <c r="Y4311" s="1"/>
      <c r="Z4311" s="1"/>
      <c r="AA4311" s="1"/>
      <c r="AB4311" s="1"/>
      <c r="AC4311" s="1"/>
      <c r="AD4311" s="1"/>
      <c r="AE4311" s="1"/>
    </row>
    <row r="4312">
      <c r="A4312" s="1" t="s">
        <v>21565</v>
      </c>
      <c r="B4312" s="2" t="s">
        <v>445</v>
      </c>
      <c r="C4312" s="5" t="s">
        <v>446</v>
      </c>
      <c r="D4312" s="9"/>
      <c r="E4312" s="12" t="b">
        <v>0</v>
      </c>
      <c r="F4312" s="5" t="s">
        <v>21566</v>
      </c>
      <c r="G4312" s="1"/>
      <c r="H4312" s="5" t="s">
        <v>21567</v>
      </c>
      <c r="I4312" s="5" t="s">
        <v>21568</v>
      </c>
      <c r="J4312" s="5"/>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445</v>
      </c>
      <c r="C4313" s="5" t="s">
        <v>101</v>
      </c>
      <c r="D4313" s="10"/>
      <c r="E4313" s="12" t="b">
        <v>0</v>
      </c>
      <c r="F4313" s="5" t="s">
        <v>21571</v>
      </c>
      <c r="G4313" s="1"/>
      <c r="H4313" s="5" t="s">
        <v>21572</v>
      </c>
      <c r="I4313" s="5" t="s">
        <v>21573</v>
      </c>
      <c r="J4313" s="5"/>
      <c r="K4313" s="1"/>
      <c r="L4313" s="1"/>
      <c r="M4313" s="1"/>
      <c r="N4313" s="1"/>
      <c r="O4313" s="1"/>
      <c r="P4313" s="5" t="s">
        <v>21574</v>
      </c>
      <c r="Q4313" s="1"/>
      <c r="R4313" s="1"/>
      <c r="S4313" s="1"/>
      <c r="T4313" s="1"/>
      <c r="U4313" s="1"/>
      <c r="V4313" s="1"/>
      <c r="W4313" s="1"/>
      <c r="X4313" s="1"/>
      <c r="Y4313" s="1"/>
      <c r="Z4313" s="1"/>
      <c r="AA4313" s="1"/>
      <c r="AB4313" s="1"/>
      <c r="AC4313" s="1"/>
      <c r="AD4313" s="1"/>
      <c r="AE4313" s="1"/>
    </row>
    <row r="4314">
      <c r="A4314" s="1" t="s">
        <v>21575</v>
      </c>
      <c r="B4314" s="2" t="s">
        <v>445</v>
      </c>
      <c r="C4314" s="5" t="s">
        <v>446</v>
      </c>
      <c r="D4314" s="9"/>
      <c r="E4314" s="12" t="b">
        <v>0</v>
      </c>
      <c r="F4314" s="5" t="s">
        <v>21576</v>
      </c>
      <c r="G4314" s="1"/>
      <c r="H4314" s="5" t="s">
        <v>21577</v>
      </c>
      <c r="I4314" s="5" t="s">
        <v>21578</v>
      </c>
      <c r="J4314" s="5"/>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445</v>
      </c>
      <c r="C4315" s="5" t="s">
        <v>446</v>
      </c>
      <c r="D4315" s="10"/>
      <c r="E4315" s="12" t="b">
        <v>0</v>
      </c>
      <c r="F4315" s="5" t="s">
        <v>21581</v>
      </c>
      <c r="G4315" s="1"/>
      <c r="H4315" s="5" t="s">
        <v>21582</v>
      </c>
      <c r="I4315" s="5" t="s">
        <v>21583</v>
      </c>
      <c r="J4315" s="5"/>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445</v>
      </c>
      <c r="C4316" s="5" t="s">
        <v>101</v>
      </c>
      <c r="D4316" s="9"/>
      <c r="E4316" s="12" t="b">
        <v>0</v>
      </c>
      <c r="F4316" s="5" t="s">
        <v>21586</v>
      </c>
      <c r="G4316" s="1"/>
      <c r="H4316" s="5" t="s">
        <v>21587</v>
      </c>
      <c r="I4316" s="5" t="s">
        <v>21588</v>
      </c>
      <c r="J4316" s="5"/>
      <c r="K4316" s="1"/>
      <c r="L4316" s="5" t="s">
        <v>21589</v>
      </c>
      <c r="M4316" s="5" t="s">
        <v>21590</v>
      </c>
      <c r="N4316" s="1"/>
      <c r="O4316" s="1" t="s">
        <v>8374</v>
      </c>
      <c r="P4316" s="5" t="s">
        <v>21591</v>
      </c>
      <c r="Q4316" s="1"/>
      <c r="R4316" s="1"/>
      <c r="S4316" s="1"/>
      <c r="T4316" s="1"/>
      <c r="U4316" s="1"/>
      <c r="V4316" s="1"/>
      <c r="W4316" s="1"/>
      <c r="X4316" s="1"/>
      <c r="Y4316" s="1"/>
      <c r="Z4316" s="1"/>
      <c r="AA4316" s="1"/>
      <c r="AB4316" s="1"/>
      <c r="AC4316" s="1"/>
      <c r="AD4316" s="1"/>
      <c r="AE4316" s="1"/>
    </row>
    <row r="4317">
      <c r="A4317" s="5" t="s">
        <v>21585</v>
      </c>
      <c r="B4317" s="8" t="s">
        <v>445</v>
      </c>
      <c r="C4317" s="5" t="s">
        <v>101</v>
      </c>
      <c r="D4317" s="7"/>
      <c r="E4317" s="12" t="b">
        <v>0</v>
      </c>
      <c r="F4317" s="5" t="s">
        <v>21586</v>
      </c>
      <c r="G4317" s="1"/>
      <c r="H4317" s="5" t="s">
        <v>21587</v>
      </c>
      <c r="I4317" s="5" t="s">
        <v>21588</v>
      </c>
      <c r="J4317" s="1"/>
      <c r="K4317" s="1"/>
      <c r="L4317" s="5" t="s">
        <v>21589</v>
      </c>
      <c r="M4317" s="5" t="s">
        <v>21590</v>
      </c>
      <c r="N4317" s="1"/>
      <c r="O4317" s="5" t="s">
        <v>8374</v>
      </c>
      <c r="P4317" s="5" t="s">
        <v>21592</v>
      </c>
      <c r="Q4317" s="1"/>
      <c r="R4317" s="1"/>
      <c r="S4317" s="1"/>
      <c r="T4317" s="1"/>
      <c r="U4317" s="1"/>
      <c r="V4317" s="1"/>
      <c r="W4317" s="1"/>
      <c r="X4317" s="1"/>
      <c r="Y4317" s="1"/>
      <c r="Z4317" s="1"/>
      <c r="AA4317" s="1"/>
      <c r="AB4317" s="1"/>
      <c r="AC4317" s="1"/>
      <c r="AD4317" s="1"/>
      <c r="AE4317" s="1"/>
    </row>
    <row r="4318">
      <c r="A4318" s="1" t="s">
        <v>21593</v>
      </c>
      <c r="B4318" s="2" t="s">
        <v>445</v>
      </c>
      <c r="C4318" s="1" t="s">
        <v>497</v>
      </c>
      <c r="D4318" s="6"/>
      <c r="E4318" s="12" t="b">
        <v>0</v>
      </c>
      <c r="F4318" s="5" t="s">
        <v>21594</v>
      </c>
      <c r="G4318" s="1"/>
      <c r="H4318" s="5" t="s">
        <v>21595</v>
      </c>
      <c r="I4318" s="5" t="s">
        <v>21596</v>
      </c>
      <c r="J4318" s="5"/>
      <c r="K4318" s="1"/>
      <c r="L4318" s="1"/>
      <c r="M4318" s="1"/>
      <c r="N4318" s="1"/>
      <c r="O4318" s="1"/>
      <c r="P4318" s="1" t="s">
        <v>21597</v>
      </c>
      <c r="Q4318" s="1"/>
      <c r="R4318" s="1"/>
      <c r="S4318" s="1"/>
      <c r="T4318" s="1"/>
      <c r="U4318" s="1"/>
      <c r="V4318" s="1"/>
      <c r="W4318" s="1"/>
      <c r="X4318" s="1"/>
      <c r="Y4318" s="1"/>
      <c r="Z4318" s="1"/>
      <c r="AA4318" s="1"/>
      <c r="AB4318" s="1"/>
      <c r="AC4318" s="1"/>
      <c r="AD4318" s="1"/>
      <c r="AE4318" s="1"/>
    </row>
    <row r="4319">
      <c r="A4319" s="1" t="s">
        <v>21598</v>
      </c>
      <c r="B4319" s="2" t="s">
        <v>445</v>
      </c>
      <c r="C4319" s="5" t="s">
        <v>446</v>
      </c>
      <c r="D4319" s="10"/>
      <c r="E4319" s="12" t="b">
        <v>0</v>
      </c>
      <c r="F4319" s="5" t="s">
        <v>21599</v>
      </c>
      <c r="G4319" s="1"/>
      <c r="H4319" s="5" t="s">
        <v>21600</v>
      </c>
      <c r="I4319" s="5" t="s">
        <v>21601</v>
      </c>
      <c r="J4319" s="5"/>
      <c r="K4319" s="1"/>
      <c r="L4319" s="1"/>
      <c r="M4319" s="1"/>
      <c r="N4319" s="1"/>
      <c r="O4319" s="1"/>
      <c r="P4319" s="1" t="s">
        <v>21602</v>
      </c>
      <c r="Q4319" s="1"/>
      <c r="R4319" s="1"/>
      <c r="S4319" s="1"/>
      <c r="T4319" s="1"/>
      <c r="U4319" s="1"/>
      <c r="V4319" s="1"/>
      <c r="W4319" s="1"/>
      <c r="X4319" s="1"/>
      <c r="Y4319" s="1"/>
      <c r="Z4319" s="1"/>
      <c r="AA4319" s="1"/>
      <c r="AB4319" s="1"/>
      <c r="AC4319" s="1"/>
      <c r="AD4319" s="1"/>
      <c r="AE4319" s="1"/>
    </row>
    <row r="4320">
      <c r="A4320" s="1" t="s">
        <v>2820</v>
      </c>
      <c r="B4320" s="2" t="s">
        <v>416</v>
      </c>
      <c r="C4320" s="5" t="s">
        <v>101</v>
      </c>
      <c r="D4320" s="9"/>
      <c r="E4320" s="4" t="b">
        <v>1</v>
      </c>
      <c r="F4320" s="5" t="s">
        <v>21603</v>
      </c>
      <c r="G4320" s="1"/>
      <c r="H4320" s="1" t="s">
        <v>21604</v>
      </c>
      <c r="I4320" s="1" t="s">
        <v>21605</v>
      </c>
      <c r="J4320" s="1"/>
      <c r="K4320" s="1"/>
      <c r="L4320" s="1"/>
      <c r="M4320" s="1"/>
      <c r="N4320" s="1"/>
      <c r="O4320" s="5" t="s">
        <v>21606</v>
      </c>
      <c r="P4320" s="5" t="s">
        <v>21607</v>
      </c>
      <c r="Q4320" s="1"/>
      <c r="R4320" s="1"/>
      <c r="S4320" s="1"/>
      <c r="T4320" s="1"/>
      <c r="U4320" s="1"/>
      <c r="V4320" s="1"/>
      <c r="W4320" s="1"/>
      <c r="X4320" s="1"/>
      <c r="Y4320" s="1"/>
      <c r="Z4320" s="1"/>
      <c r="AA4320" s="1"/>
      <c r="AB4320" s="1"/>
      <c r="AC4320" s="1"/>
      <c r="AD4320" s="1"/>
      <c r="AE4320" s="1"/>
    </row>
    <row r="4321">
      <c r="A4321" s="5" t="s">
        <v>21608</v>
      </c>
      <c r="B4321" s="8" t="s">
        <v>445</v>
      </c>
      <c r="C4321" s="5" t="s">
        <v>101</v>
      </c>
      <c r="D4321" s="10"/>
      <c r="E4321" s="12" t="b">
        <v>0</v>
      </c>
      <c r="F4321" s="5" t="s">
        <v>21609</v>
      </c>
      <c r="G4321" s="1"/>
      <c r="H4321" s="5" t="s">
        <v>21610</v>
      </c>
      <c r="I4321" s="5" t="s">
        <v>21611</v>
      </c>
      <c r="J4321" s="5"/>
      <c r="K4321" s="1"/>
      <c r="L4321" s="1"/>
      <c r="M4321" s="1"/>
      <c r="N4321" s="1"/>
      <c r="O4321" s="1"/>
      <c r="P4321" s="5" t="s">
        <v>21612</v>
      </c>
      <c r="Q4321" s="1"/>
      <c r="R4321" s="1"/>
      <c r="S4321" s="1"/>
      <c r="T4321" s="1"/>
      <c r="U4321" s="1"/>
      <c r="V4321" s="1"/>
      <c r="W4321" s="1"/>
      <c r="X4321" s="1"/>
      <c r="Y4321" s="1"/>
      <c r="Z4321" s="1"/>
      <c r="AA4321" s="1"/>
      <c r="AB4321" s="1"/>
      <c r="AC4321" s="1"/>
      <c r="AD4321" s="1"/>
      <c r="AE4321" s="1"/>
    </row>
    <row r="4322">
      <c r="A4322" s="1" t="s">
        <v>21613</v>
      </c>
      <c r="B4322" s="2" t="s">
        <v>445</v>
      </c>
      <c r="C4322" s="1" t="s">
        <v>497</v>
      </c>
      <c r="D4322" s="6"/>
      <c r="E4322" s="12" t="b">
        <v>0</v>
      </c>
      <c r="F4322" s="5" t="s">
        <v>21614</v>
      </c>
      <c r="G4322" s="1"/>
      <c r="H4322" s="5" t="s">
        <v>21615</v>
      </c>
      <c r="I4322" s="5" t="s">
        <v>1954</v>
      </c>
      <c r="J4322" s="1"/>
      <c r="K4322" s="1"/>
      <c r="L4322" s="1"/>
      <c r="M4322" s="5" t="s">
        <v>21616</v>
      </c>
      <c r="N4322" s="1"/>
      <c r="O4322" s="1"/>
      <c r="P4322" s="1" t="s">
        <v>21617</v>
      </c>
      <c r="Q4322" s="1"/>
      <c r="R4322" s="1"/>
      <c r="S4322" s="1"/>
      <c r="T4322" s="1"/>
      <c r="U4322" s="1"/>
      <c r="V4322" s="1"/>
      <c r="W4322" s="1"/>
      <c r="X4322" s="1"/>
      <c r="Y4322" s="1"/>
      <c r="Z4322" s="1"/>
      <c r="AA4322" s="1"/>
      <c r="AB4322" s="1"/>
      <c r="AC4322" s="1"/>
      <c r="AD4322" s="1"/>
      <c r="AE4322" s="1"/>
    </row>
    <row r="4323">
      <c r="A4323" s="1" t="s">
        <v>21618</v>
      </c>
      <c r="B4323" s="2" t="s">
        <v>445</v>
      </c>
      <c r="C4323" s="1" t="s">
        <v>497</v>
      </c>
      <c r="D4323" s="7"/>
      <c r="E4323" s="12" t="b">
        <v>0</v>
      </c>
      <c r="F4323" s="5" t="s">
        <v>21619</v>
      </c>
      <c r="G4323" s="1"/>
      <c r="H4323" s="5" t="s">
        <v>21620</v>
      </c>
      <c r="I4323" s="5" t="s">
        <v>21621</v>
      </c>
      <c r="J4323" s="5"/>
      <c r="K4323" s="1"/>
      <c r="L4323" s="1"/>
      <c r="M4323" s="1"/>
      <c r="N4323" s="1"/>
      <c r="O4323" s="1"/>
      <c r="P4323" s="1" t="s">
        <v>21622</v>
      </c>
      <c r="Q4323" s="1"/>
      <c r="R4323" s="1"/>
      <c r="S4323" s="1"/>
      <c r="T4323" s="1"/>
      <c r="U4323" s="1"/>
      <c r="V4323" s="1"/>
      <c r="W4323" s="1"/>
      <c r="X4323" s="1"/>
      <c r="Y4323" s="1"/>
      <c r="Z4323" s="1"/>
      <c r="AA4323" s="1"/>
      <c r="AB4323" s="1"/>
      <c r="AC4323" s="1"/>
      <c r="AD4323" s="1"/>
      <c r="AE4323" s="1"/>
    </row>
    <row r="4324">
      <c r="A4324" s="1" t="s">
        <v>21623</v>
      </c>
      <c r="B4324" s="2" t="s">
        <v>445</v>
      </c>
      <c r="C4324" s="5" t="s">
        <v>101</v>
      </c>
      <c r="D4324" s="9"/>
      <c r="E4324" s="12" t="b">
        <v>0</v>
      </c>
      <c r="F4324" s="5" t="s">
        <v>21624</v>
      </c>
      <c r="G4324" s="1"/>
      <c r="H4324" s="5" t="s">
        <v>21625</v>
      </c>
      <c r="I4324" s="5" t="s">
        <v>21626</v>
      </c>
      <c r="J4324" s="5"/>
      <c r="K4324" s="1"/>
      <c r="L4324" s="1"/>
      <c r="M4324" s="1"/>
      <c r="N4324" s="1"/>
      <c r="O4324" s="1"/>
      <c r="P4324" s="1" t="s">
        <v>21627</v>
      </c>
      <c r="Q4324" s="1"/>
      <c r="R4324" s="1"/>
      <c r="S4324" s="1"/>
      <c r="T4324" s="1"/>
      <c r="U4324" s="1"/>
      <c r="V4324" s="1"/>
      <c r="W4324" s="1"/>
      <c r="X4324" s="1"/>
      <c r="Y4324" s="1"/>
      <c r="Z4324" s="1"/>
      <c r="AA4324" s="1"/>
      <c r="AB4324" s="1"/>
      <c r="AC4324" s="1"/>
      <c r="AD4324" s="1"/>
      <c r="AE4324" s="1"/>
    </row>
    <row r="4325">
      <c r="A4325" s="5" t="s">
        <v>21628</v>
      </c>
      <c r="B4325" s="2" t="s">
        <v>445</v>
      </c>
      <c r="C4325" s="5" t="s">
        <v>101</v>
      </c>
      <c r="D4325" s="10"/>
      <c r="E4325" s="12" t="b">
        <v>0</v>
      </c>
      <c r="F4325" s="5" t="s">
        <v>21629</v>
      </c>
      <c r="G4325" s="1"/>
      <c r="H4325" s="1" t="s">
        <v>21630</v>
      </c>
      <c r="I4325" s="5" t="s">
        <v>21631</v>
      </c>
      <c r="J4325" s="5"/>
      <c r="K4325" s="1"/>
      <c r="L4325" s="1"/>
      <c r="M4325" s="1"/>
      <c r="N4325" s="1"/>
      <c r="O4325" s="1"/>
      <c r="P4325" s="5" t="s">
        <v>21632</v>
      </c>
      <c r="Q4325" s="1"/>
      <c r="R4325" s="1"/>
      <c r="S4325" s="1"/>
      <c r="T4325" s="1"/>
      <c r="U4325" s="1"/>
      <c r="V4325" s="1"/>
      <c r="W4325" s="1"/>
      <c r="X4325" s="1"/>
      <c r="Y4325" s="1"/>
      <c r="Z4325" s="1"/>
      <c r="AA4325" s="1"/>
      <c r="AB4325" s="1"/>
      <c r="AC4325" s="1"/>
      <c r="AD4325" s="1"/>
      <c r="AE4325" s="1"/>
    </row>
    <row r="4326">
      <c r="A4326" s="1" t="s">
        <v>21616</v>
      </c>
      <c r="B4326" s="2" t="s">
        <v>445</v>
      </c>
      <c r="C4326" s="1" t="s">
        <v>497</v>
      </c>
      <c r="D4326" s="6"/>
      <c r="E4326" s="12" t="b">
        <v>0</v>
      </c>
      <c r="F4326" s="5" t="s">
        <v>21633</v>
      </c>
      <c r="G4326" s="1"/>
      <c r="H4326" s="5" t="s">
        <v>21634</v>
      </c>
      <c r="I4326" s="5" t="s">
        <v>12683</v>
      </c>
      <c r="J4326" s="1"/>
      <c r="K4326" s="1"/>
      <c r="L4326" s="1"/>
      <c r="M4326" s="5" t="s">
        <v>21613</v>
      </c>
      <c r="N4326" s="1"/>
      <c r="O4326" s="1"/>
      <c r="P4326" s="1" t="s">
        <v>21635</v>
      </c>
      <c r="Q4326" s="1"/>
      <c r="R4326" s="1"/>
      <c r="S4326" s="1"/>
      <c r="T4326" s="1"/>
      <c r="U4326" s="1"/>
      <c r="V4326" s="1"/>
      <c r="W4326" s="1"/>
      <c r="X4326" s="1"/>
      <c r="Y4326" s="1"/>
      <c r="Z4326" s="1"/>
      <c r="AA4326" s="1"/>
      <c r="AB4326" s="1"/>
      <c r="AC4326" s="1"/>
      <c r="AD4326" s="1"/>
      <c r="AE4326" s="1"/>
    </row>
    <row r="4327">
      <c r="A4327" s="1" t="s">
        <v>21636</v>
      </c>
      <c r="B4327" s="2" t="s">
        <v>445</v>
      </c>
      <c r="C4327" s="5" t="s">
        <v>101</v>
      </c>
      <c r="D4327" s="10"/>
      <c r="E4327" s="12" t="b">
        <v>0</v>
      </c>
      <c r="F4327" s="5" t="s">
        <v>21637</v>
      </c>
      <c r="G4327" s="1"/>
      <c r="H4327" s="5" t="s">
        <v>21638</v>
      </c>
      <c r="I4327" s="5" t="s">
        <v>21639</v>
      </c>
      <c r="J4327" s="5"/>
      <c r="K4327" s="1"/>
      <c r="L4327" s="1"/>
      <c r="M4327" s="1"/>
      <c r="N4327" s="1"/>
      <c r="O4327" s="1"/>
      <c r="P4327" s="1" t="s">
        <v>21640</v>
      </c>
      <c r="Q4327" s="1"/>
      <c r="R4327" s="1"/>
      <c r="S4327" s="1"/>
      <c r="T4327" s="1"/>
      <c r="U4327" s="1"/>
      <c r="V4327" s="1"/>
      <c r="W4327" s="1"/>
      <c r="X4327" s="1"/>
      <c r="Y4327" s="1"/>
      <c r="Z4327" s="1"/>
      <c r="AA4327" s="1"/>
      <c r="AB4327" s="1"/>
      <c r="AC4327" s="1"/>
      <c r="AD4327" s="1"/>
      <c r="AE4327" s="1"/>
    </row>
    <row r="4328">
      <c r="A4328" s="1" t="s">
        <v>21641</v>
      </c>
      <c r="B4328" s="2" t="s">
        <v>416</v>
      </c>
      <c r="C4328" s="5" t="s">
        <v>446</v>
      </c>
      <c r="D4328" s="9"/>
      <c r="E4328" s="4" t="b">
        <v>1</v>
      </c>
      <c r="F4328" s="5" t="s">
        <v>21642</v>
      </c>
      <c r="G4328" s="1"/>
      <c r="H4328" s="1" t="s">
        <v>21643</v>
      </c>
      <c r="I4328" s="1" t="s">
        <v>21644</v>
      </c>
      <c r="J4328" s="1"/>
      <c r="K4328" s="1"/>
      <c r="L4328" s="1"/>
      <c r="M4328" s="1"/>
      <c r="N4328" s="1"/>
      <c r="O4328" s="1"/>
      <c r="P4328" s="5" t="s">
        <v>21645</v>
      </c>
      <c r="Q4328" s="1"/>
      <c r="R4328" s="1"/>
      <c r="S4328" s="1"/>
      <c r="T4328" s="1"/>
      <c r="U4328" s="1"/>
      <c r="V4328" s="1"/>
      <c r="W4328" s="1"/>
      <c r="X4328" s="1"/>
      <c r="Y4328" s="1"/>
      <c r="Z4328" s="1"/>
      <c r="AA4328" s="1"/>
      <c r="AB4328" s="1"/>
      <c r="AC4328" s="1"/>
      <c r="AD4328" s="1"/>
      <c r="AE4328" s="1"/>
    </row>
    <row r="4329">
      <c r="A4329" s="1" t="s">
        <v>21646</v>
      </c>
      <c r="B4329" s="2" t="s">
        <v>445</v>
      </c>
      <c r="C4329" s="1" t="s">
        <v>1376</v>
      </c>
      <c r="D4329" s="7"/>
      <c r="E4329" s="12" t="b">
        <v>0</v>
      </c>
      <c r="F4329" s="5" t="s">
        <v>21647</v>
      </c>
      <c r="G4329" s="1"/>
      <c r="H4329" s="5" t="s">
        <v>21648</v>
      </c>
      <c r="I4329" s="5" t="s">
        <v>21649</v>
      </c>
      <c r="J4329" s="5"/>
      <c r="K4329" s="1"/>
      <c r="L4329" s="1"/>
      <c r="M4329" s="5" t="s">
        <v>21650</v>
      </c>
      <c r="N4329" s="1"/>
      <c r="O4329" s="1"/>
      <c r="P4329" s="1" t="s">
        <v>21651</v>
      </c>
      <c r="Q4329" s="1"/>
      <c r="R4329" s="1"/>
      <c r="S4329" s="1"/>
      <c r="T4329" s="1"/>
      <c r="U4329" s="1"/>
      <c r="V4329" s="1"/>
      <c r="W4329" s="1"/>
      <c r="X4329" s="1"/>
      <c r="Y4329" s="1"/>
      <c r="Z4329" s="1"/>
      <c r="AA4329" s="1"/>
      <c r="AB4329" s="1"/>
      <c r="AC4329" s="1"/>
      <c r="AD4329" s="1"/>
      <c r="AE4329" s="1"/>
    </row>
    <row r="4330">
      <c r="A4330" s="1" t="s">
        <v>21652</v>
      </c>
      <c r="B4330" s="2" t="s">
        <v>445</v>
      </c>
      <c r="C4330" s="1" t="s">
        <v>497</v>
      </c>
      <c r="D4330" s="6"/>
      <c r="E4330" s="12" t="b">
        <v>0</v>
      </c>
      <c r="F4330" s="5" t="s">
        <v>21653</v>
      </c>
      <c r="G4330" s="1"/>
      <c r="H4330" s="5" t="s">
        <v>21654</v>
      </c>
      <c r="I4330" s="5" t="s">
        <v>21655</v>
      </c>
      <c r="J4330" s="5"/>
      <c r="K4330" s="1"/>
      <c r="L4330" s="1"/>
      <c r="M4330" s="5" t="s">
        <v>21656</v>
      </c>
      <c r="N4330" s="1"/>
      <c r="O4330" s="1"/>
      <c r="P4330" s="1" t="s">
        <v>21657</v>
      </c>
      <c r="Q4330" s="1"/>
      <c r="R4330" s="1"/>
      <c r="S4330" s="1"/>
      <c r="T4330" s="1"/>
      <c r="U4330" s="1"/>
      <c r="V4330" s="1"/>
      <c r="W4330" s="1"/>
      <c r="X4330" s="1"/>
      <c r="Y4330" s="1"/>
      <c r="Z4330" s="1"/>
      <c r="AA4330" s="1"/>
      <c r="AB4330" s="1"/>
      <c r="AC4330" s="1"/>
      <c r="AD4330" s="1"/>
      <c r="AE4330" s="1"/>
    </row>
    <row r="4331">
      <c r="A4331" s="5" t="s">
        <v>21658</v>
      </c>
      <c r="B4331" s="8" t="s">
        <v>416</v>
      </c>
      <c r="C4331" s="5" t="s">
        <v>101</v>
      </c>
      <c r="D4331" s="10"/>
      <c r="E4331" s="12" t="b">
        <v>0</v>
      </c>
      <c r="F4331" s="5" t="s">
        <v>21659</v>
      </c>
      <c r="G4331" s="1"/>
      <c r="H4331" s="5" t="s">
        <v>21660</v>
      </c>
      <c r="I4331" s="5" t="s">
        <v>21661</v>
      </c>
      <c r="J4331" s="5"/>
      <c r="K4331" s="1"/>
      <c r="L4331" s="1"/>
      <c r="M4331" s="1"/>
      <c r="N4331" s="1"/>
      <c r="O4331" s="5" t="s">
        <v>1003</v>
      </c>
      <c r="P4331" s="5" t="s">
        <v>21662</v>
      </c>
      <c r="Q4331" s="1"/>
      <c r="R4331" s="1"/>
      <c r="S4331" s="1"/>
      <c r="T4331" s="1"/>
      <c r="U4331" s="1"/>
      <c r="V4331" s="1"/>
      <c r="W4331" s="1"/>
      <c r="X4331" s="1"/>
      <c r="Y4331" s="1"/>
      <c r="Z4331" s="1"/>
      <c r="AA4331" s="1"/>
      <c r="AB4331" s="1"/>
      <c r="AC4331" s="1"/>
      <c r="AD4331" s="1"/>
      <c r="AE4331" s="1"/>
    </row>
    <row r="4332">
      <c r="A4332" s="5" t="s">
        <v>21663</v>
      </c>
      <c r="B4332" s="8" t="s">
        <v>416</v>
      </c>
      <c r="C4332" s="5" t="s">
        <v>101</v>
      </c>
      <c r="D4332" s="9"/>
      <c r="E4332" s="4" t="b">
        <v>1</v>
      </c>
      <c r="F4332" s="5" t="s">
        <v>21664</v>
      </c>
      <c r="G4332" s="1"/>
      <c r="H4332" s="5" t="s">
        <v>21665</v>
      </c>
      <c r="I4332" s="5" t="s">
        <v>21666</v>
      </c>
      <c r="J4332" s="5"/>
      <c r="K4332" s="5" t="s">
        <v>21667</v>
      </c>
      <c r="L4332" s="1"/>
      <c r="M4332" s="1"/>
      <c r="N4332" s="1"/>
      <c r="O4332" s="1"/>
      <c r="P4332" s="5" t="s">
        <v>21668</v>
      </c>
      <c r="Q4332" s="5"/>
      <c r="R4332" s="5" t="s">
        <v>21669</v>
      </c>
      <c r="S4332" s="1"/>
      <c r="T4332" s="1"/>
      <c r="U4332" s="1"/>
      <c r="V4332" s="1"/>
      <c r="W4332" s="1"/>
      <c r="X4332" s="1"/>
      <c r="Y4332" s="1"/>
      <c r="Z4332" s="1"/>
      <c r="AA4332" s="1"/>
      <c r="AB4332" s="1"/>
      <c r="AC4332" s="1"/>
      <c r="AD4332" s="1"/>
      <c r="AE4332" s="1"/>
    </row>
    <row r="4333">
      <c r="A4333" s="5" t="s">
        <v>21670</v>
      </c>
      <c r="B4333" s="8" t="s">
        <v>416</v>
      </c>
      <c r="C4333" s="5" t="s">
        <v>101</v>
      </c>
      <c r="D4333" s="10"/>
      <c r="E4333" s="4" t="b">
        <v>1</v>
      </c>
      <c r="F4333" s="5" t="s">
        <v>21671</v>
      </c>
      <c r="G4333" s="1"/>
      <c r="H4333" s="5" t="s">
        <v>21672</v>
      </c>
      <c r="I4333" s="5" t="s">
        <v>21673</v>
      </c>
      <c r="J4333" s="5"/>
      <c r="K4333" s="1"/>
      <c r="L4333" s="1"/>
      <c r="M4333" s="1"/>
      <c r="N4333" s="1"/>
      <c r="O4333" s="1"/>
      <c r="P4333" s="5" t="s">
        <v>21674</v>
      </c>
      <c r="Q4333" s="1"/>
      <c r="R4333" s="1"/>
      <c r="S4333" s="1"/>
      <c r="T4333" s="1"/>
      <c r="U4333" s="1"/>
      <c r="V4333" s="1"/>
      <c r="W4333" s="1"/>
      <c r="X4333" s="1"/>
      <c r="Y4333" s="1"/>
      <c r="Z4333" s="1"/>
      <c r="AA4333" s="1"/>
      <c r="AB4333" s="1"/>
      <c r="AC4333" s="1"/>
      <c r="AD4333" s="1"/>
      <c r="AE4333" s="1"/>
    </row>
    <row r="4334">
      <c r="A4334" s="5" t="s">
        <v>21675</v>
      </c>
      <c r="B4334" s="8" t="s">
        <v>416</v>
      </c>
      <c r="C4334" s="5" t="s">
        <v>101</v>
      </c>
      <c r="D4334" s="9"/>
      <c r="E4334" s="12" t="b">
        <v>0</v>
      </c>
      <c r="F4334" s="5" t="s">
        <v>21676</v>
      </c>
      <c r="G4334" s="1"/>
      <c r="H4334" s="5" t="s">
        <v>21677</v>
      </c>
      <c r="I4334" s="5" t="s">
        <v>21678</v>
      </c>
      <c r="J4334" s="5"/>
      <c r="K4334" s="1"/>
      <c r="L4334" s="1"/>
      <c r="M4334" s="1"/>
      <c r="N4334" s="1"/>
      <c r="O4334" s="5" t="s">
        <v>3096</v>
      </c>
      <c r="P4334" s="5" t="s">
        <v>21679</v>
      </c>
      <c r="Q4334" s="1"/>
      <c r="R4334" s="1"/>
      <c r="S4334" s="1"/>
      <c r="T4334" s="1"/>
      <c r="U4334" s="1"/>
      <c r="V4334" s="1"/>
      <c r="W4334" s="1"/>
      <c r="X4334" s="1"/>
      <c r="Y4334" s="1"/>
      <c r="Z4334" s="1"/>
      <c r="AA4334" s="1"/>
      <c r="AB4334" s="1"/>
      <c r="AC4334" s="1"/>
      <c r="AD4334" s="1"/>
      <c r="AE4334" s="1"/>
    </row>
    <row r="4335">
      <c r="A4335" s="5" t="s">
        <v>21680</v>
      </c>
      <c r="B4335" s="2" t="s">
        <v>445</v>
      </c>
      <c r="C4335" s="5" t="s">
        <v>101</v>
      </c>
      <c r="D4335" s="10"/>
      <c r="E4335" s="12" t="b">
        <v>0</v>
      </c>
      <c r="F4335" s="5" t="s">
        <v>21681</v>
      </c>
      <c r="G4335" s="1"/>
      <c r="H4335" s="1" t="s">
        <v>21682</v>
      </c>
      <c r="I4335" s="5" t="s">
        <v>21683</v>
      </c>
      <c r="J4335" s="5"/>
      <c r="K4335" s="1"/>
      <c r="L4335" s="1"/>
      <c r="M4335" s="1"/>
      <c r="N4335" s="1"/>
      <c r="O4335" s="1"/>
      <c r="P4335" s="5" t="s">
        <v>21684</v>
      </c>
      <c r="Q4335" s="1"/>
      <c r="R4335" s="1"/>
      <c r="S4335" s="1"/>
      <c r="T4335" s="1"/>
      <c r="U4335" s="1"/>
      <c r="V4335" s="1"/>
      <c r="W4335" s="1"/>
      <c r="X4335" s="1"/>
      <c r="Y4335" s="1"/>
      <c r="Z4335" s="1"/>
      <c r="AA4335" s="1"/>
      <c r="AB4335" s="1"/>
      <c r="AC4335" s="1"/>
      <c r="AD4335" s="1"/>
      <c r="AE4335" s="1"/>
    </row>
    <row r="4336">
      <c r="A4336" s="5" t="s">
        <v>21685</v>
      </c>
      <c r="B4336" s="8" t="s">
        <v>454</v>
      </c>
      <c r="C4336" s="5" t="s">
        <v>455</v>
      </c>
      <c r="D4336" s="6"/>
      <c r="E4336" s="12" t="b">
        <v>0</v>
      </c>
      <c r="F4336" s="5" t="s">
        <v>21686</v>
      </c>
      <c r="G4336" s="1"/>
      <c r="H4336" s="5" t="s">
        <v>21685</v>
      </c>
      <c r="I4336" s="5" t="s">
        <v>21687</v>
      </c>
      <c r="J4336" s="1"/>
      <c r="K4336" s="1"/>
      <c r="L4336" s="1"/>
      <c r="M4336" s="1"/>
      <c r="N4336" s="1"/>
      <c r="O4336" s="1"/>
      <c r="P4336" s="5" t="s">
        <v>21688</v>
      </c>
      <c r="Q4336" s="1"/>
      <c r="R4336" s="1"/>
      <c r="S4336" s="1"/>
      <c r="T4336" s="1"/>
      <c r="U4336" s="1"/>
      <c r="V4336" s="1"/>
      <c r="W4336" s="1"/>
      <c r="X4336" s="1"/>
      <c r="Y4336" s="1"/>
      <c r="Z4336" s="1"/>
      <c r="AA4336" s="1"/>
      <c r="AB4336" s="1"/>
      <c r="AC4336" s="1"/>
      <c r="AD4336" s="1"/>
      <c r="AE4336" s="1"/>
    </row>
    <row r="4337">
      <c r="A4337" s="5" t="s">
        <v>21689</v>
      </c>
      <c r="B4337" s="8" t="s">
        <v>445</v>
      </c>
      <c r="C4337" s="5" t="s">
        <v>4074</v>
      </c>
      <c r="D4337" s="7"/>
      <c r="E4337" s="12" t="b">
        <v>0</v>
      </c>
      <c r="F4337" s="5" t="s">
        <v>21690</v>
      </c>
      <c r="G4337" s="1"/>
      <c r="H4337" s="5" t="s">
        <v>21691</v>
      </c>
      <c r="I4337" s="5" t="s">
        <v>21692</v>
      </c>
      <c r="J4337" s="1"/>
      <c r="K4337" s="1"/>
      <c r="L4337" s="1"/>
      <c r="M4337" s="1"/>
      <c r="N4337" s="1"/>
      <c r="O4337" s="1"/>
      <c r="P4337" s="5" t="s">
        <v>21693</v>
      </c>
      <c r="Q4337" s="1"/>
      <c r="R4337" s="1"/>
      <c r="S4337" s="1"/>
      <c r="T4337" s="1"/>
      <c r="U4337" s="1"/>
      <c r="V4337" s="1"/>
      <c r="W4337" s="1"/>
      <c r="X4337" s="1"/>
      <c r="Y4337" s="1"/>
      <c r="Z4337" s="1"/>
      <c r="AA4337" s="1"/>
      <c r="AB4337" s="1"/>
      <c r="AC4337" s="1"/>
      <c r="AD4337" s="1"/>
      <c r="AE4337" s="1"/>
    </row>
    <row r="4338">
      <c r="A4338" s="5" t="s">
        <v>21694</v>
      </c>
      <c r="B4338" s="8" t="s">
        <v>445</v>
      </c>
      <c r="C4338" s="5" t="s">
        <v>4074</v>
      </c>
      <c r="D4338" s="6"/>
      <c r="E4338" s="12" t="b">
        <v>0</v>
      </c>
      <c r="F4338" s="5" t="s">
        <v>21695</v>
      </c>
      <c r="G4338" s="1"/>
      <c r="H4338" s="5" t="s">
        <v>21696</v>
      </c>
      <c r="I4338" s="5" t="s">
        <v>21697</v>
      </c>
      <c r="J4338" s="1"/>
      <c r="K4338" s="1"/>
      <c r="L4338" s="1"/>
      <c r="M4338" s="1"/>
      <c r="N4338" s="1"/>
      <c r="O4338" s="1"/>
      <c r="P4338" s="5" t="s">
        <v>21698</v>
      </c>
      <c r="Q4338" s="1"/>
      <c r="R4338" s="1"/>
      <c r="S4338" s="1"/>
      <c r="T4338" s="1"/>
      <c r="U4338" s="1"/>
      <c r="V4338" s="1"/>
      <c r="W4338" s="1"/>
      <c r="X4338" s="1"/>
      <c r="Y4338" s="1"/>
      <c r="Z4338" s="1"/>
      <c r="AA4338" s="1"/>
      <c r="AB4338" s="1"/>
      <c r="AC4338" s="1"/>
      <c r="AD4338" s="1"/>
      <c r="AE4338" s="1"/>
    </row>
    <row r="4339">
      <c r="A4339" s="5" t="s">
        <v>21699</v>
      </c>
      <c r="B4339" s="8" t="s">
        <v>454</v>
      </c>
      <c r="C4339" s="5" t="s">
        <v>455</v>
      </c>
      <c r="D4339" s="10"/>
      <c r="E4339" s="4" t="b">
        <v>1</v>
      </c>
      <c r="F4339" s="5" t="s">
        <v>21700</v>
      </c>
      <c r="G4339" s="1"/>
      <c r="H4339" s="1" t="s">
        <v>21701</v>
      </c>
      <c r="I4339" s="5" t="s">
        <v>21701</v>
      </c>
      <c r="J4339" s="5"/>
      <c r="K4339" s="5" t="s">
        <v>21700</v>
      </c>
      <c r="L4339" s="1"/>
      <c r="M4339" s="1"/>
      <c r="N4339" s="1"/>
      <c r="O4339" s="1" t="s">
        <v>803</v>
      </c>
      <c r="P4339" s="5" t="s">
        <v>21702</v>
      </c>
      <c r="Q4339" s="5"/>
      <c r="R4339" s="5" t="s">
        <v>21700</v>
      </c>
      <c r="S4339" s="5" t="s">
        <v>21703</v>
      </c>
      <c r="T4339" s="5" t="s">
        <v>21704</v>
      </c>
      <c r="U4339" s="1"/>
      <c r="V4339" s="1"/>
      <c r="W4339" s="1"/>
      <c r="X4339" s="1"/>
      <c r="Y4339" s="1"/>
      <c r="Z4339" s="1"/>
      <c r="AA4339" s="1"/>
      <c r="AB4339" s="1"/>
      <c r="AC4339" s="1"/>
      <c r="AD4339" s="1"/>
      <c r="AE4339" s="1"/>
    </row>
    <row r="4340">
      <c r="A4340" s="1" t="s">
        <v>10493</v>
      </c>
      <c r="B4340" s="2" t="s">
        <v>416</v>
      </c>
      <c r="C4340" s="5" t="s">
        <v>513</v>
      </c>
      <c r="D4340" s="9" t="s">
        <v>10555</v>
      </c>
      <c r="E4340" s="4" t="b">
        <v>1</v>
      </c>
      <c r="F4340" s="5" t="s">
        <v>21705</v>
      </c>
      <c r="G4340" s="1"/>
      <c r="H4340" s="1" t="s">
        <v>21706</v>
      </c>
      <c r="I4340" s="5" t="s">
        <v>21707</v>
      </c>
      <c r="J4340" s="5"/>
      <c r="K4340" s="1"/>
      <c r="L4340" s="1"/>
      <c r="M4340" s="5" t="s">
        <v>10488</v>
      </c>
      <c r="N4340" s="1"/>
      <c r="O4340" s="1"/>
      <c r="P4340" s="5" t="s">
        <v>21708</v>
      </c>
      <c r="Q4340" s="1"/>
      <c r="R4340" s="1"/>
      <c r="S4340" s="1"/>
      <c r="T4340" s="1"/>
      <c r="U4340" s="1"/>
      <c r="V4340" s="1"/>
      <c r="W4340" s="1"/>
      <c r="X4340" s="1"/>
      <c r="Y4340" s="1"/>
      <c r="Z4340" s="1"/>
      <c r="AA4340" s="1"/>
      <c r="AB4340" s="1"/>
      <c r="AC4340" s="1"/>
      <c r="AD4340" s="1"/>
      <c r="AE4340" s="1"/>
    </row>
    <row r="4341">
      <c r="A4341" s="1" t="s">
        <v>10499</v>
      </c>
      <c r="B4341" s="2" t="s">
        <v>445</v>
      </c>
      <c r="C4341" s="1" t="s">
        <v>497</v>
      </c>
      <c r="D4341" s="7"/>
      <c r="E4341" s="12" t="b">
        <v>0</v>
      </c>
      <c r="F4341" s="5" t="s">
        <v>21709</v>
      </c>
      <c r="G4341" s="1"/>
      <c r="H4341" s="1" t="s">
        <v>21710</v>
      </c>
      <c r="I4341" s="5" t="s">
        <v>21711</v>
      </c>
      <c r="J4341" s="5"/>
      <c r="K4341" s="1"/>
      <c r="L4341" s="1"/>
      <c r="M4341" s="5" t="s">
        <v>10495</v>
      </c>
      <c r="N4341" s="1"/>
      <c r="O4341" s="1"/>
      <c r="P4341" s="1" t="s">
        <v>21712</v>
      </c>
      <c r="Q4341" s="5" t="s">
        <v>21713</v>
      </c>
      <c r="R4341" s="1"/>
      <c r="S4341" s="1"/>
      <c r="T4341" s="1"/>
      <c r="U4341" s="1"/>
      <c r="V4341" s="1"/>
      <c r="W4341" s="1"/>
      <c r="X4341" s="1"/>
      <c r="Y4341" s="1"/>
      <c r="Z4341" s="1"/>
      <c r="AA4341" s="1"/>
      <c r="AB4341" s="1"/>
      <c r="AC4341" s="1"/>
      <c r="AD4341" s="1"/>
      <c r="AE4341" s="1"/>
    </row>
    <row r="4342">
      <c r="A4342" s="1" t="s">
        <v>21714</v>
      </c>
      <c r="B4342" s="2" t="s">
        <v>416</v>
      </c>
      <c r="C4342" s="5" t="s">
        <v>101</v>
      </c>
      <c r="D4342" s="9"/>
      <c r="E4342" s="4" t="b">
        <v>1</v>
      </c>
      <c r="F4342" s="5" t="s">
        <v>21715</v>
      </c>
      <c r="G4342" s="1"/>
      <c r="H4342" s="1" t="s">
        <v>21716</v>
      </c>
      <c r="I4342" s="5" t="s">
        <v>21717</v>
      </c>
      <c r="J4342" s="5"/>
      <c r="K4342" s="1"/>
      <c r="L4342" s="1"/>
      <c r="M4342" s="1"/>
      <c r="N4342" s="1"/>
      <c r="O4342" s="5" t="s">
        <v>634</v>
      </c>
      <c r="P4342" s="1" t="s">
        <v>21718</v>
      </c>
      <c r="Q4342" s="1"/>
      <c r="R4342" s="1"/>
      <c r="S4342" s="1"/>
      <c r="T4342" s="1"/>
      <c r="U4342" s="1"/>
      <c r="V4342" s="1"/>
      <c r="W4342" s="1"/>
      <c r="X4342" s="1"/>
      <c r="Y4342" s="1"/>
      <c r="Z4342" s="1"/>
      <c r="AA4342" s="1"/>
      <c r="AB4342" s="1"/>
      <c r="AC4342" s="1"/>
      <c r="AD4342" s="1"/>
      <c r="AE4342" s="1"/>
    </row>
    <row r="4343">
      <c r="A4343" s="5" t="s">
        <v>21719</v>
      </c>
      <c r="B4343" s="8" t="s">
        <v>454</v>
      </c>
      <c r="C4343" s="5" t="s">
        <v>455</v>
      </c>
      <c r="D4343" s="7"/>
      <c r="E4343" s="12" t="b">
        <v>0</v>
      </c>
      <c r="F4343" s="5" t="s">
        <v>21720</v>
      </c>
      <c r="G4343" s="1"/>
      <c r="H4343" s="5" t="s">
        <v>21721</v>
      </c>
      <c r="I4343" s="5" t="s">
        <v>21722</v>
      </c>
      <c r="J4343" s="1"/>
      <c r="K4343" s="1"/>
      <c r="L4343" s="1"/>
      <c r="M4343" s="1"/>
      <c r="N4343" s="1"/>
      <c r="O4343" s="1"/>
      <c r="P4343" s="5" t="s">
        <v>21723</v>
      </c>
      <c r="Q4343" s="1"/>
      <c r="R4343" s="1"/>
      <c r="S4343" s="1"/>
      <c r="T4343" s="1"/>
      <c r="U4343" s="1"/>
      <c r="V4343" s="1"/>
      <c r="W4343" s="1"/>
      <c r="X4343" s="1"/>
      <c r="Y4343" s="1"/>
      <c r="Z4343" s="1"/>
      <c r="AA4343" s="1"/>
      <c r="AB4343" s="1"/>
      <c r="AC4343" s="1"/>
      <c r="AD4343" s="1"/>
      <c r="AE4343" s="1"/>
    </row>
    <row r="4344">
      <c r="A4344" s="5" t="s">
        <v>21724</v>
      </c>
      <c r="B4344" s="8" t="s">
        <v>416</v>
      </c>
      <c r="C4344" s="5" t="s">
        <v>513</v>
      </c>
      <c r="D4344" s="9" t="s">
        <v>10555</v>
      </c>
      <c r="E4344" s="4" t="b">
        <v>1</v>
      </c>
      <c r="F4344" s="5" t="s">
        <v>21725</v>
      </c>
      <c r="G4344" s="1"/>
      <c r="H4344" s="5" t="s">
        <v>21726</v>
      </c>
      <c r="I4344" s="5" t="s">
        <v>21727</v>
      </c>
      <c r="J4344" s="5"/>
      <c r="K4344" s="1"/>
      <c r="L4344" s="1"/>
      <c r="M4344" s="1"/>
      <c r="N4344" s="1"/>
      <c r="O4344" s="1"/>
      <c r="P4344" s="5" t="s">
        <v>21728</v>
      </c>
      <c r="Q4344" s="1"/>
      <c r="R4344" s="1"/>
      <c r="S4344" s="1"/>
      <c r="T4344" s="1"/>
      <c r="U4344" s="1"/>
      <c r="V4344" s="1"/>
      <c r="W4344" s="1"/>
      <c r="X4344" s="1"/>
      <c r="Y4344" s="1"/>
      <c r="Z4344" s="1"/>
      <c r="AA4344" s="1"/>
      <c r="AB4344" s="1"/>
      <c r="AC4344" s="1"/>
      <c r="AD4344" s="1"/>
      <c r="AE4344" s="1"/>
    </row>
    <row r="4345">
      <c r="A4345" s="1" t="s">
        <v>21729</v>
      </c>
      <c r="B4345" s="2" t="s">
        <v>416</v>
      </c>
      <c r="C4345" s="5" t="s">
        <v>446</v>
      </c>
      <c r="D4345" s="10"/>
      <c r="E4345" s="4" t="b">
        <v>1</v>
      </c>
      <c r="F4345" s="5" t="s">
        <v>21730</v>
      </c>
      <c r="G4345" s="1"/>
      <c r="H4345" s="1" t="s">
        <v>21731</v>
      </c>
      <c r="I4345" s="1" t="s">
        <v>21732</v>
      </c>
      <c r="J4345" s="1"/>
      <c r="K4345" s="1"/>
      <c r="L4345" s="1"/>
      <c r="M4345" s="1"/>
      <c r="N4345" s="1"/>
      <c r="O4345" s="5" t="s">
        <v>5043</v>
      </c>
      <c r="P4345" s="1" t="s">
        <v>21733</v>
      </c>
      <c r="Q4345" s="1"/>
      <c r="R4345" s="1"/>
      <c r="S4345" s="1"/>
      <c r="T4345" s="1"/>
      <c r="U4345" s="1"/>
      <c r="V4345" s="1"/>
      <c r="W4345" s="1"/>
      <c r="X4345" s="1"/>
      <c r="Y4345" s="1"/>
      <c r="Z4345" s="1"/>
      <c r="AA4345" s="1"/>
      <c r="AB4345" s="1"/>
      <c r="AC4345" s="1"/>
      <c r="AD4345" s="1"/>
      <c r="AE4345" s="1"/>
    </row>
    <row r="4346">
      <c r="A4346" s="5" t="s">
        <v>21734</v>
      </c>
      <c r="B4346" s="8" t="s">
        <v>416</v>
      </c>
      <c r="C4346" s="5" t="s">
        <v>4074</v>
      </c>
      <c r="D4346" s="6"/>
      <c r="E4346" s="12" t="b">
        <v>0</v>
      </c>
      <c r="F4346" s="5" t="s">
        <v>21735</v>
      </c>
      <c r="G4346" s="1"/>
      <c r="H4346" s="5" t="s">
        <v>21736</v>
      </c>
      <c r="I4346" s="5" t="s">
        <v>21737</v>
      </c>
      <c r="J4346" s="1"/>
      <c r="K4346" s="1"/>
      <c r="L4346" s="1"/>
      <c r="M4346" s="1"/>
      <c r="N4346" s="1"/>
      <c r="O4346" s="5" t="s">
        <v>4078</v>
      </c>
      <c r="P4346" s="5" t="s">
        <v>21738</v>
      </c>
      <c r="Q4346" s="1"/>
      <c r="R4346" s="1"/>
      <c r="S4346" s="1"/>
      <c r="T4346" s="1"/>
      <c r="U4346" s="1"/>
      <c r="V4346" s="1"/>
      <c r="W4346" s="1"/>
      <c r="X4346" s="1"/>
      <c r="Y4346" s="1"/>
      <c r="Z4346" s="1"/>
      <c r="AA4346" s="1"/>
      <c r="AB4346" s="1"/>
      <c r="AC4346" s="1"/>
      <c r="AD4346" s="1"/>
      <c r="AE4346" s="1"/>
    </row>
    <row r="4347">
      <c r="A4347" s="1" t="s">
        <v>21739</v>
      </c>
      <c r="B4347" s="2" t="s">
        <v>416</v>
      </c>
      <c r="C4347" s="5" t="s">
        <v>446</v>
      </c>
      <c r="D4347" s="10"/>
      <c r="E4347" s="4" t="b">
        <v>1</v>
      </c>
      <c r="F4347" s="5" t="s">
        <v>21740</v>
      </c>
      <c r="G4347" s="1"/>
      <c r="H4347" s="1" t="s">
        <v>21741</v>
      </c>
      <c r="I4347" s="5" t="s">
        <v>21742</v>
      </c>
      <c r="J4347" s="5"/>
      <c r="K4347" s="1"/>
      <c r="L4347" s="1"/>
      <c r="M4347" s="1"/>
      <c r="N4347" s="1"/>
      <c r="O4347" s="5" t="s">
        <v>12203</v>
      </c>
      <c r="P4347" s="5"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1"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1" t="s">
        <v>21749</v>
      </c>
      <c r="B4349" s="2" t="s">
        <v>445</v>
      </c>
      <c r="C4349" s="5" t="s">
        <v>101</v>
      </c>
      <c r="D4349" s="10"/>
      <c r="E4349" s="12" t="b">
        <v>0</v>
      </c>
      <c r="F4349" s="5" t="s">
        <v>21750</v>
      </c>
      <c r="G4349" s="1"/>
      <c r="H4349" s="5" t="s">
        <v>21751</v>
      </c>
      <c r="I4349" s="5" t="s">
        <v>21752</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5" t="s">
        <v>21754</v>
      </c>
      <c r="B4350" s="8" t="s">
        <v>445</v>
      </c>
      <c r="C4350" s="5" t="s">
        <v>101</v>
      </c>
      <c r="D4350" s="9"/>
      <c r="E4350" s="12" t="b">
        <v>0</v>
      </c>
      <c r="F4350" s="5" t="s">
        <v>21755</v>
      </c>
      <c r="G4350" s="1"/>
      <c r="H4350" s="5" t="s">
        <v>21756</v>
      </c>
      <c r="I4350" s="5" t="s">
        <v>21757</v>
      </c>
      <c r="J4350" s="5"/>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1" t="s">
        <v>21759</v>
      </c>
      <c r="B4351" s="2" t="s">
        <v>445</v>
      </c>
      <c r="C4351" s="5" t="s">
        <v>101</v>
      </c>
      <c r="D4351" s="10"/>
      <c r="E4351" s="12" t="b">
        <v>0</v>
      </c>
      <c r="F4351" s="5" t="s">
        <v>21760</v>
      </c>
      <c r="G4351" s="1"/>
      <c r="H4351" s="1" t="s">
        <v>21761</v>
      </c>
      <c r="I4351" s="5" t="s">
        <v>21762</v>
      </c>
      <c r="J4351" s="5"/>
      <c r="K4351" s="1"/>
      <c r="L4351" s="1"/>
      <c r="M4351" s="1"/>
      <c r="N4351" s="1"/>
      <c r="O4351" s="1"/>
      <c r="P4351" s="1" t="s">
        <v>21763</v>
      </c>
      <c r="Q4351" s="1"/>
      <c r="R4351" s="1"/>
      <c r="S4351" s="1"/>
      <c r="T4351" s="1"/>
      <c r="U4351" s="1"/>
      <c r="V4351" s="1"/>
      <c r="W4351" s="1"/>
      <c r="X4351" s="1"/>
      <c r="Y4351" s="1"/>
      <c r="Z4351" s="1"/>
      <c r="AA4351" s="1"/>
      <c r="AB4351" s="1"/>
      <c r="AC4351" s="1"/>
      <c r="AD4351" s="1"/>
      <c r="AE4351" s="1"/>
    </row>
    <row r="4352">
      <c r="A4352" s="1" t="s">
        <v>21764</v>
      </c>
      <c r="B4352" s="2" t="s">
        <v>445</v>
      </c>
      <c r="C4352" s="5" t="s">
        <v>101</v>
      </c>
      <c r="D4352" s="9"/>
      <c r="E4352" s="12" t="b">
        <v>0</v>
      </c>
      <c r="F4352" s="5" t="s">
        <v>21765</v>
      </c>
      <c r="G4352" s="1"/>
      <c r="H4352" s="1" t="s">
        <v>21766</v>
      </c>
      <c r="I4352" s="5" t="s">
        <v>21767</v>
      </c>
      <c r="J4352" s="5"/>
      <c r="K4352" s="1"/>
      <c r="L4352" s="1"/>
      <c r="M4352" s="1"/>
      <c r="N4352" s="1"/>
      <c r="O4352" s="1"/>
      <c r="P4352" s="1" t="s">
        <v>21768</v>
      </c>
      <c r="Q4352" s="1"/>
      <c r="R4352" s="1"/>
      <c r="S4352" s="1"/>
      <c r="T4352" s="1"/>
      <c r="U4352" s="1"/>
      <c r="V4352" s="1"/>
      <c r="W4352" s="1"/>
      <c r="X4352" s="1"/>
      <c r="Y4352" s="1"/>
      <c r="Z4352" s="1"/>
      <c r="AA4352" s="1"/>
      <c r="AB4352" s="1"/>
      <c r="AC4352" s="1"/>
      <c r="AD4352" s="1"/>
      <c r="AE4352" s="1"/>
    </row>
    <row r="4353">
      <c r="A4353" s="1" t="s">
        <v>21769</v>
      </c>
      <c r="B4353" s="2" t="s">
        <v>445</v>
      </c>
      <c r="C4353" s="5" t="s">
        <v>446</v>
      </c>
      <c r="D4353" s="10"/>
      <c r="E4353" s="12" t="b">
        <v>0</v>
      </c>
      <c r="F4353" s="5" t="s">
        <v>21770</v>
      </c>
      <c r="G4353" s="1"/>
      <c r="H4353" s="5" t="s">
        <v>21771</v>
      </c>
      <c r="I4353" s="5" t="s">
        <v>21772</v>
      </c>
      <c r="J4353" s="5"/>
      <c r="K4353" s="1"/>
      <c r="L4353" s="1"/>
      <c r="M4353" s="5" t="s">
        <v>21773</v>
      </c>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8" t="s">
        <v>454</v>
      </c>
      <c r="C4354" s="5" t="s">
        <v>455</v>
      </c>
      <c r="D4354" s="9"/>
      <c r="E4354" s="4" t="b">
        <v>1</v>
      </c>
      <c r="F4354" s="5" t="s">
        <v>21776</v>
      </c>
      <c r="G4354" s="1"/>
      <c r="H4354" s="1" t="s">
        <v>21777</v>
      </c>
      <c r="I4354" s="1" t="s">
        <v>21776</v>
      </c>
      <c r="J4354" s="1"/>
      <c r="K4354" s="1"/>
      <c r="L4354" s="1"/>
      <c r="M4354" s="1"/>
      <c r="N4354" s="1"/>
      <c r="O4354" s="1" t="s">
        <v>803</v>
      </c>
      <c r="P4354" s="1" t="s">
        <v>21778</v>
      </c>
      <c r="Q4354" s="1"/>
      <c r="R4354" s="1"/>
      <c r="S4354" s="1"/>
      <c r="T4354" s="1"/>
      <c r="U4354" s="1"/>
      <c r="V4354" s="1"/>
      <c r="W4354" s="1"/>
      <c r="X4354" s="1"/>
      <c r="Y4354" s="1"/>
      <c r="Z4354" s="1"/>
      <c r="AA4354" s="1"/>
      <c r="AB4354" s="1"/>
      <c r="AC4354" s="1"/>
      <c r="AD4354" s="1"/>
      <c r="AE4354" s="1"/>
    </row>
    <row r="4355">
      <c r="A4355" s="1" t="s">
        <v>21779</v>
      </c>
      <c r="B4355" s="8" t="s">
        <v>454</v>
      </c>
      <c r="C4355" s="5" t="s">
        <v>455</v>
      </c>
      <c r="D4355" s="10"/>
      <c r="E4355" s="4" t="b">
        <v>1</v>
      </c>
      <c r="F4355" s="5" t="s">
        <v>21780</v>
      </c>
      <c r="G4355" s="1"/>
      <c r="H4355" s="1" t="s">
        <v>21781</v>
      </c>
      <c r="I4355" s="1" t="s">
        <v>21782</v>
      </c>
      <c r="J4355" s="1"/>
      <c r="K4355" s="1"/>
      <c r="L4355" s="1"/>
      <c r="M4355" s="1"/>
      <c r="N4355" s="1"/>
      <c r="O4355" s="1" t="s">
        <v>803</v>
      </c>
      <c r="P4355" s="1" t="s">
        <v>21783</v>
      </c>
      <c r="Q4355" s="1"/>
      <c r="R4355" s="1"/>
      <c r="S4355" s="1"/>
      <c r="T4355" s="1"/>
      <c r="U4355" s="1"/>
      <c r="V4355" s="1"/>
      <c r="W4355" s="1"/>
      <c r="X4355" s="1"/>
      <c r="Y4355" s="1"/>
      <c r="Z4355" s="1"/>
      <c r="AA4355" s="1"/>
      <c r="AB4355" s="1"/>
      <c r="AC4355" s="1"/>
      <c r="AD4355" s="1"/>
      <c r="AE4355" s="1"/>
    </row>
    <row r="4356">
      <c r="A4356" s="1" t="s">
        <v>21784</v>
      </c>
      <c r="B4356" s="2" t="s">
        <v>445</v>
      </c>
      <c r="C4356" s="1" t="s">
        <v>497</v>
      </c>
      <c r="D4356" s="6"/>
      <c r="E4356" s="12" t="b">
        <v>0</v>
      </c>
      <c r="F4356" s="5" t="s">
        <v>21785</v>
      </c>
      <c r="G4356" s="1"/>
      <c r="H4356" s="5" t="s">
        <v>21786</v>
      </c>
      <c r="I4356" s="5" t="s">
        <v>21787</v>
      </c>
      <c r="J4356" s="5"/>
      <c r="K4356" s="1"/>
      <c r="L4356" s="1"/>
      <c r="M4356" s="1"/>
      <c r="N4356" s="1"/>
      <c r="O4356" s="1"/>
      <c r="P4356" s="1" t="s">
        <v>21788</v>
      </c>
      <c r="Q4356" s="1"/>
      <c r="R4356" s="1"/>
      <c r="S4356" s="1"/>
      <c r="T4356" s="1"/>
      <c r="U4356" s="1"/>
      <c r="V4356" s="1"/>
      <c r="W4356" s="1"/>
      <c r="X4356" s="1"/>
      <c r="Y4356" s="1"/>
      <c r="Z4356" s="1"/>
      <c r="AA4356" s="1"/>
      <c r="AB4356" s="1"/>
      <c r="AC4356" s="1"/>
      <c r="AD4356" s="1"/>
      <c r="AE4356" s="1"/>
    </row>
    <row r="4357">
      <c r="A4357" s="1" t="s">
        <v>21789</v>
      </c>
      <c r="B4357" s="2" t="s">
        <v>445</v>
      </c>
      <c r="C4357" s="5" t="s">
        <v>101</v>
      </c>
      <c r="D4357" s="10"/>
      <c r="E4357" s="12" t="b">
        <v>0</v>
      </c>
      <c r="F4357" s="5" t="s">
        <v>21790</v>
      </c>
      <c r="G4357" s="1"/>
      <c r="H4357" s="5" t="s">
        <v>21791</v>
      </c>
      <c r="I4357" s="5" t="s">
        <v>21792</v>
      </c>
      <c r="J4357" s="5"/>
      <c r="K4357" s="1"/>
      <c r="L4357" s="1"/>
      <c r="M4357" s="1"/>
      <c r="N4357" s="1"/>
      <c r="O4357" s="1"/>
      <c r="P4357" s="1" t="s">
        <v>21793</v>
      </c>
      <c r="Q4357" s="1"/>
      <c r="R4357" s="1"/>
      <c r="S4357" s="1"/>
      <c r="T4357" s="1"/>
      <c r="U4357" s="1"/>
      <c r="V4357" s="1"/>
      <c r="W4357" s="1"/>
      <c r="X4357" s="1"/>
      <c r="Y4357" s="1"/>
      <c r="Z4357" s="1"/>
      <c r="AA4357" s="1"/>
      <c r="AB4357" s="1"/>
      <c r="AC4357" s="1"/>
      <c r="AD4357" s="1"/>
      <c r="AE4357" s="1"/>
    </row>
    <row r="4358">
      <c r="A4358" s="5" t="s">
        <v>21794</v>
      </c>
      <c r="B4358" s="8" t="s">
        <v>416</v>
      </c>
      <c r="C4358" s="5" t="s">
        <v>101</v>
      </c>
      <c r="D4358" s="9"/>
      <c r="E4358" s="4" t="b">
        <v>1</v>
      </c>
      <c r="F4358" s="5" t="s">
        <v>21795</v>
      </c>
      <c r="G4358" s="1"/>
      <c r="H4358" s="5" t="s">
        <v>21796</v>
      </c>
      <c r="I4358" s="5" t="s">
        <v>21797</v>
      </c>
      <c r="J4358" s="5"/>
      <c r="K4358" s="1"/>
      <c r="L4358" s="1"/>
      <c r="M4358" s="1"/>
      <c r="N4358" s="1"/>
      <c r="O4358" s="5" t="s">
        <v>1700</v>
      </c>
      <c r="P4358" s="5" t="s">
        <v>21798</v>
      </c>
      <c r="Q4358" s="1"/>
      <c r="R4358" s="1"/>
      <c r="S4358" s="1"/>
      <c r="T4358" s="1"/>
      <c r="U4358" s="1"/>
      <c r="V4358" s="1"/>
      <c r="W4358" s="1"/>
      <c r="X4358" s="1"/>
      <c r="Y4358" s="1"/>
      <c r="Z4358" s="1"/>
      <c r="AA4358" s="1"/>
      <c r="AB4358" s="1"/>
      <c r="AC4358" s="1"/>
      <c r="AD4358" s="1"/>
      <c r="AE4358" s="1"/>
    </row>
    <row r="4359">
      <c r="A4359" s="1" t="s">
        <v>21799</v>
      </c>
      <c r="B4359" s="2" t="s">
        <v>416</v>
      </c>
      <c r="C4359" s="5" t="s">
        <v>446</v>
      </c>
      <c r="D4359" s="10"/>
      <c r="E4359" s="4" t="b">
        <v>1</v>
      </c>
      <c r="F4359" s="5" t="s">
        <v>21800</v>
      </c>
      <c r="G4359" s="1"/>
      <c r="H4359" s="1" t="s">
        <v>21801</v>
      </c>
      <c r="I4359" s="1" t="s">
        <v>21802</v>
      </c>
      <c r="J4359" s="1"/>
      <c r="K4359" s="1"/>
      <c r="L4359" s="1"/>
      <c r="M4359" s="1"/>
      <c r="N4359" s="1"/>
      <c r="O4359" s="1"/>
      <c r="P4359" s="5" t="s">
        <v>21803</v>
      </c>
      <c r="Q4359" s="1"/>
      <c r="R4359" s="1"/>
      <c r="S4359" s="1"/>
      <c r="T4359" s="1"/>
      <c r="U4359" s="1"/>
      <c r="V4359" s="1"/>
      <c r="W4359" s="1"/>
      <c r="X4359" s="1"/>
      <c r="Y4359" s="1"/>
      <c r="Z4359" s="1"/>
      <c r="AA4359" s="1"/>
      <c r="AB4359" s="1"/>
      <c r="AC4359" s="1"/>
      <c r="AD4359" s="1"/>
      <c r="AE4359" s="1"/>
    </row>
    <row r="4360">
      <c r="A4360" s="1" t="s">
        <v>21804</v>
      </c>
      <c r="B4360" s="2" t="s">
        <v>445</v>
      </c>
      <c r="C4360" s="5" t="s">
        <v>101</v>
      </c>
      <c r="D4360" s="9"/>
      <c r="E4360" s="12" t="b">
        <v>0</v>
      </c>
      <c r="F4360" s="5" t="s">
        <v>21805</v>
      </c>
      <c r="G4360" s="1"/>
      <c r="H4360" s="5" t="s">
        <v>21806</v>
      </c>
      <c r="I4360" s="5" t="s">
        <v>21807</v>
      </c>
      <c r="J4360" s="5"/>
      <c r="K4360" s="1"/>
      <c r="L4360" s="1"/>
      <c r="M4360" s="1"/>
      <c r="N4360" s="1"/>
      <c r="O4360" s="1"/>
      <c r="P4360" s="1" t="s">
        <v>21808</v>
      </c>
      <c r="Q4360" s="1"/>
      <c r="R4360" s="1"/>
      <c r="S4360" s="1"/>
      <c r="T4360" s="1"/>
      <c r="U4360" s="1"/>
      <c r="V4360" s="1"/>
      <c r="W4360" s="1"/>
      <c r="X4360" s="1"/>
      <c r="Y4360" s="1"/>
      <c r="Z4360" s="1"/>
      <c r="AA4360" s="1"/>
      <c r="AB4360" s="1"/>
      <c r="AC4360" s="1"/>
      <c r="AD4360" s="1"/>
      <c r="AE4360" s="1"/>
    </row>
    <row r="4361">
      <c r="A4361" s="5" t="s">
        <v>21809</v>
      </c>
      <c r="B4361" s="8" t="s">
        <v>454</v>
      </c>
      <c r="C4361" s="5" t="s">
        <v>455</v>
      </c>
      <c r="D4361" s="7"/>
      <c r="E4361" s="12" t="b">
        <v>0</v>
      </c>
      <c r="F4361" s="5" t="s">
        <v>21810</v>
      </c>
      <c r="G4361" s="1"/>
      <c r="H4361" s="5" t="s">
        <v>21811</v>
      </c>
      <c r="I4361" s="5" t="s">
        <v>21812</v>
      </c>
      <c r="J4361" s="1"/>
      <c r="K4361" s="1"/>
      <c r="L4361" s="1"/>
      <c r="M4361" s="1"/>
      <c r="N4361" s="1"/>
      <c r="O4361" s="5" t="s">
        <v>457</v>
      </c>
      <c r="P4361" s="5" t="s">
        <v>21813</v>
      </c>
      <c r="Q4361" s="1"/>
      <c r="R4361" s="1"/>
      <c r="S4361" s="1"/>
      <c r="T4361" s="1"/>
      <c r="U4361" s="1"/>
      <c r="V4361" s="1"/>
      <c r="W4361" s="1"/>
      <c r="X4361" s="1"/>
      <c r="Y4361" s="1"/>
      <c r="Z4361" s="1"/>
      <c r="AA4361" s="1"/>
      <c r="AB4361" s="1"/>
      <c r="AC4361" s="1"/>
      <c r="AD4361" s="1"/>
      <c r="AE4361" s="1"/>
    </row>
    <row r="4362">
      <c r="A4362" s="5" t="s">
        <v>21814</v>
      </c>
      <c r="B4362" s="8" t="s">
        <v>416</v>
      </c>
      <c r="C4362" s="5" t="s">
        <v>446</v>
      </c>
      <c r="D4362" s="9"/>
      <c r="E4362" s="4" t="b">
        <v>1</v>
      </c>
      <c r="F4362" s="5" t="s">
        <v>21815</v>
      </c>
      <c r="G4362" s="1"/>
      <c r="H4362" s="5" t="s">
        <v>21816</v>
      </c>
      <c r="I4362" s="5" t="s">
        <v>21817</v>
      </c>
      <c r="J4362" s="5"/>
      <c r="K4362" s="1"/>
      <c r="L4362" s="1"/>
      <c r="M4362" s="1"/>
      <c r="N4362" s="1"/>
      <c r="O4362" s="1"/>
      <c r="P4362" s="5" t="s">
        <v>21818</v>
      </c>
      <c r="Q4362" s="1"/>
      <c r="R4362" s="1"/>
      <c r="S4362" s="1"/>
      <c r="T4362" s="1"/>
      <c r="U4362" s="1"/>
      <c r="V4362" s="1"/>
      <c r="W4362" s="1"/>
      <c r="X4362" s="1"/>
      <c r="Y4362" s="1"/>
      <c r="Z4362" s="1"/>
      <c r="AA4362" s="1"/>
      <c r="AB4362" s="1"/>
      <c r="AC4362" s="1"/>
      <c r="AD4362" s="1"/>
      <c r="AE4362" s="1"/>
    </row>
    <row r="4363">
      <c r="A4363" s="1" t="s">
        <v>21819</v>
      </c>
      <c r="B4363" s="2" t="s">
        <v>416</v>
      </c>
      <c r="C4363" s="5" t="s">
        <v>446</v>
      </c>
      <c r="D4363" s="10"/>
      <c r="E4363" s="4" t="b">
        <v>1</v>
      </c>
      <c r="F4363" s="5" t="s">
        <v>21820</v>
      </c>
      <c r="G4363" s="1"/>
      <c r="H4363" s="5" t="s">
        <v>21821</v>
      </c>
      <c r="I4363" s="5" t="s">
        <v>21822</v>
      </c>
      <c r="J4363" s="5"/>
      <c r="K4363" s="1"/>
      <c r="L4363" s="1"/>
      <c r="M4363" s="1"/>
      <c r="N4363" s="1"/>
      <c r="O4363" s="1"/>
      <c r="P4363" s="5" t="s">
        <v>21823</v>
      </c>
      <c r="Q4363" s="1"/>
      <c r="R4363" s="1"/>
      <c r="S4363" s="1"/>
      <c r="T4363" s="1"/>
      <c r="U4363" s="1"/>
      <c r="V4363" s="1"/>
      <c r="W4363" s="1"/>
      <c r="X4363" s="1"/>
      <c r="Y4363" s="1"/>
      <c r="Z4363" s="1"/>
      <c r="AA4363" s="1"/>
      <c r="AB4363" s="1"/>
      <c r="AC4363" s="1"/>
      <c r="AD4363" s="1"/>
      <c r="AE4363" s="1"/>
    </row>
    <row r="4364">
      <c r="A4364" s="1" t="s">
        <v>21824</v>
      </c>
      <c r="B4364" s="2" t="s">
        <v>445</v>
      </c>
      <c r="C4364" s="5" t="s">
        <v>101</v>
      </c>
      <c r="D4364" s="9"/>
      <c r="E4364" s="12" t="b">
        <v>0</v>
      </c>
      <c r="F4364" s="5" t="s">
        <v>21825</v>
      </c>
      <c r="G4364" s="1"/>
      <c r="H4364" s="5" t="s">
        <v>21826</v>
      </c>
      <c r="I4364" s="5" t="s">
        <v>21827</v>
      </c>
      <c r="J4364" s="5"/>
      <c r="K4364" s="1"/>
      <c r="L4364" s="1"/>
      <c r="M4364" s="1"/>
      <c r="N4364" s="1"/>
      <c r="O4364" s="1"/>
      <c r="P4364" s="1" t="s">
        <v>21828</v>
      </c>
      <c r="Q4364" s="1"/>
      <c r="R4364" s="1"/>
      <c r="S4364" s="1"/>
      <c r="T4364" s="1"/>
      <c r="U4364" s="1"/>
      <c r="V4364" s="1"/>
      <c r="W4364" s="1"/>
      <c r="X4364" s="1"/>
      <c r="Y4364" s="1"/>
      <c r="Z4364" s="1"/>
      <c r="AA4364" s="1"/>
      <c r="AB4364" s="1"/>
      <c r="AC4364" s="1"/>
      <c r="AD4364" s="1"/>
      <c r="AE4364" s="1"/>
    </row>
    <row r="4365">
      <c r="A4365" s="5" t="s">
        <v>21829</v>
      </c>
      <c r="B4365" s="8" t="s">
        <v>445</v>
      </c>
      <c r="C4365" s="5" t="s">
        <v>101</v>
      </c>
      <c r="D4365" s="10"/>
      <c r="E4365" s="4" t="b">
        <v>0</v>
      </c>
      <c r="F4365" s="5" t="s">
        <v>21830</v>
      </c>
      <c r="G4365" s="1"/>
      <c r="H4365" s="5" t="s">
        <v>21831</v>
      </c>
      <c r="I4365" s="5" t="s">
        <v>21832</v>
      </c>
      <c r="J4365" s="5"/>
      <c r="K4365" s="1"/>
      <c r="L4365" s="1"/>
      <c r="M4365" s="1"/>
      <c r="N4365" s="1"/>
      <c r="O4365" s="1"/>
      <c r="P4365" s="5" t="s">
        <v>21833</v>
      </c>
      <c r="Q4365" s="1"/>
      <c r="R4365" s="1"/>
      <c r="S4365" s="1"/>
      <c r="T4365" s="1"/>
      <c r="U4365" s="1"/>
      <c r="V4365" s="1"/>
      <c r="W4365" s="1"/>
      <c r="X4365" s="1"/>
      <c r="Y4365" s="1"/>
      <c r="Z4365" s="1"/>
      <c r="AA4365" s="1"/>
      <c r="AB4365" s="1"/>
      <c r="AC4365" s="1"/>
      <c r="AD4365" s="1"/>
      <c r="AE4365" s="1"/>
    </row>
    <row r="4366">
      <c r="A4366" s="5" t="s">
        <v>21834</v>
      </c>
      <c r="B4366" s="8" t="s">
        <v>416</v>
      </c>
      <c r="C4366" s="5" t="s">
        <v>446</v>
      </c>
      <c r="D4366" s="9"/>
      <c r="E4366" s="4" t="b">
        <v>1</v>
      </c>
      <c r="F4366" s="5" t="s">
        <v>21835</v>
      </c>
      <c r="G4366" s="1"/>
      <c r="H4366" s="5" t="s">
        <v>21836</v>
      </c>
      <c r="I4366" s="5" t="s">
        <v>21837</v>
      </c>
      <c r="J4366" s="5"/>
      <c r="K4366" s="1"/>
      <c r="L4366" s="1"/>
      <c r="M4366" s="1"/>
      <c r="N4366" s="1"/>
      <c r="O4366" s="1"/>
      <c r="P4366" s="5" t="s">
        <v>21838</v>
      </c>
      <c r="Q4366" s="1"/>
      <c r="R4366" s="1"/>
      <c r="S4366" s="1"/>
      <c r="T4366" s="1"/>
      <c r="U4366" s="1"/>
      <c r="V4366" s="1"/>
      <c r="W4366" s="1"/>
      <c r="X4366" s="1"/>
      <c r="Y4366" s="1"/>
      <c r="Z4366" s="1"/>
      <c r="AA4366" s="1"/>
      <c r="AB4366" s="1"/>
      <c r="AC4366" s="1"/>
      <c r="AD4366" s="1"/>
      <c r="AE4366" s="1"/>
    </row>
    <row r="4367">
      <c r="A4367" s="1" t="s">
        <v>21839</v>
      </c>
      <c r="B4367" s="8" t="s">
        <v>454</v>
      </c>
      <c r="C4367" s="5" t="s">
        <v>455</v>
      </c>
      <c r="D4367" s="10"/>
      <c r="E4367" s="4" t="b">
        <v>1</v>
      </c>
      <c r="F4367" s="5" t="s">
        <v>21840</v>
      </c>
      <c r="G4367" s="1"/>
      <c r="H4367" s="1" t="s">
        <v>21841</v>
      </c>
      <c r="I4367" s="1" t="s">
        <v>21840</v>
      </c>
      <c r="J4367" s="1"/>
      <c r="K4367" s="1"/>
      <c r="L4367" s="1"/>
      <c r="M4367" s="1"/>
      <c r="N4367" s="1"/>
      <c r="O4367" s="1" t="s">
        <v>803</v>
      </c>
      <c r="P4367" s="1" t="s">
        <v>21842</v>
      </c>
      <c r="Q4367" s="1"/>
      <c r="R4367" s="1"/>
      <c r="S4367" s="1"/>
      <c r="T4367" s="1"/>
      <c r="U4367" s="1"/>
      <c r="V4367" s="1"/>
      <c r="W4367" s="1"/>
      <c r="X4367" s="1"/>
      <c r="Y4367" s="1"/>
      <c r="Z4367" s="1"/>
      <c r="AA4367" s="1"/>
      <c r="AB4367" s="1"/>
      <c r="AC4367" s="1"/>
      <c r="AD4367" s="1"/>
      <c r="AE4367" s="1"/>
    </row>
    <row r="4368">
      <c r="A4368" s="1" t="s">
        <v>21843</v>
      </c>
      <c r="B4368" s="2" t="s">
        <v>445</v>
      </c>
      <c r="C4368" s="1" t="s">
        <v>497</v>
      </c>
      <c r="D4368" s="6"/>
      <c r="E4368" s="12" t="b">
        <v>0</v>
      </c>
      <c r="F4368" s="5" t="s">
        <v>21844</v>
      </c>
      <c r="G4368" s="1"/>
      <c r="H4368" s="5" t="s">
        <v>21845</v>
      </c>
      <c r="I4368" s="5" t="s">
        <v>21846</v>
      </c>
      <c r="J4368" s="5"/>
      <c r="K4368" s="1"/>
      <c r="L4368" s="1"/>
      <c r="M4368" s="1"/>
      <c r="N4368" s="1"/>
      <c r="O4368" s="1"/>
      <c r="P4368" s="1" t="s">
        <v>21847</v>
      </c>
      <c r="Q4368" s="1"/>
      <c r="R4368" s="1"/>
      <c r="S4368" s="1"/>
      <c r="T4368" s="1"/>
      <c r="U4368" s="1"/>
      <c r="V4368" s="1"/>
      <c r="W4368" s="1"/>
      <c r="X4368" s="1"/>
      <c r="Y4368" s="1"/>
      <c r="Z4368" s="1"/>
      <c r="AA4368" s="1"/>
      <c r="AB4368" s="1"/>
      <c r="AC4368" s="1"/>
      <c r="AD4368" s="1"/>
      <c r="AE4368" s="1"/>
    </row>
    <row r="4369">
      <c r="A4369" s="1" t="s">
        <v>21848</v>
      </c>
      <c r="B4369" s="2" t="s">
        <v>445</v>
      </c>
      <c r="C4369" s="5" t="s">
        <v>101</v>
      </c>
      <c r="D4369" s="10"/>
      <c r="E4369" s="12" t="b">
        <v>0</v>
      </c>
      <c r="F4369" s="5" t="s">
        <v>21849</v>
      </c>
      <c r="G4369" s="1"/>
      <c r="H4369" s="5" t="s">
        <v>21850</v>
      </c>
      <c r="I4369" s="5" t="s">
        <v>21851</v>
      </c>
      <c r="J4369" s="5"/>
      <c r="K4369" s="1"/>
      <c r="L4369" s="1"/>
      <c r="M4369" s="1"/>
      <c r="N4369" s="1"/>
      <c r="O4369" s="1"/>
      <c r="P4369" s="1" t="s">
        <v>21852</v>
      </c>
      <c r="Q4369" s="1"/>
      <c r="R4369" s="1"/>
      <c r="S4369" s="1"/>
      <c r="T4369" s="1"/>
      <c r="U4369" s="1"/>
      <c r="V4369" s="1"/>
      <c r="W4369" s="1"/>
      <c r="X4369" s="1"/>
      <c r="Y4369" s="1"/>
      <c r="Z4369" s="1"/>
      <c r="AA4369" s="1"/>
      <c r="AB4369" s="1"/>
      <c r="AC4369" s="1"/>
      <c r="AD4369" s="1"/>
      <c r="AE4369" s="1"/>
    </row>
    <row r="4370">
      <c r="A4370" s="5" t="s">
        <v>21853</v>
      </c>
      <c r="B4370" s="8" t="s">
        <v>416</v>
      </c>
      <c r="C4370" s="5" t="s">
        <v>446</v>
      </c>
      <c r="D4370" s="9"/>
      <c r="E4370" s="4" t="b">
        <v>1</v>
      </c>
      <c r="F4370" s="5" t="s">
        <v>21854</v>
      </c>
      <c r="G4370" s="1"/>
      <c r="H4370" s="5" t="s">
        <v>21855</v>
      </c>
      <c r="I4370" s="5" t="s">
        <v>21856</v>
      </c>
      <c r="J4370" s="5"/>
      <c r="K4370" s="1"/>
      <c r="L4370" s="1"/>
      <c r="M4370" s="1"/>
      <c r="N4370" s="1"/>
      <c r="O4370" s="5" t="s">
        <v>3257</v>
      </c>
      <c r="P4370" s="5" t="s">
        <v>21857</v>
      </c>
      <c r="Q4370" s="1"/>
      <c r="R4370" s="1"/>
      <c r="S4370" s="1"/>
      <c r="T4370" s="1"/>
      <c r="U4370" s="1"/>
      <c r="V4370" s="1"/>
      <c r="W4370" s="1"/>
      <c r="X4370" s="1"/>
      <c r="Y4370" s="1"/>
      <c r="Z4370" s="1"/>
      <c r="AA4370" s="1"/>
      <c r="AB4370" s="1"/>
      <c r="AC4370" s="1"/>
      <c r="AD4370" s="1"/>
      <c r="AE4370" s="1"/>
    </row>
    <row r="4371">
      <c r="A4371" s="1" t="s">
        <v>21858</v>
      </c>
      <c r="B4371" s="2" t="s">
        <v>416</v>
      </c>
      <c r="C4371" s="5" t="s">
        <v>446</v>
      </c>
      <c r="D4371" s="10"/>
      <c r="E4371" s="4" t="b">
        <v>1</v>
      </c>
      <c r="F4371" s="5" t="s">
        <v>21859</v>
      </c>
      <c r="G4371" s="1"/>
      <c r="H4371" s="1" t="s">
        <v>21860</v>
      </c>
      <c r="I4371" s="1" t="s">
        <v>21861</v>
      </c>
      <c r="J4371" s="1"/>
      <c r="K4371" s="1"/>
      <c r="L4371" s="1"/>
      <c r="M4371" s="1"/>
      <c r="N4371" s="1"/>
      <c r="O4371" s="1"/>
      <c r="P4371" s="5" t="s">
        <v>21862</v>
      </c>
      <c r="Q4371" s="1"/>
      <c r="R4371" s="1"/>
      <c r="S4371" s="1"/>
      <c r="T4371" s="1"/>
      <c r="U4371" s="1"/>
      <c r="V4371" s="1"/>
      <c r="W4371" s="1"/>
      <c r="X4371" s="1"/>
      <c r="Y4371" s="1"/>
      <c r="Z4371" s="1"/>
      <c r="AA4371" s="1"/>
      <c r="AB4371" s="1"/>
      <c r="AC4371" s="1"/>
      <c r="AD4371" s="1"/>
      <c r="AE4371" s="1"/>
    </row>
    <row r="4372">
      <c r="A4372" s="5" t="s">
        <v>21863</v>
      </c>
      <c r="B4372" s="8" t="s">
        <v>445</v>
      </c>
      <c r="C4372" s="5" t="s">
        <v>101</v>
      </c>
      <c r="D4372" s="9"/>
      <c r="E4372" s="4" t="b">
        <v>1</v>
      </c>
      <c r="F4372" s="5" t="s">
        <v>21864</v>
      </c>
      <c r="G4372" s="1"/>
      <c r="H4372" s="1" t="s">
        <v>21865</v>
      </c>
      <c r="I4372" s="1" t="s">
        <v>21866</v>
      </c>
      <c r="J4372" s="1"/>
      <c r="K4372" s="1"/>
      <c r="L4372" s="1"/>
      <c r="M4372" s="1"/>
      <c r="N4372" s="1"/>
      <c r="O4372" s="5" t="s">
        <v>578</v>
      </c>
      <c r="P4372" s="5" t="s">
        <v>21867</v>
      </c>
      <c r="Q4372" s="1"/>
      <c r="R4372" s="1"/>
      <c r="S4372" s="1"/>
      <c r="T4372" s="1"/>
      <c r="U4372" s="1"/>
      <c r="V4372" s="1"/>
      <c r="W4372" s="1"/>
      <c r="X4372" s="1"/>
      <c r="Y4372" s="1"/>
      <c r="Z4372" s="1"/>
      <c r="AA4372" s="1"/>
      <c r="AB4372" s="1"/>
      <c r="AC4372" s="1"/>
      <c r="AD4372" s="1"/>
      <c r="AE4372" s="1"/>
    </row>
    <row r="4373">
      <c r="A4373" s="1" t="s">
        <v>21868</v>
      </c>
      <c r="B4373" s="2" t="s">
        <v>416</v>
      </c>
      <c r="C4373" s="5" t="s">
        <v>513</v>
      </c>
      <c r="D4373" s="10" t="s">
        <v>514</v>
      </c>
      <c r="E4373" s="4" t="b">
        <v>1</v>
      </c>
      <c r="F4373" s="5" t="s">
        <v>21869</v>
      </c>
      <c r="G4373" s="1"/>
      <c r="H4373" s="5" t="s">
        <v>21870</v>
      </c>
      <c r="I4373" s="5" t="s">
        <v>21871</v>
      </c>
      <c r="J4373" s="5"/>
      <c r="K4373" s="1"/>
      <c r="L4373" s="1"/>
      <c r="M4373" s="1"/>
      <c r="N4373" s="1"/>
      <c r="O4373" s="1"/>
      <c r="P4373" s="5" t="s">
        <v>21872</v>
      </c>
      <c r="Q4373" s="1"/>
      <c r="R4373" s="1"/>
      <c r="S4373" s="1"/>
      <c r="T4373" s="1"/>
      <c r="U4373" s="1"/>
      <c r="V4373" s="1"/>
      <c r="W4373" s="1"/>
      <c r="X4373" s="1"/>
      <c r="Y4373" s="1"/>
      <c r="Z4373" s="1"/>
      <c r="AA4373" s="1"/>
      <c r="AB4373" s="1"/>
      <c r="AC4373" s="1"/>
      <c r="AD4373" s="1"/>
      <c r="AE4373" s="1"/>
    </row>
    <row r="4374">
      <c r="A4374" s="1" t="s">
        <v>21873</v>
      </c>
      <c r="B4374" s="2" t="s">
        <v>445</v>
      </c>
      <c r="C4374" s="5" t="s">
        <v>586</v>
      </c>
      <c r="D4374" s="9"/>
      <c r="E4374" s="12" t="b">
        <v>0</v>
      </c>
      <c r="F4374" s="5" t="s">
        <v>21874</v>
      </c>
      <c r="G4374" s="1"/>
      <c r="H4374" s="5" t="s">
        <v>21875</v>
      </c>
      <c r="I4374" s="5" t="s">
        <v>21876</v>
      </c>
      <c r="J4374" s="5"/>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5" t="s">
        <v>21878</v>
      </c>
      <c r="B4375" s="8" t="s">
        <v>445</v>
      </c>
      <c r="C4375" s="5" t="s">
        <v>446</v>
      </c>
      <c r="D4375" s="7"/>
      <c r="E4375" s="4" t="b">
        <v>0</v>
      </c>
      <c r="F4375" s="5" t="s">
        <v>21874</v>
      </c>
      <c r="G4375" s="1"/>
      <c r="H4375" s="5" t="s">
        <v>21879</v>
      </c>
      <c r="I4375" s="5" t="s">
        <v>21880</v>
      </c>
      <c r="J4375" s="5"/>
      <c r="K4375" s="1"/>
      <c r="L4375" s="1"/>
      <c r="M4375" s="5"/>
      <c r="N4375" s="1"/>
      <c r="O4375" s="1"/>
      <c r="P4375" s="5" t="s">
        <v>21881</v>
      </c>
      <c r="Q4375" s="1"/>
      <c r="R4375" s="1"/>
      <c r="S4375" s="1"/>
      <c r="T4375" s="1"/>
      <c r="U4375" s="1"/>
      <c r="V4375" s="1"/>
      <c r="W4375" s="1"/>
      <c r="X4375" s="1"/>
      <c r="Y4375" s="1"/>
      <c r="Z4375" s="1"/>
      <c r="AA4375" s="1"/>
      <c r="AB4375" s="1"/>
      <c r="AC4375" s="1"/>
      <c r="AD4375" s="1"/>
      <c r="AE4375" s="1"/>
    </row>
    <row r="4376">
      <c r="A4376" s="1" t="s">
        <v>7227</v>
      </c>
      <c r="B4376" s="2" t="s">
        <v>416</v>
      </c>
      <c r="C4376" s="1" t="s">
        <v>497</v>
      </c>
      <c r="D4376" s="6"/>
      <c r="E4376" s="4" t="b">
        <v>1</v>
      </c>
      <c r="F4376" s="5" t="s">
        <v>21882</v>
      </c>
      <c r="G4376" s="1"/>
      <c r="H4376" s="5" t="s">
        <v>21883</v>
      </c>
      <c r="I4376" s="5" t="s">
        <v>21884</v>
      </c>
      <c r="J4376" s="5"/>
      <c r="K4376" s="1"/>
      <c r="L4376" s="1"/>
      <c r="M4376" s="5" t="s">
        <v>56</v>
      </c>
      <c r="N4376" s="1"/>
      <c r="O4376" s="1"/>
      <c r="P4376" s="5" t="s">
        <v>21885</v>
      </c>
      <c r="Q4376" s="1"/>
      <c r="R4376" s="1"/>
      <c r="S4376" s="1"/>
      <c r="T4376" s="1"/>
      <c r="U4376" s="1"/>
      <c r="V4376" s="1"/>
      <c r="W4376" s="1"/>
      <c r="X4376" s="1"/>
      <c r="Y4376" s="1"/>
      <c r="Z4376" s="1"/>
      <c r="AA4376" s="1"/>
      <c r="AB4376" s="1"/>
      <c r="AC4376" s="1"/>
      <c r="AD4376" s="1"/>
      <c r="AE4376" s="1"/>
    </row>
    <row r="4377">
      <c r="A4377" s="1" t="s">
        <v>7233</v>
      </c>
      <c r="B4377" s="2" t="s">
        <v>21</v>
      </c>
      <c r="C4377" s="1" t="s">
        <v>1269</v>
      </c>
      <c r="D4377" s="7"/>
      <c r="E4377" s="4" t="b">
        <v>1</v>
      </c>
      <c r="F4377" s="5" t="s">
        <v>21886</v>
      </c>
      <c r="G4377" s="1"/>
      <c r="H4377" s="1" t="s">
        <v>21887</v>
      </c>
      <c r="I4377" s="5" t="s">
        <v>21888</v>
      </c>
      <c r="J4377" s="5"/>
      <c r="K4377" s="1"/>
      <c r="L4377" s="1"/>
      <c r="M4377" s="5" t="s">
        <v>7229</v>
      </c>
      <c r="N4377" s="1"/>
      <c r="O4377" s="1"/>
      <c r="P4377" s="5" t="s">
        <v>21889</v>
      </c>
      <c r="Q4377" s="1"/>
      <c r="R4377" s="1"/>
      <c r="S4377" s="1"/>
      <c r="T4377" s="1"/>
      <c r="U4377" s="1"/>
      <c r="V4377" s="1"/>
      <c r="W4377" s="1"/>
      <c r="X4377" s="1"/>
      <c r="Y4377" s="1"/>
      <c r="Z4377" s="1"/>
      <c r="AA4377" s="1"/>
      <c r="AB4377" s="1"/>
      <c r="AC4377" s="1"/>
      <c r="AD4377" s="1"/>
      <c r="AE4377" s="1"/>
    </row>
    <row r="4378">
      <c r="A4378" s="5" t="s">
        <v>21890</v>
      </c>
      <c r="B4378" s="2" t="s">
        <v>416</v>
      </c>
      <c r="C4378" s="5" t="s">
        <v>101</v>
      </c>
      <c r="D4378" s="9"/>
      <c r="E4378" s="4" t="b">
        <v>1</v>
      </c>
      <c r="F4378" s="5" t="s">
        <v>21891</v>
      </c>
      <c r="G4378" s="1"/>
      <c r="H4378" s="5" t="s">
        <v>21892</v>
      </c>
      <c r="I4378" s="5" t="s">
        <v>21893</v>
      </c>
      <c r="J4378" s="5"/>
      <c r="K4378" s="1"/>
      <c r="L4378" s="1"/>
      <c r="M4378" s="1"/>
      <c r="N4378" s="1"/>
      <c r="O4378" s="5" t="s">
        <v>1293</v>
      </c>
      <c r="P4378" s="5" t="s">
        <v>21894</v>
      </c>
      <c r="Q4378" s="1"/>
      <c r="R4378" s="1"/>
      <c r="S4378" s="1"/>
      <c r="T4378" s="1"/>
      <c r="U4378" s="1"/>
      <c r="V4378" s="1"/>
      <c r="W4378" s="1"/>
      <c r="X4378" s="1"/>
      <c r="Y4378" s="1"/>
      <c r="Z4378" s="1"/>
      <c r="AA4378" s="1"/>
      <c r="AB4378" s="1"/>
      <c r="AC4378" s="1"/>
      <c r="AD4378" s="1"/>
      <c r="AE4378" s="1"/>
    </row>
    <row r="4379">
      <c r="A4379" s="1" t="s">
        <v>21895</v>
      </c>
      <c r="B4379" s="2" t="s">
        <v>445</v>
      </c>
      <c r="C4379" s="5" t="s">
        <v>446</v>
      </c>
      <c r="D4379" s="10"/>
      <c r="E4379" s="12" t="b">
        <v>0</v>
      </c>
      <c r="F4379" s="5" t="s">
        <v>21896</v>
      </c>
      <c r="G4379" s="1"/>
      <c r="H4379" s="5" t="s">
        <v>21897</v>
      </c>
      <c r="I4379" s="1" t="s">
        <v>21898</v>
      </c>
      <c r="J4379" s="1"/>
      <c r="K4379" s="1"/>
      <c r="L4379" s="1"/>
      <c r="M4379" s="1"/>
      <c r="N4379" s="1"/>
      <c r="O4379" s="1"/>
      <c r="P4379" s="5" t="s">
        <v>21899</v>
      </c>
      <c r="Q4379" s="1"/>
      <c r="R4379" s="1"/>
      <c r="S4379" s="1"/>
      <c r="T4379" s="1"/>
      <c r="U4379" s="1"/>
      <c r="V4379" s="1"/>
      <c r="W4379" s="1"/>
      <c r="X4379" s="1"/>
      <c r="Y4379" s="1"/>
      <c r="Z4379" s="1"/>
      <c r="AA4379" s="1"/>
      <c r="AB4379" s="1"/>
      <c r="AC4379" s="1"/>
      <c r="AD4379" s="1"/>
      <c r="AE4379" s="1"/>
    </row>
    <row r="4380">
      <c r="A4380" s="1" t="s">
        <v>21900</v>
      </c>
      <c r="B4380" s="2" t="s">
        <v>445</v>
      </c>
      <c r="C4380" s="5" t="s">
        <v>101</v>
      </c>
      <c r="D4380" s="9"/>
      <c r="E4380" s="12" t="b">
        <v>0</v>
      </c>
      <c r="F4380" s="5" t="s">
        <v>21901</v>
      </c>
      <c r="G4380" s="1"/>
      <c r="H4380" s="5" t="s">
        <v>21902</v>
      </c>
      <c r="I4380" s="5" t="s">
        <v>21903</v>
      </c>
      <c r="J4380" s="5"/>
      <c r="K4380" s="1"/>
      <c r="L4380" s="1"/>
      <c r="M4380" s="1"/>
      <c r="N4380" s="1"/>
      <c r="O4380" s="1"/>
      <c r="P4380" s="1" t="s">
        <v>21904</v>
      </c>
      <c r="Q4380" s="1"/>
      <c r="R4380" s="1"/>
      <c r="S4380" s="1"/>
      <c r="T4380" s="1"/>
      <c r="U4380" s="1"/>
      <c r="V4380" s="1"/>
      <c r="W4380" s="1"/>
      <c r="X4380" s="1"/>
      <c r="Y4380" s="1"/>
      <c r="Z4380" s="1"/>
      <c r="AA4380" s="1"/>
      <c r="AB4380" s="1"/>
      <c r="AC4380" s="1"/>
      <c r="AD4380" s="1"/>
      <c r="AE4380" s="1"/>
    </row>
    <row r="4381">
      <c r="A4381" s="5" t="s">
        <v>21905</v>
      </c>
      <c r="B4381" s="8" t="s">
        <v>445</v>
      </c>
      <c r="C4381" s="5" t="s">
        <v>101</v>
      </c>
      <c r="D4381" s="7"/>
      <c r="E4381" s="12" t="b">
        <v>0</v>
      </c>
      <c r="F4381" s="5" t="s">
        <v>21906</v>
      </c>
      <c r="G4381" s="1"/>
      <c r="H4381" s="5" t="s">
        <v>21907</v>
      </c>
      <c r="I4381" s="5" t="s">
        <v>21908</v>
      </c>
      <c r="J4381" s="1"/>
      <c r="K4381" s="1"/>
      <c r="L4381" s="1"/>
      <c r="M4381" s="1"/>
      <c r="N4381" s="1"/>
      <c r="O4381" s="1"/>
      <c r="P4381" s="5" t="s">
        <v>21909</v>
      </c>
      <c r="Q4381" s="1"/>
      <c r="R4381" s="1"/>
      <c r="S4381" s="1"/>
      <c r="T4381" s="1"/>
      <c r="U4381" s="1"/>
      <c r="V4381" s="1"/>
      <c r="W4381" s="1"/>
      <c r="X4381" s="1"/>
      <c r="Y4381" s="1"/>
      <c r="Z4381" s="1"/>
      <c r="AA4381" s="1"/>
      <c r="AB4381" s="1"/>
      <c r="AC4381" s="1"/>
      <c r="AD4381" s="1"/>
      <c r="AE4381" s="1"/>
    </row>
    <row r="4382">
      <c r="A4382" s="1" t="s">
        <v>21910</v>
      </c>
      <c r="B4382" s="2" t="s">
        <v>445</v>
      </c>
      <c r="C4382" s="1" t="s">
        <v>497</v>
      </c>
      <c r="D4382" s="6"/>
      <c r="E4382" s="12" t="b">
        <v>0</v>
      </c>
      <c r="F4382" s="5" t="s">
        <v>21911</v>
      </c>
      <c r="G4382" s="1"/>
      <c r="H4382" s="5" t="s">
        <v>21912</v>
      </c>
      <c r="I4382" s="5" t="s">
        <v>21913</v>
      </c>
      <c r="J4382" s="5"/>
      <c r="K4382" s="1"/>
      <c r="L4382" s="1"/>
      <c r="M4382" s="1"/>
      <c r="N4382" s="1"/>
      <c r="O4382" s="1"/>
      <c r="P4382" s="1" t="s">
        <v>21914</v>
      </c>
      <c r="Q4382" s="1"/>
      <c r="R4382" s="1"/>
      <c r="S4382" s="1"/>
      <c r="T4382" s="1"/>
      <c r="U4382" s="1"/>
      <c r="V4382" s="1"/>
      <c r="W4382" s="1"/>
      <c r="X4382" s="1"/>
      <c r="Y4382" s="1"/>
      <c r="Z4382" s="1"/>
      <c r="AA4382" s="1"/>
      <c r="AB4382" s="1"/>
      <c r="AC4382" s="1"/>
      <c r="AD4382" s="1"/>
      <c r="AE4382" s="1"/>
    </row>
    <row r="4383">
      <c r="A4383" s="1" t="s">
        <v>21915</v>
      </c>
      <c r="B4383" s="2" t="s">
        <v>445</v>
      </c>
      <c r="C4383" s="5" t="s">
        <v>586</v>
      </c>
      <c r="D4383" s="10"/>
      <c r="E4383" s="12" t="b">
        <v>0</v>
      </c>
      <c r="F4383" s="5" t="s">
        <v>21916</v>
      </c>
      <c r="G4383" s="1"/>
      <c r="H4383" s="5" t="s">
        <v>21917</v>
      </c>
      <c r="I4383" s="1" t="s">
        <v>21918</v>
      </c>
      <c r="J4383" s="1"/>
      <c r="K4383" s="1"/>
      <c r="L4383" s="1"/>
      <c r="M4383" s="1"/>
      <c r="N4383" s="1"/>
      <c r="O4383" s="5" t="s">
        <v>3621</v>
      </c>
      <c r="P4383" s="1" t="s">
        <v>21919</v>
      </c>
      <c r="Q4383" s="1"/>
      <c r="R4383" s="1"/>
      <c r="S4383" s="1"/>
      <c r="T4383" s="1"/>
      <c r="U4383" s="1"/>
      <c r="V4383" s="1"/>
      <c r="W4383" s="1"/>
      <c r="X4383" s="1"/>
      <c r="Y4383" s="1"/>
      <c r="Z4383" s="1"/>
      <c r="AA4383" s="1"/>
      <c r="AB4383" s="1"/>
      <c r="AC4383" s="1"/>
      <c r="AD4383" s="1"/>
      <c r="AE4383" s="1"/>
    </row>
    <row r="4384">
      <c r="A4384" s="1" t="s">
        <v>21920</v>
      </c>
      <c r="B4384" s="2" t="s">
        <v>445</v>
      </c>
      <c r="C4384" s="5" t="s">
        <v>101</v>
      </c>
      <c r="D4384" s="9"/>
      <c r="E4384" s="12" t="b">
        <v>0</v>
      </c>
      <c r="F4384" s="5" t="s">
        <v>21921</v>
      </c>
      <c r="G4384" s="1"/>
      <c r="H4384" s="5" t="s">
        <v>21922</v>
      </c>
      <c r="I4384" s="5" t="s">
        <v>19998</v>
      </c>
      <c r="J4384" s="5"/>
      <c r="K4384" s="1"/>
      <c r="L4384" s="1"/>
      <c r="M4384" s="1"/>
      <c r="N4384" s="1"/>
      <c r="O4384" s="1"/>
      <c r="P4384" s="1" t="s">
        <v>21923</v>
      </c>
      <c r="Q4384" s="1"/>
      <c r="R4384" s="1"/>
      <c r="S4384" s="1"/>
      <c r="T4384" s="1"/>
      <c r="U4384" s="1"/>
      <c r="V4384" s="1"/>
      <c r="W4384" s="1"/>
      <c r="X4384" s="1"/>
      <c r="Y4384" s="1"/>
      <c r="Z4384" s="1"/>
      <c r="AA4384" s="1"/>
      <c r="AB4384" s="1"/>
      <c r="AC4384" s="1"/>
      <c r="AD4384" s="1"/>
      <c r="AE4384" s="1"/>
    </row>
    <row r="4385">
      <c r="A4385" s="1" t="s">
        <v>21924</v>
      </c>
      <c r="B4385" s="2" t="s">
        <v>445</v>
      </c>
      <c r="C4385" s="5" t="s">
        <v>101</v>
      </c>
      <c r="D4385" s="10"/>
      <c r="E4385" s="12" t="b">
        <v>0</v>
      </c>
      <c r="F4385" s="5" t="s">
        <v>21925</v>
      </c>
      <c r="G4385" s="1"/>
      <c r="H4385" s="5" t="s">
        <v>21926</v>
      </c>
      <c r="I4385" s="5" t="s">
        <v>21927</v>
      </c>
      <c r="J4385" s="5"/>
      <c r="K4385" s="1"/>
      <c r="L4385" s="1"/>
      <c r="M4385" s="1"/>
      <c r="N4385" s="1"/>
      <c r="O4385" s="1"/>
      <c r="P4385" s="1" t="s">
        <v>21928</v>
      </c>
      <c r="Q4385" s="1"/>
      <c r="R4385" s="1"/>
      <c r="S4385" s="1"/>
      <c r="T4385" s="1"/>
      <c r="U4385" s="1"/>
      <c r="V4385" s="1"/>
      <c r="W4385" s="1"/>
      <c r="X4385" s="1"/>
      <c r="Y4385" s="1"/>
      <c r="Z4385" s="1"/>
      <c r="AA4385" s="1"/>
      <c r="AB4385" s="1"/>
      <c r="AC4385" s="1"/>
      <c r="AD4385" s="1"/>
      <c r="AE4385" s="1"/>
    </row>
    <row r="4386">
      <c r="A4386" s="5" t="s">
        <v>21929</v>
      </c>
      <c r="B4386" s="8" t="s">
        <v>445</v>
      </c>
      <c r="C4386" s="5" t="s">
        <v>101</v>
      </c>
      <c r="D4386" s="6"/>
      <c r="E4386" s="12" t="b">
        <v>0</v>
      </c>
      <c r="F4386" s="5" t="s">
        <v>21930</v>
      </c>
      <c r="G4386" s="1"/>
      <c r="H4386" s="5" t="s">
        <v>21931</v>
      </c>
      <c r="I4386" s="5" t="s">
        <v>21932</v>
      </c>
      <c r="J4386" s="1"/>
      <c r="K4386" s="1"/>
      <c r="L4386" s="1"/>
      <c r="M4386" s="1"/>
      <c r="N4386" s="1"/>
      <c r="O4386" s="1"/>
      <c r="P4386" s="5" t="s">
        <v>21933</v>
      </c>
      <c r="Q4386" s="1"/>
      <c r="R4386" s="1"/>
      <c r="S4386" s="1"/>
      <c r="T4386" s="1"/>
      <c r="U4386" s="1"/>
      <c r="V4386" s="1"/>
      <c r="W4386" s="1"/>
      <c r="X4386" s="1"/>
      <c r="Y4386" s="1"/>
      <c r="Z4386" s="1"/>
      <c r="AA4386" s="1"/>
      <c r="AB4386" s="1"/>
      <c r="AC4386" s="1"/>
      <c r="AD4386" s="1"/>
      <c r="AE4386" s="1"/>
    </row>
    <row r="4387">
      <c r="A4387" s="1" t="s">
        <v>21934</v>
      </c>
      <c r="B4387" s="2" t="s">
        <v>445</v>
      </c>
      <c r="C4387" s="5" t="s">
        <v>101</v>
      </c>
      <c r="D4387" s="10"/>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1" t="s">
        <v>21942</v>
      </c>
      <c r="J4388" s="1"/>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5" t="s">
        <v>21944</v>
      </c>
      <c r="B4389" s="8" t="s">
        <v>445</v>
      </c>
      <c r="C4389" s="5" t="s">
        <v>446</v>
      </c>
      <c r="D4389" s="7"/>
      <c r="E4389" s="12" t="b">
        <v>0</v>
      </c>
      <c r="F4389" s="5" t="s">
        <v>21945</v>
      </c>
      <c r="G4389" s="1"/>
      <c r="H4389" s="5" t="s">
        <v>21946</v>
      </c>
      <c r="I4389" s="5" t="s">
        <v>21947</v>
      </c>
      <c r="J4389" s="1"/>
      <c r="K4389" s="1"/>
      <c r="L4389" s="1"/>
      <c r="M4389" s="1"/>
      <c r="N4389" s="1"/>
      <c r="O4389" s="1"/>
      <c r="P4389" s="5"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6"/>
      <c r="E4390" s="12" t="b">
        <v>0</v>
      </c>
      <c r="F4390" s="5" t="s">
        <v>21950</v>
      </c>
      <c r="G4390" s="1"/>
      <c r="H4390" s="5" t="s">
        <v>21951</v>
      </c>
      <c r="I4390" s="5" t="s">
        <v>21952</v>
      </c>
      <c r="J4390" s="1"/>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497</v>
      </c>
      <c r="D4391" s="7"/>
      <c r="E4391" s="12" t="b">
        <v>0</v>
      </c>
      <c r="F4391" s="5" t="s">
        <v>21955</v>
      </c>
      <c r="G4391" s="1"/>
      <c r="H4391" s="5" t="s">
        <v>21956</v>
      </c>
      <c r="I4391" s="5" t="s">
        <v>21957</v>
      </c>
      <c r="J4391" s="1"/>
      <c r="K4391" s="1"/>
      <c r="L4391" s="1"/>
      <c r="M4391" s="1"/>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586</v>
      </c>
      <c r="D4392" s="9"/>
      <c r="E4392" s="12" t="b">
        <v>0</v>
      </c>
      <c r="F4392" s="5" t="s">
        <v>21960</v>
      </c>
      <c r="G4392" s="1"/>
      <c r="H4392" s="5" t="s">
        <v>21961</v>
      </c>
      <c r="I4392" s="5" t="s">
        <v>21962</v>
      </c>
      <c r="J4392" s="5"/>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1" t="s">
        <v>21964</v>
      </c>
      <c r="B4393" s="2" t="s">
        <v>445</v>
      </c>
      <c r="C4393" s="5" t="s">
        <v>101</v>
      </c>
      <c r="D4393" s="10"/>
      <c r="E4393" s="12" t="b">
        <v>0</v>
      </c>
      <c r="F4393" s="5" t="s">
        <v>21965</v>
      </c>
      <c r="G4393" s="1"/>
      <c r="H4393" s="5" t="s">
        <v>21966</v>
      </c>
      <c r="I4393" s="5" t="s">
        <v>21967</v>
      </c>
      <c r="J4393" s="5"/>
      <c r="K4393" s="1"/>
      <c r="L4393" s="1"/>
      <c r="M4393" s="1"/>
      <c r="N4393" s="1"/>
      <c r="O4393" s="1"/>
      <c r="P4393" s="1" t="s">
        <v>21968</v>
      </c>
      <c r="Q4393" s="1"/>
      <c r="R4393" s="1"/>
      <c r="S4393" s="1"/>
      <c r="T4393" s="1"/>
      <c r="U4393" s="1"/>
      <c r="V4393" s="1"/>
      <c r="W4393" s="1"/>
      <c r="X4393" s="1"/>
      <c r="Y4393" s="1"/>
      <c r="Z4393" s="1"/>
      <c r="AA4393" s="1"/>
      <c r="AB4393" s="1"/>
      <c r="AC4393" s="1"/>
      <c r="AD4393" s="1"/>
      <c r="AE4393" s="1"/>
    </row>
    <row r="4394">
      <c r="A4394" s="1" t="s">
        <v>21969</v>
      </c>
      <c r="B4394" s="2" t="s">
        <v>445</v>
      </c>
      <c r="C4394" s="5" t="s">
        <v>101</v>
      </c>
      <c r="D4394" s="9"/>
      <c r="E4394" s="12" t="b">
        <v>0</v>
      </c>
      <c r="F4394" s="5" t="s">
        <v>21970</v>
      </c>
      <c r="G4394" s="1"/>
      <c r="H4394" s="5" t="s">
        <v>21971</v>
      </c>
      <c r="I4394" s="5" t="s">
        <v>21972</v>
      </c>
      <c r="J4394" s="5"/>
      <c r="K4394" s="1"/>
      <c r="L4394" s="1"/>
      <c r="M4394" s="1"/>
      <c r="N4394" s="1"/>
      <c r="O4394" s="1"/>
      <c r="P4394" s="1" t="s">
        <v>21973</v>
      </c>
      <c r="Q4394" s="1"/>
      <c r="R4394" s="1"/>
      <c r="S4394" s="1"/>
      <c r="T4394" s="1"/>
      <c r="U4394" s="1"/>
      <c r="V4394" s="1"/>
      <c r="W4394" s="1"/>
      <c r="X4394" s="1"/>
      <c r="Y4394" s="1"/>
      <c r="Z4394" s="1"/>
      <c r="AA4394" s="1"/>
      <c r="AB4394" s="1"/>
      <c r="AC4394" s="1"/>
      <c r="AD4394" s="1"/>
      <c r="AE4394" s="1"/>
    </row>
    <row r="4395">
      <c r="A4395" s="1" t="s">
        <v>21974</v>
      </c>
      <c r="B4395" s="2" t="s">
        <v>445</v>
      </c>
      <c r="C4395" s="5" t="s">
        <v>446</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5" t="s">
        <v>101</v>
      </c>
      <c r="D4396" s="9"/>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7545</v>
      </c>
      <c r="B4397" s="2" t="s">
        <v>445</v>
      </c>
      <c r="C4397" s="1" t="s">
        <v>1334</v>
      </c>
      <c r="D4397" s="7"/>
      <c r="E4397" s="12" t="b">
        <v>0</v>
      </c>
      <c r="F4397" s="5" t="s">
        <v>21984</v>
      </c>
      <c r="G4397" s="1"/>
      <c r="H4397" s="5" t="s">
        <v>21985</v>
      </c>
      <c r="I4397" s="5" t="s">
        <v>21986</v>
      </c>
      <c r="J4397" s="5"/>
      <c r="K4397" s="1"/>
      <c r="L4397" s="1"/>
      <c r="M4397" s="1" t="s">
        <v>7540</v>
      </c>
      <c r="N4397" s="1"/>
      <c r="O4397" s="1"/>
      <c r="P4397" s="1" t="s">
        <v>21987</v>
      </c>
      <c r="Q4397" s="1"/>
      <c r="R4397" s="1"/>
      <c r="S4397" s="1"/>
      <c r="T4397" s="1"/>
      <c r="U4397" s="1"/>
      <c r="V4397" s="1"/>
      <c r="W4397" s="1"/>
      <c r="X4397" s="1"/>
      <c r="Y4397" s="1"/>
      <c r="Z4397" s="1"/>
      <c r="AA4397" s="1"/>
      <c r="AB4397" s="1"/>
      <c r="AC4397" s="1"/>
      <c r="AD4397" s="1"/>
      <c r="AE4397" s="1"/>
    </row>
    <row r="4398">
      <c r="A4398" s="1" t="s">
        <v>21988</v>
      </c>
      <c r="B4398" s="2" t="s">
        <v>445</v>
      </c>
      <c r="C4398" s="5" t="s">
        <v>446</v>
      </c>
      <c r="D4398" s="9"/>
      <c r="E4398" s="12" t="b">
        <v>0</v>
      </c>
      <c r="F4398" s="5" t="s">
        <v>21989</v>
      </c>
      <c r="G4398" s="1"/>
      <c r="H4398" s="5" t="s">
        <v>21990</v>
      </c>
      <c r="I4398" s="5" t="s">
        <v>21991</v>
      </c>
      <c r="J4398" s="5"/>
      <c r="K4398" s="1"/>
      <c r="L4398" s="1"/>
      <c r="M4398" s="1"/>
      <c r="N4398" s="1"/>
      <c r="O4398" s="1"/>
      <c r="P4398" s="1" t="s">
        <v>21992</v>
      </c>
      <c r="Q4398" s="1"/>
      <c r="R4398" s="1"/>
      <c r="S4398" s="1"/>
      <c r="T4398" s="1"/>
      <c r="U4398" s="1"/>
      <c r="V4398" s="1"/>
      <c r="W4398" s="1"/>
      <c r="X4398" s="1"/>
      <c r="Y4398" s="1"/>
      <c r="Z4398" s="1"/>
      <c r="AA4398" s="1"/>
      <c r="AB4398" s="1"/>
      <c r="AC4398" s="1"/>
      <c r="AD4398" s="1"/>
      <c r="AE4398" s="1"/>
    </row>
    <row r="4399">
      <c r="A4399" s="1" t="s">
        <v>21993</v>
      </c>
      <c r="B4399" s="2" t="s">
        <v>445</v>
      </c>
      <c r="C4399" s="5" t="s">
        <v>101</v>
      </c>
      <c r="D4399" s="10"/>
      <c r="E4399" s="12" t="b">
        <v>0</v>
      </c>
      <c r="F4399" s="5" t="s">
        <v>21994</v>
      </c>
      <c r="G4399" s="1"/>
      <c r="H4399" s="5" t="s">
        <v>21995</v>
      </c>
      <c r="I4399" s="1" t="s">
        <v>21996</v>
      </c>
      <c r="J4399" s="1"/>
      <c r="K4399" s="1"/>
      <c r="L4399" s="1"/>
      <c r="M4399" s="1"/>
      <c r="N4399" s="1"/>
      <c r="O4399" s="1"/>
      <c r="P4399" s="1" t="s">
        <v>21997</v>
      </c>
      <c r="Q4399" s="1"/>
      <c r="R4399" s="1"/>
      <c r="S4399" s="1"/>
      <c r="T4399" s="1"/>
      <c r="U4399" s="1"/>
      <c r="V4399" s="1"/>
      <c r="W4399" s="1"/>
      <c r="X4399" s="1"/>
      <c r="Y4399" s="1"/>
      <c r="Z4399" s="1"/>
      <c r="AA4399" s="1"/>
      <c r="AB4399" s="1"/>
      <c r="AC4399" s="1"/>
      <c r="AD4399" s="1"/>
      <c r="AE4399" s="1"/>
    </row>
    <row r="4400">
      <c r="A4400" s="1" t="s">
        <v>21998</v>
      </c>
      <c r="B4400" s="2" t="s">
        <v>445</v>
      </c>
      <c r="C4400" s="5" t="s">
        <v>101</v>
      </c>
      <c r="D4400" s="9"/>
      <c r="E4400" s="12" t="b">
        <v>0</v>
      </c>
      <c r="F4400" s="5" t="s">
        <v>21999</v>
      </c>
      <c r="G4400" s="1"/>
      <c r="H4400" s="5" t="s">
        <v>22000</v>
      </c>
      <c r="I4400" s="5" t="s">
        <v>22001</v>
      </c>
      <c r="J4400" s="5"/>
      <c r="K4400" s="1"/>
      <c r="L4400" s="1"/>
      <c r="M4400" s="1"/>
      <c r="N4400" s="1"/>
      <c r="O4400" s="1"/>
      <c r="P4400" s="1" t="s">
        <v>22002</v>
      </c>
      <c r="Q4400" s="1"/>
      <c r="R4400" s="1"/>
      <c r="S4400" s="1"/>
      <c r="T4400" s="1"/>
      <c r="U4400" s="1"/>
      <c r="V4400" s="1"/>
      <c r="W4400" s="1"/>
      <c r="X4400" s="1"/>
      <c r="Y4400" s="1"/>
      <c r="Z4400" s="1"/>
      <c r="AA4400" s="1"/>
      <c r="AB4400" s="1"/>
      <c r="AC4400" s="1"/>
      <c r="AD4400" s="1"/>
      <c r="AE4400" s="1"/>
    </row>
    <row r="4401">
      <c r="A4401" s="1" t="s">
        <v>7574</v>
      </c>
      <c r="B4401" s="2" t="s">
        <v>445</v>
      </c>
      <c r="C4401" s="5" t="s">
        <v>586</v>
      </c>
      <c r="D4401" s="10"/>
      <c r="E4401" s="12" t="b">
        <v>0</v>
      </c>
      <c r="F4401" s="5" t="s">
        <v>21975</v>
      </c>
      <c r="G4401" s="1"/>
      <c r="H4401" s="5" t="s">
        <v>22003</v>
      </c>
      <c r="I4401" s="1" t="s">
        <v>22004</v>
      </c>
      <c r="J4401" s="1"/>
      <c r="K4401" s="1"/>
      <c r="L4401" s="1"/>
      <c r="M4401" s="1"/>
      <c r="N4401" s="1"/>
      <c r="O4401" s="1"/>
      <c r="P4401" s="1" t="s">
        <v>22005</v>
      </c>
      <c r="Q4401" s="1"/>
      <c r="R4401" s="1"/>
      <c r="S4401" s="1"/>
      <c r="T4401" s="1"/>
      <c r="U4401" s="1"/>
      <c r="V4401" s="1"/>
      <c r="W4401" s="1"/>
      <c r="X4401" s="1"/>
      <c r="Y4401" s="1"/>
      <c r="Z4401" s="1"/>
      <c r="AA4401" s="1"/>
      <c r="AB4401" s="1"/>
      <c r="AC4401" s="1"/>
      <c r="AD4401" s="1"/>
      <c r="AE4401" s="1"/>
    </row>
    <row r="4402">
      <c r="A4402" s="5" t="s">
        <v>22006</v>
      </c>
      <c r="B4402" s="8" t="s">
        <v>445</v>
      </c>
      <c r="C4402" s="5" t="s">
        <v>101</v>
      </c>
      <c r="D4402" s="9"/>
      <c r="E4402" s="4" t="b">
        <v>0</v>
      </c>
      <c r="F4402" s="5" t="s">
        <v>22007</v>
      </c>
      <c r="G4402" s="1"/>
      <c r="H4402" s="5" t="s">
        <v>22008</v>
      </c>
      <c r="I4402" s="5" t="s">
        <v>22009</v>
      </c>
      <c r="J4402" s="5"/>
      <c r="K4402" s="1"/>
      <c r="L4402" s="5" t="s">
        <v>22010</v>
      </c>
      <c r="M4402" s="1"/>
      <c r="N4402" s="1"/>
      <c r="O4402" s="1"/>
      <c r="P4402" s="5" t="s">
        <v>22011</v>
      </c>
      <c r="Q4402" s="1"/>
      <c r="R4402" s="1"/>
      <c r="S4402" s="1"/>
      <c r="T4402" s="1"/>
      <c r="U4402" s="1"/>
      <c r="V4402" s="1"/>
      <c r="W4402" s="1"/>
      <c r="X4402" s="1"/>
      <c r="Y4402" s="1"/>
      <c r="Z4402" s="1"/>
      <c r="AA4402" s="1"/>
      <c r="AB4402" s="1"/>
      <c r="AC4402" s="1"/>
      <c r="AD4402" s="1"/>
      <c r="AE4402" s="1"/>
    </row>
    <row r="4403">
      <c r="A4403" s="1" t="s">
        <v>22012</v>
      </c>
      <c r="B4403" s="2" t="s">
        <v>445</v>
      </c>
      <c r="C4403" s="5" t="s">
        <v>101</v>
      </c>
      <c r="D4403" s="10"/>
      <c r="E4403" s="12" t="b">
        <v>0</v>
      </c>
      <c r="F4403" s="5" t="s">
        <v>22013</v>
      </c>
      <c r="G4403" s="1"/>
      <c r="H4403" s="5" t="s">
        <v>22014</v>
      </c>
      <c r="I4403" s="5" t="s">
        <v>22015</v>
      </c>
      <c r="J4403" s="5"/>
      <c r="K4403" s="1"/>
      <c r="L4403" s="1"/>
      <c r="M4403" s="1"/>
      <c r="N4403" s="1"/>
      <c r="O4403" s="1"/>
      <c r="P4403" s="1" t="s">
        <v>22016</v>
      </c>
      <c r="Q4403" s="1"/>
      <c r="R4403" s="1"/>
      <c r="S4403" s="1"/>
      <c r="T4403" s="1"/>
      <c r="U4403" s="1"/>
      <c r="V4403" s="1"/>
      <c r="W4403" s="1"/>
      <c r="X4403" s="1"/>
      <c r="Y4403" s="1"/>
      <c r="Z4403" s="1"/>
      <c r="AA4403" s="1"/>
      <c r="AB4403" s="1"/>
      <c r="AC4403" s="1"/>
      <c r="AD4403" s="1"/>
      <c r="AE4403" s="1"/>
    </row>
    <row r="4404">
      <c r="A4404" s="5" t="s">
        <v>22017</v>
      </c>
      <c r="B4404" s="8" t="s">
        <v>445</v>
      </c>
      <c r="C4404" s="5" t="s">
        <v>101</v>
      </c>
      <c r="D4404" s="6"/>
      <c r="E4404" s="12" t="b">
        <v>0</v>
      </c>
      <c r="F4404" s="5" t="s">
        <v>22018</v>
      </c>
      <c r="G4404" s="1"/>
      <c r="H4404" s="5" t="s">
        <v>22019</v>
      </c>
      <c r="I4404" s="5" t="s">
        <v>22020</v>
      </c>
      <c r="J4404" s="1"/>
      <c r="K4404" s="1"/>
      <c r="L4404" s="1"/>
      <c r="M4404" s="1"/>
      <c r="N4404" s="1"/>
      <c r="O4404" s="5"/>
      <c r="P4404" s="5" t="s">
        <v>22021</v>
      </c>
      <c r="Q4404" s="1"/>
      <c r="R4404" s="1"/>
      <c r="S4404" s="1"/>
      <c r="T4404" s="1"/>
      <c r="U4404" s="1"/>
      <c r="V4404" s="1"/>
      <c r="W4404" s="1"/>
      <c r="X4404" s="1"/>
      <c r="Y4404" s="1"/>
      <c r="Z4404" s="1"/>
      <c r="AA4404" s="1"/>
      <c r="AB4404" s="1"/>
      <c r="AC4404" s="1"/>
      <c r="AD4404" s="1"/>
      <c r="AE4404" s="1"/>
    </row>
    <row r="4405">
      <c r="A4405" s="1" t="s">
        <v>22022</v>
      </c>
      <c r="B4405" s="2" t="s">
        <v>445</v>
      </c>
      <c r="C4405" s="5" t="s">
        <v>101</v>
      </c>
      <c r="D4405" s="10"/>
      <c r="E4405" s="12" t="b">
        <v>0</v>
      </c>
      <c r="F4405" s="5" t="s">
        <v>22023</v>
      </c>
      <c r="G4405" s="1"/>
      <c r="H4405" s="5" t="s">
        <v>22024</v>
      </c>
      <c r="I4405" s="5" t="s">
        <v>22025</v>
      </c>
      <c r="J4405" s="5"/>
      <c r="K4405" s="1"/>
      <c r="L4405" s="1"/>
      <c r="M4405" s="1"/>
      <c r="N4405" s="1"/>
      <c r="O4405" s="5" t="s">
        <v>7168</v>
      </c>
      <c r="P4405" s="1" t="s">
        <v>22026</v>
      </c>
      <c r="Q4405" s="1"/>
      <c r="R4405" s="1"/>
      <c r="S4405" s="1"/>
      <c r="T4405" s="1"/>
      <c r="U4405" s="1"/>
      <c r="V4405" s="1"/>
      <c r="W4405" s="1"/>
      <c r="X4405" s="1"/>
      <c r="Y4405" s="1"/>
      <c r="Z4405" s="1"/>
      <c r="AA4405" s="1"/>
      <c r="AB4405" s="1"/>
      <c r="AC4405" s="1"/>
      <c r="AD4405" s="1"/>
      <c r="AE4405" s="1"/>
    </row>
    <row r="4406">
      <c r="A4406" s="1" t="s">
        <v>22027</v>
      </c>
      <c r="B4406" s="2" t="s">
        <v>445</v>
      </c>
      <c r="C4406" s="5" t="s">
        <v>101</v>
      </c>
      <c r="D4406" s="9"/>
      <c r="E4406" s="12" t="b">
        <v>0</v>
      </c>
      <c r="F4406" s="5" t="s">
        <v>22028</v>
      </c>
      <c r="G4406" s="1"/>
      <c r="H4406" s="5" t="s">
        <v>22029</v>
      </c>
      <c r="I4406" s="5" t="s">
        <v>22030</v>
      </c>
      <c r="J4406" s="5"/>
      <c r="K4406" s="5" t="s">
        <v>22031</v>
      </c>
      <c r="L4406" s="1"/>
      <c r="M4406" s="1"/>
      <c r="N4406" s="1"/>
      <c r="O4406" s="5" t="s">
        <v>4403</v>
      </c>
      <c r="P4406" s="1" t="s">
        <v>22032</v>
      </c>
      <c r="Q4406" s="1"/>
      <c r="R4406" s="1"/>
      <c r="S4406" s="1"/>
      <c r="T4406" s="1"/>
      <c r="U4406" s="1"/>
      <c r="V4406" s="1"/>
      <c r="W4406" s="1"/>
      <c r="X4406" s="1"/>
      <c r="Y4406" s="1"/>
      <c r="Z4406" s="1"/>
      <c r="AA4406" s="1"/>
      <c r="AB4406" s="1"/>
      <c r="AC4406" s="1"/>
      <c r="AD4406" s="1"/>
      <c r="AE4406" s="1"/>
    </row>
    <row r="4407">
      <c r="A4407" s="1" t="s">
        <v>22033</v>
      </c>
      <c r="B4407" s="2" t="s">
        <v>445</v>
      </c>
      <c r="C4407" s="5" t="s">
        <v>586</v>
      </c>
      <c r="D4407" s="10"/>
      <c r="E4407" s="12" t="b">
        <v>0</v>
      </c>
      <c r="F4407" s="5" t="s">
        <v>22034</v>
      </c>
      <c r="G4407" s="1"/>
      <c r="H4407" s="5" t="s">
        <v>22035</v>
      </c>
      <c r="I4407" s="5" t="s">
        <v>22036</v>
      </c>
      <c r="J4407" s="5"/>
      <c r="K4407" s="1"/>
      <c r="L4407" s="1"/>
      <c r="M4407" s="1"/>
      <c r="N4407" s="1"/>
      <c r="O4407" s="1"/>
      <c r="P4407" s="1" t="s">
        <v>22037</v>
      </c>
      <c r="Q4407" s="1"/>
      <c r="R4407" s="1"/>
      <c r="S4407" s="1"/>
      <c r="T4407" s="1"/>
      <c r="U4407" s="1"/>
      <c r="V4407" s="1"/>
      <c r="W4407" s="1"/>
      <c r="X4407" s="1"/>
      <c r="Y4407" s="1"/>
      <c r="Z4407" s="1"/>
      <c r="AA4407" s="1"/>
      <c r="AB4407" s="1"/>
      <c r="AC4407" s="1"/>
      <c r="AD4407" s="1"/>
      <c r="AE4407" s="1"/>
    </row>
    <row r="4408">
      <c r="A4408" s="1" t="s">
        <v>22038</v>
      </c>
      <c r="B4408" s="2" t="s">
        <v>445</v>
      </c>
      <c r="C4408" s="1" t="s">
        <v>497</v>
      </c>
      <c r="D4408" s="6"/>
      <c r="E4408" s="12" t="b">
        <v>0</v>
      </c>
      <c r="F4408" s="5" t="s">
        <v>22039</v>
      </c>
      <c r="G4408" s="1"/>
      <c r="H4408" s="5" t="s">
        <v>22040</v>
      </c>
      <c r="I4408" s="5" t="s">
        <v>22041</v>
      </c>
      <c r="J4408" s="5"/>
      <c r="K4408" s="1"/>
      <c r="L4408" s="1"/>
      <c r="M4408" s="1"/>
      <c r="N4408" s="1"/>
      <c r="O4408" s="1"/>
      <c r="P4408" s="1" t="s">
        <v>22042</v>
      </c>
      <c r="Q4408" s="1"/>
      <c r="R4408" s="1"/>
      <c r="S4408" s="1"/>
      <c r="T4408" s="1"/>
      <c r="U4408" s="1"/>
      <c r="V4408" s="1"/>
      <c r="W4408" s="1"/>
      <c r="X4408" s="1"/>
      <c r="Y4408" s="1"/>
      <c r="Z4408" s="1"/>
      <c r="AA4408" s="1"/>
      <c r="AB4408" s="1"/>
      <c r="AC4408" s="1"/>
      <c r="AD4408" s="1"/>
      <c r="AE4408" s="1"/>
    </row>
    <row r="4409">
      <c r="A4409" s="1" t="s">
        <v>22043</v>
      </c>
      <c r="B4409" s="2" t="s">
        <v>445</v>
      </c>
      <c r="C4409" s="5" t="s">
        <v>101</v>
      </c>
      <c r="D4409" s="10"/>
      <c r="E4409" s="12" t="b">
        <v>0</v>
      </c>
      <c r="F4409" s="5" t="s">
        <v>22044</v>
      </c>
      <c r="G4409" s="1"/>
      <c r="H4409" s="5" t="s">
        <v>22045</v>
      </c>
      <c r="I4409" s="5" t="s">
        <v>22046</v>
      </c>
      <c r="J4409" s="5"/>
      <c r="K4409" s="1"/>
      <c r="L4409" s="1"/>
      <c r="M4409" s="1"/>
      <c r="N4409" s="1"/>
      <c r="O4409" s="1"/>
      <c r="P4409" s="1" t="s">
        <v>22047</v>
      </c>
      <c r="Q4409" s="1"/>
      <c r="R4409" s="1"/>
      <c r="S4409" s="1"/>
      <c r="T4409" s="1"/>
      <c r="U4409" s="1"/>
      <c r="V4409" s="1"/>
      <c r="W4409" s="1"/>
      <c r="X4409" s="1"/>
      <c r="Y4409" s="1"/>
      <c r="Z4409" s="1"/>
      <c r="AA4409" s="1"/>
      <c r="AB4409" s="1"/>
      <c r="AC4409" s="1"/>
      <c r="AD4409" s="1"/>
      <c r="AE4409" s="1"/>
    </row>
    <row r="4410">
      <c r="A4410" s="1" t="s">
        <v>22048</v>
      </c>
      <c r="B4410" s="2" t="s">
        <v>445</v>
      </c>
      <c r="C4410" s="5" t="s">
        <v>586</v>
      </c>
      <c r="D4410" s="9"/>
      <c r="E4410" s="12" t="b">
        <v>0</v>
      </c>
      <c r="F4410" s="5" t="s">
        <v>22049</v>
      </c>
      <c r="G4410" s="1"/>
      <c r="H4410" s="5" t="s">
        <v>22050</v>
      </c>
      <c r="I4410" s="5" t="s">
        <v>22051</v>
      </c>
      <c r="J4410" s="5"/>
      <c r="K4410" s="1"/>
      <c r="L4410" s="1"/>
      <c r="M4410" s="1"/>
      <c r="N4410" s="1"/>
      <c r="O4410" s="1"/>
      <c r="P4410" s="1" t="s">
        <v>22052</v>
      </c>
      <c r="Q4410" s="1"/>
      <c r="R4410" s="1"/>
      <c r="S4410" s="1"/>
      <c r="T4410" s="1"/>
      <c r="U4410" s="1"/>
      <c r="V4410" s="1"/>
      <c r="W4410" s="1"/>
      <c r="X4410" s="1"/>
      <c r="Y4410" s="1"/>
      <c r="Z4410" s="1"/>
      <c r="AA4410" s="1"/>
      <c r="AB4410" s="1"/>
      <c r="AC4410" s="1"/>
      <c r="AD4410" s="1"/>
      <c r="AE4410" s="1"/>
    </row>
    <row r="4411">
      <c r="A4411" s="5" t="s">
        <v>22053</v>
      </c>
      <c r="B4411" s="8" t="s">
        <v>445</v>
      </c>
      <c r="C4411" s="5" t="s">
        <v>101</v>
      </c>
      <c r="D4411" s="10"/>
      <c r="E4411" s="12" t="b">
        <v>0</v>
      </c>
      <c r="F4411" s="5" t="s">
        <v>22054</v>
      </c>
      <c r="G4411" s="1"/>
      <c r="H4411" s="5" t="s">
        <v>22055</v>
      </c>
      <c r="I4411" s="5" t="s">
        <v>22056</v>
      </c>
      <c r="J4411" s="5"/>
      <c r="K4411" s="1"/>
      <c r="L4411" s="1"/>
      <c r="M4411" s="1"/>
      <c r="N4411" s="1"/>
      <c r="O4411" s="1"/>
      <c r="P4411" s="5" t="s">
        <v>22057</v>
      </c>
      <c r="Q4411" s="1"/>
      <c r="R4411" s="1"/>
      <c r="S4411" s="1"/>
      <c r="T4411" s="1"/>
      <c r="U4411" s="1"/>
      <c r="V4411" s="1"/>
      <c r="W4411" s="1"/>
      <c r="X4411" s="1"/>
      <c r="Y4411" s="1"/>
      <c r="Z4411" s="1"/>
      <c r="AA4411" s="1"/>
      <c r="AB4411" s="1"/>
      <c r="AC4411" s="1"/>
      <c r="AD4411" s="1"/>
      <c r="AE4411" s="1"/>
    </row>
    <row r="4412">
      <c r="A4412" s="5" t="s">
        <v>22058</v>
      </c>
      <c r="B4412" s="8" t="s">
        <v>445</v>
      </c>
      <c r="C4412" s="5" t="s">
        <v>101</v>
      </c>
      <c r="D4412" s="9"/>
      <c r="E4412" s="4" t="b">
        <v>0</v>
      </c>
      <c r="F4412" s="5" t="s">
        <v>22059</v>
      </c>
      <c r="G4412" s="1"/>
      <c r="H4412" s="5" t="s">
        <v>22060</v>
      </c>
      <c r="I4412" s="5" t="s">
        <v>6591</v>
      </c>
      <c r="J4412" s="5"/>
      <c r="K4412" s="1"/>
      <c r="L4412" s="1"/>
      <c r="M4412" s="5" t="s">
        <v>7687</v>
      </c>
      <c r="N4412" s="1"/>
      <c r="O4412" s="1"/>
      <c r="P4412" s="5" t="s">
        <v>22061</v>
      </c>
      <c r="Q4412" s="1"/>
      <c r="R4412" s="1"/>
      <c r="S4412" s="1"/>
      <c r="T4412" s="1"/>
      <c r="U4412" s="1"/>
      <c r="V4412" s="1"/>
      <c r="W4412" s="1"/>
      <c r="X4412" s="1"/>
      <c r="Y4412" s="1"/>
      <c r="Z4412" s="1"/>
      <c r="AA4412" s="1"/>
      <c r="AB4412" s="1"/>
      <c r="AC4412" s="1"/>
      <c r="AD4412" s="1"/>
      <c r="AE4412" s="1"/>
    </row>
    <row r="4413">
      <c r="A4413" s="1" t="s">
        <v>22062</v>
      </c>
      <c r="B4413" s="2" t="s">
        <v>445</v>
      </c>
      <c r="C4413" s="5" t="s">
        <v>446</v>
      </c>
      <c r="D4413" s="10"/>
      <c r="E4413" s="12" t="b">
        <v>0</v>
      </c>
      <c r="F4413" s="5" t="s">
        <v>22063</v>
      </c>
      <c r="G4413" s="1"/>
      <c r="H4413" s="5" t="s">
        <v>22064</v>
      </c>
      <c r="I4413" s="5" t="s">
        <v>22065</v>
      </c>
      <c r="J4413" s="5"/>
      <c r="K4413" s="1"/>
      <c r="L4413" s="1"/>
      <c r="M4413" s="1"/>
      <c r="N4413" s="1"/>
      <c r="O4413" s="1"/>
      <c r="P4413" s="1" t="s">
        <v>22066</v>
      </c>
      <c r="Q4413" s="1"/>
      <c r="R4413" s="1"/>
      <c r="S4413" s="1"/>
      <c r="T4413" s="1"/>
      <c r="U4413" s="1"/>
      <c r="V4413" s="1"/>
      <c r="W4413" s="1"/>
      <c r="X4413" s="1"/>
      <c r="Y4413" s="1"/>
      <c r="Z4413" s="1"/>
      <c r="AA4413" s="1"/>
      <c r="AB4413" s="1"/>
      <c r="AC4413" s="1"/>
      <c r="AD4413" s="1"/>
      <c r="AE4413" s="1"/>
    </row>
    <row r="4414">
      <c r="A4414" s="1" t="s">
        <v>22067</v>
      </c>
      <c r="B4414" s="2" t="s">
        <v>416</v>
      </c>
      <c r="C4414" s="5" t="s">
        <v>5812</v>
      </c>
      <c r="D4414" s="9"/>
      <c r="E4414" s="4" t="b">
        <v>1</v>
      </c>
      <c r="F4414" s="5" t="s">
        <v>22068</v>
      </c>
      <c r="G4414" s="1"/>
      <c r="H4414" s="1" t="s">
        <v>22069</v>
      </c>
      <c r="I4414" s="1" t="s">
        <v>22070</v>
      </c>
      <c r="J4414" s="1"/>
      <c r="K4414" s="5" t="s">
        <v>22071</v>
      </c>
      <c r="L4414" s="1"/>
      <c r="M4414" s="1"/>
      <c r="N4414" s="1"/>
      <c r="O4414" s="1"/>
      <c r="P4414" s="5" t="s">
        <v>22072</v>
      </c>
      <c r="Q4414" s="1"/>
      <c r="R4414" s="1"/>
      <c r="S4414" s="1"/>
      <c r="T4414" s="1"/>
      <c r="U4414" s="1"/>
      <c r="V4414" s="1"/>
      <c r="W4414" s="1"/>
      <c r="X4414" s="1"/>
      <c r="Y4414" s="1"/>
      <c r="Z4414" s="1"/>
      <c r="AA4414" s="1"/>
      <c r="AB4414" s="1"/>
      <c r="AC4414" s="1"/>
      <c r="AD4414" s="1"/>
      <c r="AE4414" s="1"/>
    </row>
    <row r="4415">
      <c r="A4415" s="5" t="s">
        <v>22073</v>
      </c>
      <c r="B4415" s="8" t="s">
        <v>445</v>
      </c>
      <c r="C4415" s="5" t="s">
        <v>101</v>
      </c>
      <c r="D4415" s="7"/>
      <c r="E4415" s="12" t="b">
        <v>0</v>
      </c>
      <c r="F4415" s="5" t="s">
        <v>22074</v>
      </c>
      <c r="G4415" s="1"/>
      <c r="H4415" s="5" t="s">
        <v>22075</v>
      </c>
      <c r="I4415" s="5" t="s">
        <v>22076</v>
      </c>
      <c r="J4415" s="1"/>
      <c r="K4415" s="1"/>
      <c r="L4415" s="1"/>
      <c r="M4415" s="1"/>
      <c r="N4415" s="1"/>
      <c r="O4415" s="1"/>
      <c r="P4415" s="5" t="s">
        <v>22077</v>
      </c>
      <c r="Q4415" s="1"/>
      <c r="R4415" s="1"/>
      <c r="S4415" s="1"/>
      <c r="T4415" s="1"/>
      <c r="U4415" s="1"/>
      <c r="V4415" s="1"/>
      <c r="W4415" s="1"/>
      <c r="X4415" s="1"/>
      <c r="Y4415" s="1"/>
      <c r="Z4415" s="1"/>
      <c r="AA4415" s="1"/>
      <c r="AB4415" s="1"/>
      <c r="AC4415" s="1"/>
      <c r="AD4415" s="1"/>
      <c r="AE4415" s="1"/>
    </row>
    <row r="4416">
      <c r="A4416" s="1" t="s">
        <v>22078</v>
      </c>
      <c r="B4416" s="2" t="s">
        <v>445</v>
      </c>
      <c r="C4416" s="5" t="s">
        <v>5812</v>
      </c>
      <c r="D4416" s="9"/>
      <c r="E4416" s="12" t="b">
        <v>0</v>
      </c>
      <c r="F4416" s="5" t="s">
        <v>22079</v>
      </c>
      <c r="G4416" s="1"/>
      <c r="H4416" s="5" t="s">
        <v>22080</v>
      </c>
      <c r="I4416" s="5" t="s">
        <v>22081</v>
      </c>
      <c r="J4416" s="5"/>
      <c r="K4416" s="1"/>
      <c r="L4416" s="1"/>
      <c r="M4416" s="1"/>
      <c r="N4416" s="1"/>
      <c r="O4416" s="1"/>
      <c r="P4416" s="1" t="s">
        <v>22082</v>
      </c>
      <c r="Q4416" s="1"/>
      <c r="R4416" s="1"/>
      <c r="S4416" s="1"/>
      <c r="T4416" s="1"/>
      <c r="U4416" s="1"/>
      <c r="V4416" s="1"/>
      <c r="W4416" s="1"/>
      <c r="X4416" s="1"/>
      <c r="Y4416" s="1"/>
      <c r="Z4416" s="1"/>
      <c r="AA4416" s="1"/>
      <c r="AB4416" s="1"/>
      <c r="AC4416" s="1"/>
      <c r="AD4416" s="1"/>
      <c r="AE4416" s="1"/>
    </row>
    <row r="4417">
      <c r="A4417" s="1" t="s">
        <v>22083</v>
      </c>
      <c r="B4417" s="2" t="s">
        <v>445</v>
      </c>
      <c r="C4417" s="1" t="s">
        <v>497</v>
      </c>
      <c r="D4417" s="7"/>
      <c r="E4417" s="12" t="b">
        <v>0</v>
      </c>
      <c r="F4417" s="5" t="s">
        <v>22084</v>
      </c>
      <c r="G4417" s="1"/>
      <c r="H4417" s="5" t="s">
        <v>22085</v>
      </c>
      <c r="I4417" s="5" t="s">
        <v>22086</v>
      </c>
      <c r="J4417" s="5"/>
      <c r="K4417" s="1"/>
      <c r="L4417" s="1"/>
      <c r="M4417" s="1"/>
      <c r="N4417" s="1"/>
      <c r="O4417" s="1"/>
      <c r="P4417" s="1" t="s">
        <v>22087</v>
      </c>
      <c r="Q4417" s="1"/>
      <c r="R4417" s="1"/>
      <c r="S4417" s="1"/>
      <c r="T4417" s="1"/>
      <c r="U4417" s="1"/>
      <c r="V4417" s="1"/>
      <c r="W4417" s="1"/>
      <c r="X4417" s="1"/>
      <c r="Y4417" s="1"/>
      <c r="Z4417" s="1"/>
      <c r="AA4417" s="1"/>
      <c r="AB4417" s="1"/>
      <c r="AC4417" s="1"/>
      <c r="AD4417" s="1"/>
      <c r="AE4417" s="1"/>
    </row>
    <row r="4418">
      <c r="A4418" s="1" t="s">
        <v>22088</v>
      </c>
      <c r="B4418" s="2" t="s">
        <v>445</v>
      </c>
      <c r="C4418" s="5" t="s">
        <v>101</v>
      </c>
      <c r="D4418" s="9"/>
      <c r="E4418" s="12" t="b">
        <v>0</v>
      </c>
      <c r="F4418" s="5" t="s">
        <v>22089</v>
      </c>
      <c r="G4418" s="1"/>
      <c r="H4418" s="5" t="s">
        <v>22090</v>
      </c>
      <c r="I4418" s="1" t="s">
        <v>22091</v>
      </c>
      <c r="J4418" s="1"/>
      <c r="K4418" s="1"/>
      <c r="L4418" s="1"/>
      <c r="M4418" s="1"/>
      <c r="N4418" s="1"/>
      <c r="O4418" s="1"/>
      <c r="P4418" s="5" t="s">
        <v>22092</v>
      </c>
      <c r="Q4418" s="1"/>
      <c r="R4418" s="1"/>
      <c r="S4418" s="1"/>
      <c r="T4418" s="1"/>
      <c r="U4418" s="1"/>
      <c r="V4418" s="1"/>
      <c r="W4418" s="1"/>
      <c r="X4418" s="1"/>
      <c r="Y4418" s="1"/>
      <c r="Z4418" s="1"/>
      <c r="AA4418" s="1"/>
      <c r="AB4418" s="1"/>
      <c r="AC4418" s="1"/>
      <c r="AD4418" s="1"/>
      <c r="AE4418" s="1"/>
    </row>
    <row r="4419">
      <c r="A4419" s="1" t="s">
        <v>22093</v>
      </c>
      <c r="B4419" s="2" t="s">
        <v>445</v>
      </c>
      <c r="C4419" s="1" t="s">
        <v>497</v>
      </c>
      <c r="D4419" s="7"/>
      <c r="E4419" s="12" t="b">
        <v>0</v>
      </c>
      <c r="F4419" s="5" t="s">
        <v>22094</v>
      </c>
      <c r="G4419" s="1"/>
      <c r="H4419" s="5" t="s">
        <v>22095</v>
      </c>
      <c r="I4419" s="5" t="s">
        <v>22096</v>
      </c>
      <c r="J4419" s="5"/>
      <c r="K4419" s="1"/>
      <c r="L4419" s="1"/>
      <c r="M4419" s="1"/>
      <c r="N4419" s="1"/>
      <c r="O4419" s="1"/>
      <c r="P4419" s="1" t="s">
        <v>22097</v>
      </c>
      <c r="Q4419" s="1"/>
      <c r="R4419" s="1"/>
      <c r="S4419" s="1"/>
      <c r="T4419" s="1"/>
      <c r="U4419" s="1"/>
      <c r="V4419" s="1"/>
      <c r="W4419" s="1"/>
      <c r="X4419" s="1"/>
      <c r="Y4419" s="1"/>
      <c r="Z4419" s="1"/>
      <c r="AA4419" s="1"/>
      <c r="AB4419" s="1"/>
      <c r="AC4419" s="1"/>
      <c r="AD4419" s="1"/>
      <c r="AE4419" s="1"/>
    </row>
    <row r="4420">
      <c r="A4420" s="1" t="s">
        <v>22098</v>
      </c>
      <c r="B4420" s="2" t="s">
        <v>445</v>
      </c>
      <c r="C4420" s="1" t="s">
        <v>497</v>
      </c>
      <c r="D4420" s="6"/>
      <c r="E4420" s="12" t="b">
        <v>0</v>
      </c>
      <c r="F4420" s="5" t="s">
        <v>22099</v>
      </c>
      <c r="G4420" s="1"/>
      <c r="H4420" s="5" t="s">
        <v>22100</v>
      </c>
      <c r="I4420" s="5" t="s">
        <v>22101</v>
      </c>
      <c r="J4420" s="5"/>
      <c r="K4420" s="1"/>
      <c r="L4420" s="1"/>
      <c r="M4420" s="1"/>
      <c r="N4420" s="1"/>
      <c r="O4420" s="1"/>
      <c r="P4420" s="1" t="s">
        <v>22102</v>
      </c>
      <c r="Q4420" s="1"/>
      <c r="R4420" s="1"/>
      <c r="S4420" s="1"/>
      <c r="T4420" s="1"/>
      <c r="U4420" s="1"/>
      <c r="V4420" s="1"/>
      <c r="W4420" s="1"/>
      <c r="X4420" s="1"/>
      <c r="Y4420" s="1"/>
      <c r="Z4420" s="1"/>
      <c r="AA4420" s="1"/>
      <c r="AB4420" s="1"/>
      <c r="AC4420" s="1"/>
      <c r="AD4420" s="1"/>
      <c r="AE4420" s="1"/>
    </row>
    <row r="4421">
      <c r="A4421" s="1" t="s">
        <v>22103</v>
      </c>
      <c r="B4421" s="2" t="s">
        <v>416</v>
      </c>
      <c r="C4421" s="5" t="s">
        <v>446</v>
      </c>
      <c r="D4421" s="10"/>
      <c r="E4421" s="4" t="b">
        <v>1</v>
      </c>
      <c r="F4421" s="5" t="s">
        <v>22104</v>
      </c>
      <c r="G4421" s="1"/>
      <c r="H4421" s="1" t="s">
        <v>22105</v>
      </c>
      <c r="I4421" s="1" t="s">
        <v>22106</v>
      </c>
      <c r="J4421" s="1"/>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445</v>
      </c>
      <c r="C4422" s="5" t="s">
        <v>101</v>
      </c>
      <c r="D4422" s="9"/>
      <c r="E4422" s="12" t="b">
        <v>0</v>
      </c>
      <c r="F4422" s="5" t="s">
        <v>22109</v>
      </c>
      <c r="G4422" s="1"/>
      <c r="H4422" s="5" t="s">
        <v>22110</v>
      </c>
      <c r="I4422" s="1" t="s">
        <v>22111</v>
      </c>
      <c r="J4422" s="1"/>
      <c r="K4422" s="1"/>
      <c r="L4422" s="1"/>
      <c r="M4422" s="1"/>
      <c r="N4422" s="1"/>
      <c r="O4422" s="1"/>
      <c r="P4422" s="1"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22115</v>
      </c>
      <c r="I4423" s="5" t="s">
        <v>22116</v>
      </c>
      <c r="J4423" s="5"/>
      <c r="K4423" s="1"/>
      <c r="L4423" s="1"/>
      <c r="M4423" s="1"/>
      <c r="N4423" s="1"/>
      <c r="O4423" s="5" t="s">
        <v>1700</v>
      </c>
      <c r="P4423" s="5" t="s">
        <v>22117</v>
      </c>
      <c r="Q4423" s="1"/>
      <c r="R4423" s="1"/>
      <c r="S4423" s="1"/>
      <c r="T4423" s="1"/>
      <c r="U4423" s="1"/>
      <c r="V4423" s="1"/>
      <c r="W4423" s="1"/>
      <c r="X4423" s="1"/>
      <c r="Y4423" s="1"/>
      <c r="Z4423" s="1"/>
      <c r="AA4423" s="1"/>
      <c r="AB4423" s="1"/>
      <c r="AC4423" s="1"/>
      <c r="AD4423" s="1"/>
      <c r="AE4423" s="1"/>
    </row>
    <row r="4424">
      <c r="A4424" s="1" t="s">
        <v>22118</v>
      </c>
      <c r="B4424" s="2" t="s">
        <v>445</v>
      </c>
      <c r="C4424" s="5" t="s">
        <v>101</v>
      </c>
      <c r="D4424" s="9"/>
      <c r="E4424" s="12" t="b">
        <v>0</v>
      </c>
      <c r="F4424" s="5" t="s">
        <v>22119</v>
      </c>
      <c r="G4424" s="1"/>
      <c r="H4424" s="1" t="s">
        <v>22120</v>
      </c>
      <c r="I4424" s="5" t="s">
        <v>22121</v>
      </c>
      <c r="J4424" s="5"/>
      <c r="K4424" s="1"/>
      <c r="L4424" s="1"/>
      <c r="M4424" s="1"/>
      <c r="N4424" s="1"/>
      <c r="O4424" s="1"/>
      <c r="P4424" s="1" t="s">
        <v>22122</v>
      </c>
      <c r="Q4424" s="1"/>
      <c r="R4424" s="1"/>
      <c r="S4424" s="1"/>
      <c r="T4424" s="1"/>
      <c r="U4424" s="1"/>
      <c r="V4424" s="1"/>
      <c r="W4424" s="1"/>
      <c r="X4424" s="1"/>
      <c r="Y4424" s="1"/>
      <c r="Z4424" s="1"/>
      <c r="AA4424" s="1"/>
      <c r="AB4424" s="1"/>
      <c r="AC4424" s="1"/>
      <c r="AD4424" s="1"/>
      <c r="AE4424" s="1"/>
    </row>
    <row r="4425">
      <c r="A4425" s="1" t="s">
        <v>22123</v>
      </c>
      <c r="B4425" s="2" t="s">
        <v>416</v>
      </c>
      <c r="C4425" s="5" t="s">
        <v>101</v>
      </c>
      <c r="D4425" s="10"/>
      <c r="E4425" s="4" t="b">
        <v>1</v>
      </c>
      <c r="F4425" s="5" t="s">
        <v>22124</v>
      </c>
      <c r="G4425" s="1"/>
      <c r="H4425" s="1" t="s">
        <v>22125</v>
      </c>
      <c r="I4425" s="5" t="s">
        <v>22126</v>
      </c>
      <c r="J4425" s="5"/>
      <c r="K4425" s="1"/>
      <c r="L4425" s="1"/>
      <c r="M4425" s="1"/>
      <c r="N4425" s="1"/>
      <c r="O4425" s="5" t="s">
        <v>1700</v>
      </c>
      <c r="P4425" s="5" t="s">
        <v>22127</v>
      </c>
      <c r="Q4425" s="1"/>
      <c r="R4425" s="1"/>
      <c r="S4425" s="1"/>
      <c r="T4425" s="1"/>
      <c r="U4425" s="1"/>
      <c r="V4425" s="1"/>
      <c r="W4425" s="1"/>
      <c r="X4425" s="1"/>
      <c r="Y4425" s="1"/>
      <c r="Z4425" s="1"/>
      <c r="AA4425" s="1"/>
      <c r="AB4425" s="1"/>
      <c r="AC4425" s="1"/>
      <c r="AD4425" s="1"/>
      <c r="AE4425" s="1"/>
    </row>
    <row r="4426">
      <c r="A4426" s="1" t="s">
        <v>22128</v>
      </c>
      <c r="B4426" s="2" t="s">
        <v>445</v>
      </c>
      <c r="C4426" s="5" t="s">
        <v>101</v>
      </c>
      <c r="D4426" s="9"/>
      <c r="E4426" s="12" t="b">
        <v>0</v>
      </c>
      <c r="F4426" s="5" t="s">
        <v>22129</v>
      </c>
      <c r="G4426" s="1"/>
      <c r="H4426" s="5" t="s">
        <v>22130</v>
      </c>
      <c r="I4426" s="5" t="s">
        <v>22131</v>
      </c>
      <c r="J4426" s="5"/>
      <c r="K4426" s="1"/>
      <c r="L4426" s="1"/>
      <c r="M4426" s="1"/>
      <c r="N4426" s="1"/>
      <c r="O4426" s="1"/>
      <c r="P4426" s="1" t="s">
        <v>22132</v>
      </c>
      <c r="Q4426" s="1"/>
      <c r="R4426" s="1"/>
      <c r="S4426" s="1"/>
      <c r="T4426" s="1"/>
      <c r="U4426" s="1"/>
      <c r="V4426" s="1"/>
      <c r="W4426" s="1"/>
      <c r="X4426" s="1"/>
      <c r="Y4426" s="1"/>
      <c r="Z4426" s="1"/>
      <c r="AA4426" s="1"/>
      <c r="AB4426" s="1"/>
      <c r="AC4426" s="1"/>
      <c r="AD4426" s="1"/>
      <c r="AE4426" s="1"/>
    </row>
    <row r="4427">
      <c r="A4427" s="1" t="s">
        <v>22133</v>
      </c>
      <c r="B4427" s="2" t="s">
        <v>416</v>
      </c>
      <c r="C4427" s="5" t="s">
        <v>101</v>
      </c>
      <c r="D4427" s="10"/>
      <c r="E4427" s="4" t="b">
        <v>1</v>
      </c>
      <c r="F4427" s="5" t="s">
        <v>22134</v>
      </c>
      <c r="G4427" s="1"/>
      <c r="H4427" s="1" t="s">
        <v>22135</v>
      </c>
      <c r="I4427" s="1" t="s">
        <v>22136</v>
      </c>
      <c r="J4427" s="1"/>
      <c r="K4427" s="1"/>
      <c r="L4427" s="1"/>
      <c r="M4427" s="1"/>
      <c r="N4427" s="1"/>
      <c r="O4427" s="1"/>
      <c r="P4427" s="5" t="s">
        <v>22137</v>
      </c>
      <c r="Q4427" s="1"/>
      <c r="R4427" s="1"/>
      <c r="S4427" s="1"/>
      <c r="T4427" s="1"/>
      <c r="U4427" s="1"/>
      <c r="V4427" s="1"/>
      <c r="W4427" s="1"/>
      <c r="X4427" s="1"/>
      <c r="Y4427" s="1"/>
      <c r="Z4427" s="1"/>
      <c r="AA4427" s="1"/>
      <c r="AB4427" s="1"/>
      <c r="AC4427" s="1"/>
      <c r="AD4427" s="1"/>
      <c r="AE4427" s="1"/>
    </row>
    <row r="4428">
      <c r="A4428" s="5" t="s">
        <v>22138</v>
      </c>
      <c r="B4428" s="8" t="s">
        <v>416</v>
      </c>
      <c r="C4428" s="5" t="s">
        <v>101</v>
      </c>
      <c r="D4428" s="9"/>
      <c r="E4428" s="4" t="b">
        <v>1</v>
      </c>
      <c r="F4428" s="5" t="s">
        <v>22139</v>
      </c>
      <c r="G4428" s="1"/>
      <c r="H4428" s="5" t="s">
        <v>22140</v>
      </c>
      <c r="I4428" s="5" t="s">
        <v>22138</v>
      </c>
      <c r="J4428" s="5"/>
      <c r="K4428" s="5" t="s">
        <v>22141</v>
      </c>
      <c r="L4428" s="1"/>
      <c r="M4428" s="1"/>
      <c r="N4428" s="1"/>
      <c r="O4428" s="5" t="s">
        <v>442</v>
      </c>
      <c r="P4428" s="5" t="s">
        <v>22142</v>
      </c>
      <c r="Q4428" s="1"/>
      <c r="R4428" s="1"/>
      <c r="S4428" s="1"/>
      <c r="T4428" s="1"/>
      <c r="U4428" s="1"/>
      <c r="V4428" s="1"/>
      <c r="W4428" s="1"/>
      <c r="X4428" s="1"/>
      <c r="Y4428" s="1"/>
      <c r="Z4428" s="1"/>
      <c r="AA4428" s="1"/>
      <c r="AB4428" s="1"/>
      <c r="AC4428" s="1"/>
      <c r="AD4428" s="1"/>
      <c r="AE4428" s="1"/>
    </row>
    <row r="4429">
      <c r="A4429" s="1" t="s">
        <v>22143</v>
      </c>
      <c r="B4429" s="2" t="s">
        <v>416</v>
      </c>
      <c r="C4429" s="5" t="s">
        <v>446</v>
      </c>
      <c r="D4429" s="10"/>
      <c r="E4429" s="4" t="b">
        <v>1</v>
      </c>
      <c r="F4429" s="5" t="s">
        <v>22144</v>
      </c>
      <c r="G4429" s="1"/>
      <c r="H4429" s="1" t="s">
        <v>22145</v>
      </c>
      <c r="I4429" s="5" t="s">
        <v>22146</v>
      </c>
      <c r="J4429" s="1"/>
      <c r="K4429" s="1"/>
      <c r="L4429" s="1"/>
      <c r="M4429" s="1"/>
      <c r="N4429" s="1"/>
      <c r="O4429" s="1"/>
      <c r="P4429" s="5" t="s">
        <v>22147</v>
      </c>
      <c r="Q4429" s="1"/>
      <c r="R4429" s="1"/>
      <c r="S4429" s="1"/>
      <c r="T4429" s="1"/>
      <c r="U4429" s="1"/>
      <c r="V4429" s="1"/>
      <c r="W4429" s="1"/>
      <c r="X4429" s="1"/>
      <c r="Y4429" s="1"/>
      <c r="Z4429" s="1"/>
      <c r="AA4429" s="1"/>
      <c r="AB4429" s="1"/>
      <c r="AC4429" s="1"/>
      <c r="AD4429" s="1"/>
      <c r="AE4429" s="1"/>
    </row>
    <row r="4430">
      <c r="A4430" s="5" t="s">
        <v>22148</v>
      </c>
      <c r="B4430" s="2" t="s">
        <v>445</v>
      </c>
      <c r="C4430" s="5" t="s">
        <v>101</v>
      </c>
      <c r="D4430" s="9"/>
      <c r="E4430" s="12" t="b">
        <v>0</v>
      </c>
      <c r="F4430" s="5" t="s">
        <v>22149</v>
      </c>
      <c r="G4430" s="1"/>
      <c r="H4430" s="5" t="s">
        <v>22150</v>
      </c>
      <c r="I4430" s="5" t="s">
        <v>22151</v>
      </c>
      <c r="J4430" s="5"/>
      <c r="K4430" s="1"/>
      <c r="L4430" s="1"/>
      <c r="M4430" s="1"/>
      <c r="N4430" s="1"/>
      <c r="O4430" s="1" t="s">
        <v>8374</v>
      </c>
      <c r="P4430" s="5" t="s">
        <v>22152</v>
      </c>
      <c r="Q4430" s="1"/>
      <c r="R4430" s="1"/>
      <c r="S4430" s="1"/>
      <c r="T4430" s="1"/>
      <c r="U4430" s="1"/>
      <c r="V4430" s="1"/>
      <c r="W4430" s="1"/>
      <c r="X4430" s="1"/>
      <c r="Y4430" s="1"/>
      <c r="Z4430" s="1"/>
      <c r="AA4430" s="1"/>
      <c r="AB4430" s="1"/>
      <c r="AC4430" s="1"/>
      <c r="AD4430" s="1"/>
      <c r="AE4430" s="1"/>
    </row>
    <row r="4431">
      <c r="A4431" s="5" t="s">
        <v>22153</v>
      </c>
      <c r="B4431" s="8" t="s">
        <v>445</v>
      </c>
      <c r="C4431" s="5" t="s">
        <v>101</v>
      </c>
      <c r="D4431" s="7"/>
      <c r="E4431" s="12" t="b">
        <v>0</v>
      </c>
      <c r="F4431" s="5" t="s">
        <v>22154</v>
      </c>
      <c r="G4431" s="1"/>
      <c r="H4431" s="5" t="s">
        <v>22155</v>
      </c>
      <c r="I4431" s="5" t="s">
        <v>22156</v>
      </c>
      <c r="J4431" s="1"/>
      <c r="K4431" s="1"/>
      <c r="L4431" s="1"/>
      <c r="M4431" s="1"/>
      <c r="N4431" s="1"/>
      <c r="O4431" s="5" t="s">
        <v>8374</v>
      </c>
      <c r="P4431" s="5" t="s">
        <v>22157</v>
      </c>
      <c r="Q4431" s="1"/>
      <c r="R4431" s="1"/>
      <c r="S4431" s="1"/>
      <c r="T4431" s="1"/>
      <c r="U4431" s="1"/>
      <c r="V4431" s="1"/>
      <c r="W4431" s="1"/>
      <c r="X4431" s="1"/>
      <c r="Y4431" s="1"/>
      <c r="Z4431" s="1"/>
      <c r="AA4431" s="1"/>
      <c r="AB4431" s="1"/>
      <c r="AC4431" s="1"/>
      <c r="AD4431" s="1"/>
      <c r="AE4431" s="1"/>
    </row>
    <row r="4432">
      <c r="A4432" s="1" t="s">
        <v>22158</v>
      </c>
      <c r="B4432" s="2" t="s">
        <v>445</v>
      </c>
      <c r="C4432" s="5" t="s">
        <v>101</v>
      </c>
      <c r="D4432" s="9"/>
      <c r="E4432" s="12" t="b">
        <v>0</v>
      </c>
      <c r="F4432" s="5" t="s">
        <v>22159</v>
      </c>
      <c r="G4432" s="1" t="s">
        <v>22160</v>
      </c>
      <c r="H4432" s="1" t="s">
        <v>22161</v>
      </c>
      <c r="I4432" s="5" t="s">
        <v>22162</v>
      </c>
      <c r="J4432" s="5"/>
      <c r="K4432" s="1"/>
      <c r="L4432" s="1"/>
      <c r="M4432" s="1"/>
      <c r="N4432" s="1"/>
      <c r="O4432" s="1"/>
      <c r="P4432" s="1" t="s">
        <v>22163</v>
      </c>
      <c r="Q4432" s="1"/>
      <c r="R4432" s="1"/>
      <c r="S4432" s="1"/>
      <c r="T4432" s="1"/>
      <c r="U4432" s="1"/>
      <c r="V4432" s="1"/>
      <c r="W4432" s="1"/>
      <c r="X4432" s="1"/>
      <c r="Y4432" s="1"/>
      <c r="Z4432" s="1"/>
      <c r="AA4432" s="1"/>
      <c r="AB4432" s="1"/>
      <c r="AC4432" s="1"/>
      <c r="AD4432" s="1"/>
      <c r="AE4432" s="1"/>
    </row>
    <row r="4433">
      <c r="A4433" s="5" t="s">
        <v>22164</v>
      </c>
      <c r="B4433" s="8" t="s">
        <v>416</v>
      </c>
      <c r="C4433" s="5" t="s">
        <v>101</v>
      </c>
      <c r="D4433" s="10"/>
      <c r="E4433" s="12" t="b">
        <v>0</v>
      </c>
      <c r="F4433" s="5" t="s">
        <v>22165</v>
      </c>
      <c r="G4433" s="1"/>
      <c r="H4433" s="5" t="s">
        <v>22166</v>
      </c>
      <c r="I4433" s="5" t="s">
        <v>22167</v>
      </c>
      <c r="J4433" s="5"/>
      <c r="K4433" s="1"/>
      <c r="L4433" s="1"/>
      <c r="M4433" s="1"/>
      <c r="N4433" s="1"/>
      <c r="O4433" s="5" t="s">
        <v>939</v>
      </c>
      <c r="P4433" s="5" t="s">
        <v>22168</v>
      </c>
      <c r="Q4433" s="1"/>
      <c r="R4433" s="1"/>
      <c r="S4433" s="1"/>
      <c r="T4433" s="1"/>
      <c r="U4433" s="1"/>
      <c r="V4433" s="1"/>
      <c r="W4433" s="1"/>
      <c r="X4433" s="1"/>
      <c r="Y4433" s="1"/>
      <c r="Z4433" s="1"/>
      <c r="AA4433" s="1"/>
      <c r="AB4433" s="1"/>
      <c r="AC4433" s="1"/>
      <c r="AD4433" s="1"/>
      <c r="AE4433" s="1"/>
    </row>
    <row r="4434">
      <c r="A4434" s="5" t="s">
        <v>22169</v>
      </c>
      <c r="B4434" s="8" t="s">
        <v>416</v>
      </c>
      <c r="C4434" s="5" t="s">
        <v>101</v>
      </c>
      <c r="D4434" s="9"/>
      <c r="E4434" s="12" t="b">
        <v>0</v>
      </c>
      <c r="F4434" s="5" t="s">
        <v>22170</v>
      </c>
      <c r="G4434" s="1"/>
      <c r="H4434" s="5" t="s">
        <v>22171</v>
      </c>
      <c r="I4434" s="5" t="s">
        <v>22172</v>
      </c>
      <c r="J4434" s="5"/>
      <c r="K4434" s="1"/>
      <c r="L4434" s="1"/>
      <c r="M4434" s="1"/>
      <c r="N4434" s="1"/>
      <c r="O4434" s="5" t="s">
        <v>3096</v>
      </c>
      <c r="P4434" s="5" t="s">
        <v>22173</v>
      </c>
      <c r="Q4434" s="1"/>
      <c r="R4434" s="1"/>
      <c r="S4434" s="1"/>
      <c r="T4434" s="1"/>
      <c r="U4434" s="1"/>
      <c r="V4434" s="1"/>
      <c r="W4434" s="1"/>
      <c r="X4434" s="1"/>
      <c r="Y4434" s="1"/>
      <c r="Z4434" s="1"/>
      <c r="AA4434" s="1"/>
      <c r="AB4434" s="1"/>
      <c r="AC4434" s="1"/>
      <c r="AD4434" s="1"/>
      <c r="AE4434" s="1"/>
    </row>
    <row r="4435">
      <c r="A4435" s="1" t="s">
        <v>22174</v>
      </c>
      <c r="B4435" s="2" t="s">
        <v>416</v>
      </c>
      <c r="C4435" s="5" t="s">
        <v>101</v>
      </c>
      <c r="D4435" s="10"/>
      <c r="E4435" s="4" t="b">
        <v>1</v>
      </c>
      <c r="F4435" s="5" t="s">
        <v>22175</v>
      </c>
      <c r="G4435" s="1"/>
      <c r="H4435" s="1" t="s">
        <v>22176</v>
      </c>
      <c r="I4435" s="1" t="s">
        <v>22174</v>
      </c>
      <c r="J4435" s="1"/>
      <c r="K4435" s="1"/>
      <c r="L4435" s="1"/>
      <c r="M4435" s="1"/>
      <c r="N4435" s="1"/>
      <c r="O4435" s="1"/>
      <c r="P4435" s="5" t="s">
        <v>22177</v>
      </c>
      <c r="Q4435" s="1"/>
      <c r="R4435" s="1"/>
      <c r="S4435" s="1"/>
      <c r="T4435" s="1"/>
      <c r="U4435" s="1"/>
      <c r="V4435" s="1"/>
      <c r="W4435" s="1"/>
      <c r="X4435" s="1"/>
      <c r="Y4435" s="1"/>
      <c r="Z4435" s="1"/>
      <c r="AA4435" s="1"/>
      <c r="AB4435" s="1"/>
      <c r="AC4435" s="1"/>
      <c r="AD4435" s="1"/>
      <c r="AE4435" s="1"/>
    </row>
    <row r="4436">
      <c r="A4436" s="1" t="s">
        <v>22178</v>
      </c>
      <c r="B4436" s="2" t="s">
        <v>416</v>
      </c>
      <c r="C4436" s="5" t="s">
        <v>101</v>
      </c>
      <c r="D4436" s="9"/>
      <c r="E4436" s="4" t="b">
        <v>1</v>
      </c>
      <c r="F4436" s="5" t="s">
        <v>22179</v>
      </c>
      <c r="G4436" s="1"/>
      <c r="H4436" s="1" t="s">
        <v>22180</v>
      </c>
      <c r="I4436" s="1" t="s">
        <v>22181</v>
      </c>
      <c r="J4436" s="1"/>
      <c r="K4436" s="1"/>
      <c r="L4436" s="1"/>
      <c r="M4436" s="1"/>
      <c r="N4436" s="1"/>
      <c r="O4436" s="1"/>
      <c r="P4436" s="5" t="s">
        <v>22182</v>
      </c>
      <c r="Q4436" s="1"/>
      <c r="R4436" s="1"/>
      <c r="S4436" s="1"/>
      <c r="T4436" s="1"/>
      <c r="U4436" s="1"/>
      <c r="V4436" s="1"/>
      <c r="W4436" s="1"/>
      <c r="X4436" s="1"/>
      <c r="Y4436" s="1"/>
      <c r="Z4436" s="1"/>
      <c r="AA4436" s="1"/>
      <c r="AB4436" s="1"/>
      <c r="AC4436" s="1"/>
      <c r="AD4436" s="1"/>
      <c r="AE4436" s="1"/>
    </row>
    <row r="4437">
      <c r="A4437" s="1" t="s">
        <v>22183</v>
      </c>
      <c r="B4437" s="2" t="s">
        <v>445</v>
      </c>
      <c r="C4437" s="1" t="s">
        <v>497</v>
      </c>
      <c r="D4437" s="7"/>
      <c r="E4437" s="12" t="b">
        <v>0</v>
      </c>
      <c r="F4437" s="5" t="s">
        <v>22184</v>
      </c>
      <c r="G4437" s="1"/>
      <c r="H4437" s="1" t="s">
        <v>22185</v>
      </c>
      <c r="I4437" s="5" t="s">
        <v>22186</v>
      </c>
      <c r="J4437" s="5"/>
      <c r="K4437" s="1"/>
      <c r="L4437" s="1"/>
      <c r="M4437" s="1"/>
      <c r="N4437" s="1"/>
      <c r="O4437" s="1"/>
      <c r="P4437" s="1" t="s">
        <v>22187</v>
      </c>
      <c r="Q4437" s="1"/>
      <c r="R4437" s="1"/>
      <c r="S4437" s="1"/>
      <c r="T4437" s="1"/>
      <c r="U4437" s="1"/>
      <c r="V4437" s="1"/>
      <c r="W4437" s="1"/>
      <c r="X4437" s="1"/>
      <c r="Y4437" s="1"/>
      <c r="Z4437" s="1"/>
      <c r="AA4437" s="1"/>
      <c r="AB4437" s="1"/>
      <c r="AC4437" s="1"/>
      <c r="AD4437" s="1"/>
      <c r="AE4437" s="1"/>
    </row>
    <row r="4438">
      <c r="A4438" s="1" t="s">
        <v>22188</v>
      </c>
      <c r="B4438" s="2" t="s">
        <v>416</v>
      </c>
      <c r="C4438" s="5" t="s">
        <v>101</v>
      </c>
      <c r="D4438" s="9"/>
      <c r="E4438" s="4" t="b">
        <v>1</v>
      </c>
      <c r="F4438" s="5" t="s">
        <v>22189</v>
      </c>
      <c r="G4438" s="1"/>
      <c r="H4438" s="1" t="s">
        <v>22188</v>
      </c>
      <c r="I4438" s="5" t="s">
        <v>22190</v>
      </c>
      <c r="J4438" s="5"/>
      <c r="K4438" s="1"/>
      <c r="L4438" s="1"/>
      <c r="M4438" s="1"/>
      <c r="N4438" s="1"/>
      <c r="O4438" s="5" t="s">
        <v>960</v>
      </c>
      <c r="P4438" s="5" t="s">
        <v>22191</v>
      </c>
      <c r="Q4438" s="1"/>
      <c r="R4438" s="1"/>
      <c r="S4438" s="1"/>
      <c r="T4438" s="1"/>
      <c r="U4438" s="1"/>
      <c r="V4438" s="1"/>
      <c r="W4438" s="1"/>
      <c r="X4438" s="1"/>
      <c r="Y4438" s="1"/>
      <c r="Z4438" s="1"/>
      <c r="AA4438" s="1"/>
      <c r="AB4438" s="1"/>
      <c r="AC4438" s="1"/>
      <c r="AD4438" s="1"/>
      <c r="AE4438" s="1"/>
    </row>
    <row r="4439">
      <c r="A4439" s="1" t="s">
        <v>22192</v>
      </c>
      <c r="B4439" s="2" t="s">
        <v>416</v>
      </c>
      <c r="C4439" s="5" t="s">
        <v>101</v>
      </c>
      <c r="D4439" s="10"/>
      <c r="E4439" s="4" t="b">
        <v>1</v>
      </c>
      <c r="F4439" s="5" t="s">
        <v>22193</v>
      </c>
      <c r="G4439" s="1"/>
      <c r="H4439" s="1" t="s">
        <v>22194</v>
      </c>
      <c r="I4439" s="5" t="s">
        <v>22195</v>
      </c>
      <c r="J4439" s="5"/>
      <c r="K4439" s="1"/>
      <c r="L4439" s="1"/>
      <c r="M4439" s="1"/>
      <c r="N4439" s="1"/>
      <c r="O4439" s="1" t="s">
        <v>1447</v>
      </c>
      <c r="P4439" s="5" t="s">
        <v>22196</v>
      </c>
      <c r="Q4439" s="1"/>
      <c r="R4439" s="1"/>
      <c r="S4439" s="1"/>
      <c r="T4439" s="1"/>
      <c r="U4439" s="1"/>
      <c r="V4439" s="1"/>
      <c r="W4439" s="1"/>
      <c r="X4439" s="1"/>
      <c r="Y4439" s="1"/>
      <c r="Z4439" s="1"/>
      <c r="AA4439" s="1"/>
      <c r="AB4439" s="1"/>
      <c r="AC4439" s="1"/>
      <c r="AD4439" s="1"/>
      <c r="AE4439" s="1"/>
    </row>
    <row r="4440">
      <c r="A4440" s="5" t="s">
        <v>22197</v>
      </c>
      <c r="B4440" s="2" t="s">
        <v>416</v>
      </c>
      <c r="C4440" s="5" t="s">
        <v>101</v>
      </c>
      <c r="D4440" s="9"/>
      <c r="E4440" s="4" t="b">
        <v>1</v>
      </c>
      <c r="F4440" s="5" t="s">
        <v>22198</v>
      </c>
      <c r="G4440" s="1"/>
      <c r="H4440" s="5" t="s">
        <v>22199</v>
      </c>
      <c r="I4440" s="5" t="s">
        <v>22200</v>
      </c>
      <c r="J4440" s="5"/>
      <c r="K4440" s="1"/>
      <c r="L4440" s="1"/>
      <c r="M4440" s="1"/>
      <c r="N4440" s="1"/>
      <c r="O4440" s="5" t="s">
        <v>939</v>
      </c>
      <c r="P4440" s="5" t="s">
        <v>22201</v>
      </c>
      <c r="Q4440" s="1"/>
      <c r="R4440" s="1"/>
      <c r="S4440" s="1"/>
      <c r="T4440" s="1"/>
      <c r="U4440" s="1"/>
      <c r="V4440" s="1"/>
      <c r="W4440" s="1"/>
      <c r="X4440" s="1"/>
      <c r="Y4440" s="1"/>
      <c r="Z4440" s="1"/>
      <c r="AA4440" s="1"/>
      <c r="AB4440" s="1"/>
      <c r="AC4440" s="1"/>
      <c r="AD4440" s="1"/>
      <c r="AE4440" s="1"/>
    </row>
    <row r="4441">
      <c r="A4441" s="1" t="s">
        <v>22202</v>
      </c>
      <c r="B4441" s="2" t="s">
        <v>416</v>
      </c>
      <c r="C4441" s="5" t="s">
        <v>101</v>
      </c>
      <c r="D4441" s="10"/>
      <c r="E4441" s="4" t="b">
        <v>1</v>
      </c>
      <c r="F4441" s="5" t="s">
        <v>22203</v>
      </c>
      <c r="G4441" s="1"/>
      <c r="H4441" s="1" t="s">
        <v>22204</v>
      </c>
      <c r="I4441" s="5" t="s">
        <v>22205</v>
      </c>
      <c r="J4441" s="5"/>
      <c r="K4441" s="1"/>
      <c r="L4441" s="1"/>
      <c r="M4441" s="1"/>
      <c r="N4441" s="1"/>
      <c r="O4441" s="1" t="s">
        <v>1447</v>
      </c>
      <c r="P4441" s="5" t="s">
        <v>22206</v>
      </c>
      <c r="Q4441" s="1"/>
      <c r="R4441" s="1"/>
      <c r="S4441" s="1"/>
      <c r="T4441" s="1"/>
      <c r="U4441" s="1"/>
      <c r="V4441" s="1"/>
      <c r="W4441" s="1"/>
      <c r="X4441" s="1"/>
      <c r="Y4441" s="1"/>
      <c r="Z4441" s="1"/>
      <c r="AA4441" s="1"/>
      <c r="AB4441" s="1"/>
      <c r="AC4441" s="1"/>
      <c r="AD4441" s="1"/>
      <c r="AE4441" s="1"/>
    </row>
    <row r="4442">
      <c r="A4442" s="5" t="s">
        <v>22207</v>
      </c>
      <c r="B4442" s="8" t="s">
        <v>416</v>
      </c>
      <c r="C4442" s="5" t="s">
        <v>101</v>
      </c>
      <c r="D4442" s="9"/>
      <c r="E4442" s="4" t="b">
        <v>1</v>
      </c>
      <c r="F4442" s="5" t="s">
        <v>22208</v>
      </c>
      <c r="G4442" s="1"/>
      <c r="H4442" s="5" t="s">
        <v>22209</v>
      </c>
      <c r="I4442" s="5" t="s">
        <v>22210</v>
      </c>
      <c r="J4442" s="5"/>
      <c r="K4442" s="1"/>
      <c r="L4442" s="1"/>
      <c r="M4442" s="1"/>
      <c r="N4442" s="1"/>
      <c r="O4442" s="1"/>
      <c r="P4442" s="5" t="s">
        <v>22211</v>
      </c>
      <c r="Q4442" s="1"/>
      <c r="R4442" s="1"/>
      <c r="S4442" s="1"/>
      <c r="T4442" s="1"/>
      <c r="U4442" s="1"/>
      <c r="V4442" s="1"/>
      <c r="W4442" s="1"/>
      <c r="X4442" s="1"/>
      <c r="Y4442" s="1"/>
      <c r="Z4442" s="1"/>
      <c r="AA4442" s="1"/>
      <c r="AB4442" s="1"/>
      <c r="AC4442" s="1"/>
      <c r="AD4442" s="1"/>
      <c r="AE4442" s="1"/>
    </row>
    <row r="4443">
      <c r="A4443" s="1" t="s">
        <v>22212</v>
      </c>
      <c r="B4443" s="2" t="s">
        <v>416</v>
      </c>
      <c r="C4443" s="5" t="s">
        <v>101</v>
      </c>
      <c r="D4443" s="10"/>
      <c r="E4443" s="4" t="b">
        <v>1</v>
      </c>
      <c r="F4443" s="5" t="s">
        <v>22213</v>
      </c>
      <c r="G4443" s="1"/>
      <c r="H4443" s="1" t="s">
        <v>22214</v>
      </c>
      <c r="I4443" s="5" t="s">
        <v>22215</v>
      </c>
      <c r="J4443" s="5"/>
      <c r="K4443" s="1"/>
      <c r="L4443" s="1"/>
      <c r="M4443" s="1"/>
      <c r="N4443" s="1"/>
      <c r="O4443" s="5" t="s">
        <v>1131</v>
      </c>
      <c r="P4443" s="5" t="s">
        <v>22216</v>
      </c>
      <c r="Q4443" s="1"/>
      <c r="R4443" s="1"/>
      <c r="S4443" s="1"/>
      <c r="T4443" s="1"/>
      <c r="U4443" s="1"/>
      <c r="V4443" s="1"/>
      <c r="W4443" s="1"/>
      <c r="X4443" s="1"/>
      <c r="Y4443" s="1"/>
      <c r="Z4443" s="1"/>
      <c r="AA4443" s="1"/>
      <c r="AB4443" s="1"/>
      <c r="AC4443" s="1"/>
      <c r="AD4443" s="1"/>
      <c r="AE4443" s="1"/>
    </row>
    <row r="4444">
      <c r="A4444" s="1" t="s">
        <v>22217</v>
      </c>
      <c r="B4444" s="2" t="s">
        <v>416</v>
      </c>
      <c r="C4444" s="5" t="s">
        <v>101</v>
      </c>
      <c r="D4444" s="9"/>
      <c r="E4444" s="4" t="b">
        <v>1</v>
      </c>
      <c r="F4444" s="5" t="s">
        <v>22218</v>
      </c>
      <c r="G4444" s="1"/>
      <c r="H4444" s="1" t="s">
        <v>22217</v>
      </c>
      <c r="I4444" s="5" t="s">
        <v>22219</v>
      </c>
      <c r="J4444" s="5"/>
      <c r="K4444" s="1"/>
      <c r="L4444" s="1"/>
      <c r="M4444" s="1"/>
      <c r="N4444" s="1"/>
      <c r="O4444" s="1"/>
      <c r="P4444" s="5" t="s">
        <v>22220</v>
      </c>
      <c r="Q4444" s="1"/>
      <c r="R4444" s="1"/>
      <c r="S4444" s="1"/>
      <c r="T4444" s="1"/>
      <c r="U4444" s="1"/>
      <c r="V4444" s="1"/>
      <c r="W4444" s="1"/>
      <c r="X4444" s="1"/>
      <c r="Y4444" s="1"/>
      <c r="Z4444" s="1"/>
      <c r="AA4444" s="1"/>
      <c r="AB4444" s="1"/>
      <c r="AC4444" s="1"/>
      <c r="AD4444" s="1"/>
      <c r="AE4444" s="1"/>
    </row>
    <row r="4445">
      <c r="A4445" s="1" t="s">
        <v>22221</v>
      </c>
      <c r="B4445" s="2" t="s">
        <v>416</v>
      </c>
      <c r="C4445" s="5" t="s">
        <v>101</v>
      </c>
      <c r="D4445" s="10"/>
      <c r="E4445" s="4" t="b">
        <v>1</v>
      </c>
      <c r="F4445" s="5" t="s">
        <v>22222</v>
      </c>
      <c r="G4445" s="1"/>
      <c r="H4445" s="1" t="s">
        <v>22223</v>
      </c>
      <c r="I4445" s="5" t="s">
        <v>22224</v>
      </c>
      <c r="J4445" s="5"/>
      <c r="K4445" s="1"/>
      <c r="L4445" s="1"/>
      <c r="M4445" s="1"/>
      <c r="N4445" s="1"/>
      <c r="O4445" s="5" t="s">
        <v>1003</v>
      </c>
      <c r="P4445" s="5" t="s">
        <v>22225</v>
      </c>
      <c r="Q4445" s="1"/>
      <c r="R4445" s="1"/>
      <c r="S4445" s="1"/>
      <c r="T4445" s="1"/>
      <c r="U4445" s="1"/>
      <c r="V4445" s="1"/>
      <c r="W4445" s="1"/>
      <c r="X4445" s="1"/>
      <c r="Y4445" s="1"/>
      <c r="Z4445" s="1"/>
      <c r="AA4445" s="1"/>
      <c r="AB4445" s="1"/>
      <c r="AC4445" s="1"/>
      <c r="AD4445" s="1"/>
      <c r="AE4445" s="1"/>
    </row>
    <row r="4446">
      <c r="A4446" s="1" t="s">
        <v>22226</v>
      </c>
      <c r="B4446" s="2" t="s">
        <v>416</v>
      </c>
      <c r="C4446" s="5" t="s">
        <v>446</v>
      </c>
      <c r="D4446" s="9"/>
      <c r="E4446" s="4" t="b">
        <v>1</v>
      </c>
      <c r="F4446" s="5" t="s">
        <v>22227</v>
      </c>
      <c r="G4446" s="1"/>
      <c r="H4446" s="1" t="s">
        <v>22228</v>
      </c>
      <c r="I4446" s="5" t="s">
        <v>22229</v>
      </c>
      <c r="J4446" s="5"/>
      <c r="K4446" s="1"/>
      <c r="L4446" s="1"/>
      <c r="M4446" s="1"/>
      <c r="N4446" s="1"/>
      <c r="O4446" s="1"/>
      <c r="P4446" s="5" t="s">
        <v>22230</v>
      </c>
      <c r="Q4446" s="1"/>
      <c r="R4446" s="1"/>
      <c r="S4446" s="1"/>
      <c r="T4446" s="1"/>
      <c r="U4446" s="1"/>
      <c r="V4446" s="1"/>
      <c r="W4446" s="1"/>
      <c r="X4446" s="1"/>
      <c r="Y4446" s="1"/>
      <c r="Z4446" s="1"/>
      <c r="AA4446" s="1"/>
      <c r="AB4446" s="1"/>
      <c r="AC4446" s="1"/>
      <c r="AD4446" s="1"/>
      <c r="AE4446" s="1"/>
    </row>
    <row r="4447">
      <c r="A4447" s="1" t="s">
        <v>22231</v>
      </c>
      <c r="B4447" s="2" t="s">
        <v>445</v>
      </c>
      <c r="C4447" s="5" t="s">
        <v>101</v>
      </c>
      <c r="D4447" s="10"/>
      <c r="E4447" s="12" t="b">
        <v>0</v>
      </c>
      <c r="F4447" s="5" t="s">
        <v>22232</v>
      </c>
      <c r="G4447" s="1"/>
      <c r="H4447" s="5" t="s">
        <v>22233</v>
      </c>
      <c r="I4447" s="5" t="s">
        <v>22234</v>
      </c>
      <c r="J4447" s="5"/>
      <c r="K4447" s="1"/>
      <c r="L4447" s="1"/>
      <c r="M4447" s="1"/>
      <c r="N4447" s="1"/>
      <c r="O4447" s="1"/>
      <c r="P4447" s="1" t="s">
        <v>22235</v>
      </c>
      <c r="Q4447" s="1"/>
      <c r="R4447" s="1"/>
      <c r="S4447" s="1"/>
      <c r="T4447" s="1"/>
      <c r="U4447" s="1"/>
      <c r="V4447" s="1"/>
      <c r="W4447" s="1"/>
      <c r="X4447" s="1"/>
      <c r="Y4447" s="1"/>
      <c r="Z4447" s="1"/>
      <c r="AA4447" s="1"/>
      <c r="AB4447" s="1"/>
      <c r="AC4447" s="1"/>
      <c r="AD4447" s="1"/>
      <c r="AE4447" s="1"/>
    </row>
    <row r="4448">
      <c r="A4448" s="5" t="s">
        <v>22236</v>
      </c>
      <c r="B4448" s="8" t="s">
        <v>416</v>
      </c>
      <c r="C4448" s="5" t="s">
        <v>101</v>
      </c>
      <c r="D4448" s="9"/>
      <c r="E4448" s="4" t="b">
        <v>1</v>
      </c>
      <c r="F4448" s="5" t="s">
        <v>22237</v>
      </c>
      <c r="G4448" s="1"/>
      <c r="H4448" s="5" t="s">
        <v>22238</v>
      </c>
      <c r="I4448" s="5" t="s">
        <v>22238</v>
      </c>
      <c r="J4448" s="5"/>
      <c r="K4448" s="1"/>
      <c r="L4448" s="1"/>
      <c r="M4448" s="1"/>
      <c r="N4448" s="1"/>
      <c r="O4448" s="1"/>
      <c r="P4448" s="5" t="s">
        <v>22239</v>
      </c>
      <c r="Q4448" s="1"/>
      <c r="R4448" s="1"/>
      <c r="S4448" s="1"/>
      <c r="T4448" s="1"/>
      <c r="U4448" s="1"/>
      <c r="V4448" s="1"/>
      <c r="W4448" s="1"/>
      <c r="X4448" s="1"/>
      <c r="Y4448" s="1"/>
      <c r="Z4448" s="1"/>
      <c r="AA4448" s="1"/>
      <c r="AB4448" s="1"/>
      <c r="AC4448" s="1"/>
      <c r="AD4448" s="1"/>
      <c r="AE4448" s="1"/>
    </row>
    <row r="4449">
      <c r="A4449" s="1" t="s">
        <v>22240</v>
      </c>
      <c r="B4449" s="2" t="s">
        <v>416</v>
      </c>
      <c r="C4449" s="5" t="s">
        <v>101</v>
      </c>
      <c r="D4449" s="10"/>
      <c r="E4449" s="4" t="b">
        <v>1</v>
      </c>
      <c r="F4449" s="5" t="s">
        <v>220</v>
      </c>
      <c r="G4449" s="1"/>
      <c r="H4449" s="1" t="s">
        <v>22241</v>
      </c>
      <c r="I4449" s="1" t="s">
        <v>22242</v>
      </c>
      <c r="J4449" s="1"/>
      <c r="K4449" s="1"/>
      <c r="L4449" s="1"/>
      <c r="M4449" s="1"/>
      <c r="N4449" s="1"/>
      <c r="O4449" s="1"/>
      <c r="P4449" s="5" t="s">
        <v>22243</v>
      </c>
      <c r="Q4449" s="1"/>
      <c r="R4449" s="1"/>
      <c r="S4449" s="1"/>
      <c r="T4449" s="1"/>
      <c r="U4449" s="1"/>
      <c r="V4449" s="1"/>
      <c r="W4449" s="1"/>
      <c r="X4449" s="1"/>
      <c r="Y4449" s="1"/>
      <c r="Z4449" s="1"/>
      <c r="AA4449" s="1"/>
      <c r="AB4449" s="1"/>
      <c r="AC4449" s="1"/>
      <c r="AD4449" s="1"/>
      <c r="AE4449" s="1"/>
    </row>
    <row r="4450">
      <c r="A4450" s="1" t="s">
        <v>22244</v>
      </c>
      <c r="B4450" s="2" t="s">
        <v>416</v>
      </c>
      <c r="C4450" s="5" t="s">
        <v>101</v>
      </c>
      <c r="D4450" s="9"/>
      <c r="E4450" s="4" t="b">
        <v>1</v>
      </c>
      <c r="F4450" s="5" t="s">
        <v>22245</v>
      </c>
      <c r="G4450" s="1"/>
      <c r="H4450" s="1" t="s">
        <v>22246</v>
      </c>
      <c r="I4450" s="1" t="s">
        <v>22247</v>
      </c>
      <c r="J4450" s="1"/>
      <c r="K4450" s="1"/>
      <c r="L4450" s="1"/>
      <c r="M4450" s="1"/>
      <c r="N4450" s="1"/>
      <c r="O4450" s="1"/>
      <c r="P4450" s="5" t="s">
        <v>22248</v>
      </c>
      <c r="Q4450" s="1"/>
      <c r="R4450" s="1"/>
      <c r="S4450" s="1"/>
      <c r="T4450" s="1"/>
      <c r="U4450" s="1"/>
      <c r="V4450" s="1"/>
      <c r="W4450" s="1"/>
      <c r="X4450" s="1"/>
      <c r="Y4450" s="1"/>
      <c r="Z4450" s="1"/>
      <c r="AA4450" s="1"/>
      <c r="AB4450" s="1"/>
      <c r="AC4450" s="1"/>
      <c r="AD4450" s="1"/>
      <c r="AE4450" s="1"/>
    </row>
    <row r="4451">
      <c r="A4451" s="1" t="s">
        <v>22249</v>
      </c>
      <c r="B4451" s="2" t="s">
        <v>445</v>
      </c>
      <c r="C4451" s="1" t="s">
        <v>497</v>
      </c>
      <c r="D4451" s="7"/>
      <c r="E4451" s="12" t="b">
        <v>0</v>
      </c>
      <c r="F4451" s="5" t="s">
        <v>22250</v>
      </c>
      <c r="G4451" s="1"/>
      <c r="H4451" s="1" t="s">
        <v>22251</v>
      </c>
      <c r="I4451" s="5" t="s">
        <v>22252</v>
      </c>
      <c r="J4451" s="5"/>
      <c r="K4451" s="1"/>
      <c r="L4451" s="1"/>
      <c r="M4451" s="1"/>
      <c r="N4451" s="1"/>
      <c r="O4451" s="1"/>
      <c r="P4451" s="1" t="s">
        <v>22253</v>
      </c>
      <c r="Q4451" s="1"/>
      <c r="R4451" s="1"/>
      <c r="S4451" s="1"/>
      <c r="T4451" s="1"/>
      <c r="U4451" s="1"/>
      <c r="V4451" s="1"/>
      <c r="W4451" s="1"/>
      <c r="X4451" s="1"/>
      <c r="Y4451" s="1"/>
      <c r="Z4451" s="1"/>
      <c r="AA4451" s="1"/>
      <c r="AB4451" s="1"/>
      <c r="AC4451" s="1"/>
      <c r="AD4451" s="1"/>
      <c r="AE4451" s="1"/>
    </row>
    <row r="4452">
      <c r="A4452" s="1" t="s">
        <v>12130</v>
      </c>
      <c r="B4452" s="2" t="s">
        <v>416</v>
      </c>
      <c r="C4452" s="5" t="s">
        <v>586</v>
      </c>
      <c r="D4452" s="9"/>
      <c r="E4452" s="4" t="b">
        <v>1</v>
      </c>
      <c r="F4452" s="5" t="s">
        <v>22254</v>
      </c>
      <c r="G4452" s="1"/>
      <c r="H4452" s="1" t="s">
        <v>22255</v>
      </c>
      <c r="I4452" s="5" t="s">
        <v>22256</v>
      </c>
      <c r="J4452" s="1"/>
      <c r="K4452" s="1"/>
      <c r="L4452" s="5" t="s">
        <v>12127</v>
      </c>
      <c r="M4452" s="1"/>
      <c r="N4452" s="1"/>
      <c r="O4452" s="1"/>
      <c r="P4452" s="5" t="s">
        <v>22257</v>
      </c>
      <c r="Q4452" s="1"/>
      <c r="R4452" s="1"/>
      <c r="S4452" s="1"/>
      <c r="T4452" s="1"/>
      <c r="U4452" s="1"/>
      <c r="V4452" s="1"/>
      <c r="W4452" s="1"/>
      <c r="X4452" s="1"/>
      <c r="Y4452" s="1"/>
      <c r="Z4452" s="1"/>
      <c r="AA4452" s="1"/>
      <c r="AB4452" s="1"/>
      <c r="AC4452" s="1"/>
      <c r="AD4452" s="1"/>
      <c r="AE4452" s="1"/>
    </row>
    <row r="4453">
      <c r="A4453" s="1" t="s">
        <v>22258</v>
      </c>
      <c r="B4453" s="2" t="s">
        <v>445</v>
      </c>
      <c r="C4453" s="5" t="s">
        <v>446</v>
      </c>
      <c r="D4453" s="10"/>
      <c r="E4453" s="12" t="b">
        <v>0</v>
      </c>
      <c r="F4453" s="5" t="s">
        <v>22259</v>
      </c>
      <c r="G4453" s="1"/>
      <c r="H4453" s="5" t="s">
        <v>22260</v>
      </c>
      <c r="I4453" s="5" t="s">
        <v>22261</v>
      </c>
      <c r="J4453" s="5"/>
      <c r="K4453" s="1"/>
      <c r="L4453" s="1"/>
      <c r="M4453" s="1"/>
      <c r="N4453" s="1"/>
      <c r="O4453" s="1"/>
      <c r="P4453" s="1" t="s">
        <v>22262</v>
      </c>
      <c r="Q4453" s="1"/>
      <c r="R4453" s="1"/>
      <c r="S4453" s="1"/>
      <c r="T4453" s="1"/>
      <c r="U4453" s="1"/>
      <c r="V4453" s="1"/>
      <c r="W4453" s="1"/>
      <c r="X4453" s="1"/>
      <c r="Y4453" s="1"/>
      <c r="Z4453" s="1"/>
      <c r="AA4453" s="1"/>
      <c r="AB4453" s="1"/>
      <c r="AC4453" s="1"/>
      <c r="AD4453" s="1"/>
      <c r="AE4453" s="1"/>
    </row>
    <row r="4454">
      <c r="A4454" s="1" t="s">
        <v>22263</v>
      </c>
      <c r="B4454" s="2" t="s">
        <v>445</v>
      </c>
      <c r="C4454" s="1" t="s">
        <v>497</v>
      </c>
      <c r="D4454" s="6"/>
      <c r="E4454" s="12" t="b">
        <v>0</v>
      </c>
      <c r="F4454" s="5" t="s">
        <v>7904</v>
      </c>
      <c r="G4454" s="1"/>
      <c r="H4454" s="5" t="s">
        <v>15543</v>
      </c>
      <c r="I4454" s="5" t="s">
        <v>22264</v>
      </c>
      <c r="J4454" s="5"/>
      <c r="K4454" s="1"/>
      <c r="L4454" s="1"/>
      <c r="M4454" s="1"/>
      <c r="N4454" s="1"/>
      <c r="O4454" s="1"/>
      <c r="P4454" s="1" t="s">
        <v>22265</v>
      </c>
      <c r="Q4454" s="1"/>
      <c r="R4454" s="1"/>
      <c r="S4454" s="1"/>
      <c r="T4454" s="1"/>
      <c r="U4454" s="1"/>
      <c r="V4454" s="1"/>
      <c r="W4454" s="1"/>
      <c r="X4454" s="1"/>
      <c r="Y4454" s="1"/>
      <c r="Z4454" s="1"/>
      <c r="AA4454" s="1"/>
      <c r="AB4454" s="1"/>
      <c r="AC4454" s="1"/>
      <c r="AD4454" s="1"/>
      <c r="AE4454" s="1"/>
    </row>
    <row r="4455">
      <c r="A4455" s="1" t="s">
        <v>22266</v>
      </c>
      <c r="B4455" s="2" t="s">
        <v>445</v>
      </c>
      <c r="C4455" s="5" t="s">
        <v>101</v>
      </c>
      <c r="D4455" s="10"/>
      <c r="E4455" s="12" t="b">
        <v>0</v>
      </c>
      <c r="F4455" s="5" t="s">
        <v>22267</v>
      </c>
      <c r="G4455" s="1"/>
      <c r="H4455" s="5" t="s">
        <v>22255</v>
      </c>
      <c r="I4455" s="5" t="s">
        <v>22268</v>
      </c>
      <c r="J4455" s="5"/>
      <c r="K4455" s="1"/>
      <c r="L4455" s="1"/>
      <c r="M4455" s="1"/>
      <c r="N4455" s="1"/>
      <c r="O4455" s="1"/>
      <c r="P4455" s="1" t="s">
        <v>22269</v>
      </c>
      <c r="Q4455" s="1"/>
      <c r="R4455" s="1"/>
      <c r="S4455" s="1"/>
      <c r="T4455" s="1"/>
      <c r="U4455" s="1"/>
      <c r="V4455" s="1"/>
      <c r="W4455" s="1"/>
      <c r="X4455" s="1"/>
      <c r="Y4455" s="1"/>
      <c r="Z4455" s="1"/>
      <c r="AA4455" s="1"/>
      <c r="AB4455" s="1"/>
      <c r="AC4455" s="1"/>
      <c r="AD4455" s="1"/>
      <c r="AE4455" s="1"/>
    </row>
    <row r="4456">
      <c r="A4456" s="1" t="s">
        <v>22270</v>
      </c>
      <c r="B4456" s="2" t="s">
        <v>445</v>
      </c>
      <c r="C4456" s="5" t="s">
        <v>101</v>
      </c>
      <c r="D4456" s="9"/>
      <c r="E4456" s="12" t="b">
        <v>0</v>
      </c>
      <c r="F4456" s="5" t="s">
        <v>22271</v>
      </c>
      <c r="G4456" s="1"/>
      <c r="H4456" s="5" t="s">
        <v>22272</v>
      </c>
      <c r="I4456" s="5" t="s">
        <v>22273</v>
      </c>
      <c r="J4456" s="5"/>
      <c r="K4456" s="1"/>
      <c r="L4456" s="1"/>
      <c r="M4456" s="1"/>
      <c r="N4456" s="1"/>
      <c r="O4456" s="1"/>
      <c r="P4456" s="1" t="s">
        <v>22274</v>
      </c>
      <c r="Q4456" s="1"/>
      <c r="R4456" s="1"/>
      <c r="S4456" s="1"/>
      <c r="T4456" s="1"/>
      <c r="U4456" s="1"/>
      <c r="V4456" s="1"/>
      <c r="W4456" s="1"/>
      <c r="X4456" s="1"/>
      <c r="Y4456" s="1"/>
      <c r="Z4456" s="1"/>
      <c r="AA4456" s="1"/>
      <c r="AB4456" s="1"/>
      <c r="AC4456" s="1"/>
      <c r="AD4456" s="1"/>
      <c r="AE4456" s="1"/>
    </row>
    <row r="4457">
      <c r="A4457" s="5" t="s">
        <v>22275</v>
      </c>
      <c r="B4457" s="8" t="s">
        <v>454</v>
      </c>
      <c r="C4457" s="5" t="s">
        <v>455</v>
      </c>
      <c r="D4457" s="7"/>
      <c r="E4457" s="12" t="b">
        <v>0</v>
      </c>
      <c r="F4457" s="5" t="s">
        <v>22276</v>
      </c>
      <c r="G4457" s="1"/>
      <c r="H4457" s="5" t="s">
        <v>22277</v>
      </c>
      <c r="I4457" s="5" t="s">
        <v>22278</v>
      </c>
      <c r="J4457" s="1"/>
      <c r="K4457" s="1"/>
      <c r="L4457" s="1"/>
      <c r="M4457" s="1"/>
      <c r="N4457" s="1"/>
      <c r="O4457" s="1"/>
      <c r="P4457" s="5" t="s">
        <v>22279</v>
      </c>
      <c r="Q4457" s="1"/>
      <c r="R4457" s="1"/>
      <c r="S4457" s="1"/>
      <c r="T4457" s="1"/>
      <c r="U4457" s="1"/>
      <c r="V4457" s="1"/>
      <c r="W4457" s="1"/>
      <c r="X4457" s="1"/>
      <c r="Y4457" s="1"/>
      <c r="Z4457" s="1"/>
      <c r="AA4457" s="1"/>
      <c r="AB4457" s="1"/>
      <c r="AC4457" s="1"/>
      <c r="AD4457" s="1"/>
      <c r="AE4457" s="1"/>
    </row>
    <row r="4458">
      <c r="A4458" s="5" t="s">
        <v>22280</v>
      </c>
      <c r="B4458" s="8" t="s">
        <v>416</v>
      </c>
      <c r="C4458" s="5" t="s">
        <v>101</v>
      </c>
      <c r="D4458" s="9"/>
      <c r="E4458" s="4" t="b">
        <v>1</v>
      </c>
      <c r="F4458" s="5" t="s">
        <v>22281</v>
      </c>
      <c r="G4458" s="1"/>
      <c r="H4458" s="5" t="s">
        <v>22282</v>
      </c>
      <c r="I4458" s="5" t="s">
        <v>22283</v>
      </c>
      <c r="J4458" s="5"/>
      <c r="K4458" s="1"/>
      <c r="L4458" s="1"/>
      <c r="M4458" s="1"/>
      <c r="N4458" s="1"/>
      <c r="O4458" s="5" t="s">
        <v>3350</v>
      </c>
      <c r="P4458" s="5" t="s">
        <v>22284</v>
      </c>
      <c r="Q4458" s="1"/>
      <c r="R4458" s="1"/>
      <c r="S4458" s="1"/>
      <c r="T4458" s="1"/>
      <c r="U4458" s="1"/>
      <c r="V4458" s="1"/>
      <c r="W4458" s="1"/>
      <c r="X4458" s="1"/>
      <c r="Y4458" s="1"/>
      <c r="Z4458" s="1"/>
      <c r="AA4458" s="1"/>
      <c r="AB4458" s="1"/>
      <c r="AC4458" s="1"/>
      <c r="AD4458" s="1"/>
      <c r="AE4458" s="1"/>
    </row>
    <row r="4459">
      <c r="A4459" s="5" t="s">
        <v>22285</v>
      </c>
      <c r="B4459" s="8" t="s">
        <v>416</v>
      </c>
      <c r="C4459" s="5" t="s">
        <v>101</v>
      </c>
      <c r="D4459" s="10"/>
      <c r="E4459" s="4" t="b">
        <v>1</v>
      </c>
      <c r="F4459" s="5" t="s">
        <v>22286</v>
      </c>
      <c r="G4459" s="1"/>
      <c r="H4459" s="5" t="s">
        <v>22287</v>
      </c>
      <c r="I4459" s="5" t="s">
        <v>22288</v>
      </c>
      <c r="J4459" s="5"/>
      <c r="K4459" s="1"/>
      <c r="L4459" s="1"/>
      <c r="M4459" s="1"/>
      <c r="N4459" s="1"/>
      <c r="O4459" s="1"/>
      <c r="P4459" s="5" t="s">
        <v>22289</v>
      </c>
      <c r="Q4459" s="1"/>
      <c r="R4459" s="1"/>
      <c r="S4459" s="1"/>
      <c r="T4459" s="1"/>
      <c r="U4459" s="1"/>
      <c r="V4459" s="1"/>
      <c r="W4459" s="1"/>
      <c r="X4459" s="1"/>
      <c r="Y4459" s="1"/>
      <c r="Z4459" s="1"/>
      <c r="AA4459" s="1"/>
      <c r="AB4459" s="1"/>
      <c r="AC4459" s="1"/>
      <c r="AD4459" s="1"/>
      <c r="AE4459" s="1"/>
    </row>
    <row r="4460">
      <c r="A4460" s="5" t="s">
        <v>22290</v>
      </c>
      <c r="B4460" s="8" t="s">
        <v>416</v>
      </c>
      <c r="C4460" s="5" t="s">
        <v>101</v>
      </c>
      <c r="D4460" s="9"/>
      <c r="E4460" s="4" t="b">
        <v>1</v>
      </c>
      <c r="F4460" s="5" t="s">
        <v>22291</v>
      </c>
      <c r="G4460" s="1"/>
      <c r="H4460" s="5" t="s">
        <v>22292</v>
      </c>
      <c r="I4460" s="5" t="s">
        <v>22293</v>
      </c>
      <c r="J4460" s="5"/>
      <c r="K4460" s="1"/>
      <c r="L4460" s="1"/>
      <c r="M4460" s="1"/>
      <c r="N4460" s="1"/>
      <c r="O4460" s="5" t="s">
        <v>3985</v>
      </c>
      <c r="P4460" s="5" t="s">
        <v>22294</v>
      </c>
      <c r="Q4460" s="1"/>
      <c r="R4460" s="1"/>
      <c r="S4460" s="1"/>
      <c r="T4460" s="1"/>
      <c r="U4460" s="1"/>
      <c r="V4460" s="1"/>
      <c r="W4460" s="1"/>
      <c r="X4460" s="1"/>
      <c r="Y4460" s="1"/>
      <c r="Z4460" s="1"/>
      <c r="AA4460" s="1"/>
      <c r="AB4460" s="1"/>
      <c r="AC4460" s="1"/>
      <c r="AD4460" s="1"/>
      <c r="AE4460" s="1"/>
    </row>
    <row r="4461">
      <c r="A4461" s="5" t="s">
        <v>22295</v>
      </c>
      <c r="B4461" s="8" t="s">
        <v>416</v>
      </c>
      <c r="C4461" s="5" t="s">
        <v>101</v>
      </c>
      <c r="D4461" s="7"/>
      <c r="E4461" s="12" t="b">
        <v>0</v>
      </c>
      <c r="F4461" s="5" t="s">
        <v>22296</v>
      </c>
      <c r="G4461" s="1"/>
      <c r="H4461" s="5" t="s">
        <v>22297</v>
      </c>
      <c r="I4461" s="5" t="s">
        <v>22298</v>
      </c>
      <c r="J4461" s="1"/>
      <c r="K4461" s="1"/>
      <c r="L4461" s="1"/>
      <c r="M4461" s="1"/>
      <c r="N4461" s="1"/>
      <c r="O4461" s="5" t="s">
        <v>1794</v>
      </c>
      <c r="P4461" s="5" t="s">
        <v>22299</v>
      </c>
      <c r="Q4461" s="1"/>
      <c r="R4461" s="1"/>
      <c r="S4461" s="1"/>
      <c r="T4461" s="1"/>
      <c r="U4461" s="1"/>
      <c r="V4461" s="1"/>
      <c r="W4461" s="1"/>
      <c r="X4461" s="1"/>
      <c r="Y4461" s="1"/>
      <c r="Z4461" s="1"/>
      <c r="AA4461" s="1"/>
      <c r="AB4461" s="1"/>
      <c r="AC4461" s="1"/>
      <c r="AD4461" s="1"/>
      <c r="AE4461" s="1"/>
    </row>
    <row r="4462">
      <c r="A4462" s="1" t="s">
        <v>22300</v>
      </c>
      <c r="B4462" s="8" t="s">
        <v>454</v>
      </c>
      <c r="C4462" s="5" t="s">
        <v>455</v>
      </c>
      <c r="D4462" s="9"/>
      <c r="E4462" s="4" t="b">
        <v>1</v>
      </c>
      <c r="F4462" s="5" t="s">
        <v>22301</v>
      </c>
      <c r="G4462" s="1"/>
      <c r="H4462" s="1" t="s">
        <v>22302</v>
      </c>
      <c r="I4462" s="1" t="s">
        <v>22303</v>
      </c>
      <c r="J4462" s="1"/>
      <c r="K4462" s="1"/>
      <c r="L4462" s="1"/>
      <c r="M4462" s="1"/>
      <c r="N4462" s="1"/>
      <c r="O4462" s="1" t="s">
        <v>803</v>
      </c>
      <c r="P4462" s="1"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5" t="s">
        <v>22308</v>
      </c>
      <c r="J4463" s="5"/>
      <c r="K4463" s="1"/>
      <c r="L4463" s="1"/>
      <c r="M4463" s="1"/>
      <c r="N4463" s="1"/>
      <c r="O4463" s="1"/>
      <c r="P4463" s="5" t="s">
        <v>22309</v>
      </c>
      <c r="Q4463" s="1"/>
      <c r="R4463" s="1"/>
      <c r="S4463" s="1"/>
      <c r="T4463" s="1"/>
      <c r="U4463" s="1"/>
      <c r="V4463" s="1"/>
      <c r="W4463" s="1"/>
      <c r="X4463" s="1"/>
      <c r="Y4463" s="1"/>
      <c r="Z4463" s="1"/>
      <c r="AA4463" s="1"/>
      <c r="AB4463" s="1"/>
      <c r="AC4463" s="1"/>
      <c r="AD4463" s="1"/>
      <c r="AE4463" s="1"/>
    </row>
    <row r="4464">
      <c r="A4464" s="1" t="s">
        <v>10981</v>
      </c>
      <c r="B4464" s="2" t="s">
        <v>416</v>
      </c>
      <c r="C4464" s="5" t="s">
        <v>446</v>
      </c>
      <c r="D4464" s="9"/>
      <c r="E4464" s="4" t="b">
        <v>1</v>
      </c>
      <c r="F4464" s="5" t="s">
        <v>22310</v>
      </c>
      <c r="G4464" s="1"/>
      <c r="H4464" s="1" t="s">
        <v>22311</v>
      </c>
      <c r="I4464" s="1" t="s">
        <v>22312</v>
      </c>
      <c r="J4464" s="1"/>
      <c r="K4464" s="1"/>
      <c r="L4464" s="1"/>
      <c r="M4464" s="1"/>
      <c r="N4464" s="1"/>
      <c r="O4464" s="1"/>
      <c r="P4464" s="5" t="s">
        <v>22313</v>
      </c>
      <c r="Q4464" s="1"/>
      <c r="R4464" s="1"/>
      <c r="S4464" s="1"/>
      <c r="T4464" s="1"/>
      <c r="U4464" s="1"/>
      <c r="V4464" s="1"/>
      <c r="W4464" s="1"/>
      <c r="X4464" s="1"/>
      <c r="Y4464" s="1"/>
      <c r="Z4464" s="1"/>
      <c r="AA4464" s="1"/>
      <c r="AB4464" s="1"/>
      <c r="AC4464" s="1"/>
      <c r="AD4464" s="1"/>
      <c r="AE4464" s="1"/>
    </row>
    <row r="4465">
      <c r="A4465" s="5" t="s">
        <v>22314</v>
      </c>
      <c r="B4465" s="8" t="s">
        <v>445</v>
      </c>
      <c r="C4465" s="5" t="s">
        <v>101</v>
      </c>
      <c r="D4465" s="10"/>
      <c r="E4465" s="12" t="b">
        <v>0</v>
      </c>
      <c r="F4465" s="5" t="s">
        <v>22315</v>
      </c>
      <c r="G4465" s="1"/>
      <c r="H4465" s="5" t="s">
        <v>22316</v>
      </c>
      <c r="I4465" s="5" t="s">
        <v>22317</v>
      </c>
      <c r="J4465" s="5"/>
      <c r="K4465" s="1"/>
      <c r="L4465" s="1"/>
      <c r="M4465" s="1"/>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1" t="s">
        <v>497</v>
      </c>
      <c r="D4466" s="6"/>
      <c r="E4466" s="12" t="b">
        <v>0</v>
      </c>
      <c r="F4466" s="5" t="s">
        <v>22320</v>
      </c>
      <c r="G4466" s="1"/>
      <c r="H4466" s="1" t="s">
        <v>22321</v>
      </c>
      <c r="I4466" s="5" t="s">
        <v>22322</v>
      </c>
      <c r="J4466" s="5"/>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22324</v>
      </c>
      <c r="B4467" s="8" t="s">
        <v>445</v>
      </c>
      <c r="C4467" s="5" t="s">
        <v>497</v>
      </c>
      <c r="D4467" s="7"/>
      <c r="E4467" s="12" t="b">
        <v>0</v>
      </c>
      <c r="F4467" s="5" t="s">
        <v>22325</v>
      </c>
      <c r="G4467" s="1"/>
      <c r="H4467" s="5" t="s">
        <v>22326</v>
      </c>
      <c r="I4467" s="5" t="s">
        <v>22327</v>
      </c>
      <c r="J4467" s="1"/>
      <c r="K4467" s="1"/>
      <c r="L4467" s="1"/>
      <c r="M4467" s="1"/>
      <c r="N4467" s="1"/>
      <c r="O4467" s="1"/>
      <c r="P4467" s="5" t="s">
        <v>22328</v>
      </c>
      <c r="Q4467" s="1"/>
      <c r="R4467" s="1"/>
      <c r="S4467" s="1"/>
      <c r="T4467" s="1"/>
      <c r="U4467" s="1"/>
      <c r="V4467" s="1"/>
      <c r="W4467" s="1"/>
      <c r="X4467" s="1"/>
      <c r="Y4467" s="1"/>
      <c r="Z4467" s="1"/>
      <c r="AA4467" s="1"/>
      <c r="AB4467" s="1"/>
      <c r="AC4467" s="1"/>
      <c r="AD4467" s="1"/>
      <c r="AE4467" s="1"/>
    </row>
    <row r="4468">
      <c r="A4468" s="1" t="s">
        <v>22329</v>
      </c>
      <c r="B4468" s="2" t="s">
        <v>445</v>
      </c>
      <c r="C4468" s="5" t="s">
        <v>101</v>
      </c>
      <c r="D4468" s="9"/>
      <c r="E4468" s="12" t="b">
        <v>0</v>
      </c>
      <c r="F4468" s="5" t="s">
        <v>11001</v>
      </c>
      <c r="G4468" s="1"/>
      <c r="H4468" s="1" t="s">
        <v>22330</v>
      </c>
      <c r="I4468" s="1" t="s">
        <v>11003</v>
      </c>
      <c r="J4468" s="1"/>
      <c r="K4468" s="1"/>
      <c r="L4468" s="1"/>
      <c r="M4468" s="1"/>
      <c r="N4468" s="1"/>
      <c r="O4468" s="1"/>
      <c r="P4468" s="1" t="s">
        <v>22331</v>
      </c>
      <c r="Q4468" s="1"/>
      <c r="R4468" s="1"/>
      <c r="S4468" s="1"/>
      <c r="T4468" s="1"/>
      <c r="U4468" s="1"/>
      <c r="V4468" s="1"/>
      <c r="W4468" s="1"/>
      <c r="X4468" s="1"/>
      <c r="Y4468" s="1"/>
      <c r="Z4468" s="1"/>
      <c r="AA4468" s="1"/>
      <c r="AB4468" s="1"/>
      <c r="AC4468" s="1"/>
      <c r="AD4468" s="1"/>
      <c r="AE4468" s="1"/>
    </row>
    <row r="4469">
      <c r="A4469" s="1" t="s">
        <v>22332</v>
      </c>
      <c r="B4469" s="2" t="s">
        <v>416</v>
      </c>
      <c r="C4469" s="5" t="s">
        <v>513</v>
      </c>
      <c r="D4469" s="10" t="s">
        <v>514</v>
      </c>
      <c r="E4469" s="4" t="b">
        <v>1</v>
      </c>
      <c r="F4469" s="5" t="s">
        <v>22333</v>
      </c>
      <c r="G4469" s="1"/>
      <c r="H4469" s="5" t="s">
        <v>22334</v>
      </c>
      <c r="I4469" s="5" t="s">
        <v>22335</v>
      </c>
      <c r="J4469" s="5"/>
      <c r="K4469" s="1"/>
      <c r="L4469" s="1"/>
      <c r="M4469" s="1"/>
      <c r="N4469" s="1"/>
      <c r="O4469" s="1"/>
      <c r="P4469" s="5" t="s">
        <v>22336</v>
      </c>
      <c r="Q4469" s="1"/>
      <c r="R4469" s="1"/>
      <c r="S4469" s="1"/>
      <c r="T4469" s="1"/>
      <c r="U4469" s="1"/>
      <c r="V4469" s="1"/>
      <c r="W4469" s="1"/>
      <c r="X4469" s="1"/>
      <c r="Y4469" s="1"/>
      <c r="Z4469" s="1"/>
      <c r="AA4469" s="1"/>
      <c r="AB4469" s="1"/>
      <c r="AC4469" s="1"/>
      <c r="AD4469" s="1"/>
      <c r="AE4469" s="1"/>
    </row>
    <row r="4470">
      <c r="A4470" s="1" t="s">
        <v>22337</v>
      </c>
      <c r="B4470" s="2" t="s">
        <v>416</v>
      </c>
      <c r="C4470" s="5" t="s">
        <v>101</v>
      </c>
      <c r="D4470" s="9"/>
      <c r="E4470" s="4" t="b">
        <v>1</v>
      </c>
      <c r="F4470" s="5" t="s">
        <v>22338</v>
      </c>
      <c r="G4470" s="1"/>
      <c r="H4470" s="1" t="s">
        <v>22339</v>
      </c>
      <c r="I4470" s="5" t="s">
        <v>22340</v>
      </c>
      <c r="J4470" s="1"/>
      <c r="K4470" s="1"/>
      <c r="L4470" s="1"/>
      <c r="M4470" s="1"/>
      <c r="N4470" s="1"/>
      <c r="O4470" s="5" t="s">
        <v>7745</v>
      </c>
      <c r="P4470" s="1" t="s">
        <v>22341</v>
      </c>
      <c r="Q4470" s="1"/>
      <c r="R4470" s="1"/>
      <c r="S4470" s="1"/>
      <c r="T4470" s="1"/>
      <c r="U4470" s="1"/>
      <c r="V4470" s="1"/>
      <c r="W4470" s="1"/>
      <c r="X4470" s="1"/>
      <c r="Y4470" s="1"/>
      <c r="Z4470" s="1"/>
      <c r="AA4470" s="1"/>
      <c r="AB4470" s="1"/>
      <c r="AC4470" s="1"/>
      <c r="AD4470" s="1"/>
      <c r="AE4470" s="1"/>
    </row>
    <row r="4471">
      <c r="A4471" s="5" t="s">
        <v>22342</v>
      </c>
      <c r="B4471" s="8" t="s">
        <v>416</v>
      </c>
      <c r="C4471" s="5" t="s">
        <v>101</v>
      </c>
      <c r="D4471" s="10"/>
      <c r="E4471" s="12" t="b">
        <v>0</v>
      </c>
      <c r="F4471" s="5" t="s">
        <v>22343</v>
      </c>
      <c r="G4471" s="1"/>
      <c r="H4471" s="5" t="s">
        <v>22344</v>
      </c>
      <c r="I4471" s="5" t="s">
        <v>22345</v>
      </c>
      <c r="J4471" s="5"/>
      <c r="K4471" s="1"/>
      <c r="L4471" s="1"/>
      <c r="M4471" s="1"/>
      <c r="N4471" s="1"/>
      <c r="O4471" s="5" t="s">
        <v>437</v>
      </c>
      <c r="P4471" s="5" t="s">
        <v>22346</v>
      </c>
      <c r="Q4471" s="1"/>
      <c r="R4471" s="1"/>
      <c r="S4471" s="1"/>
      <c r="T4471" s="1"/>
      <c r="U4471" s="1"/>
      <c r="V4471" s="1"/>
      <c r="W4471" s="1"/>
      <c r="X4471" s="1"/>
      <c r="Y4471" s="1"/>
      <c r="Z4471" s="1"/>
      <c r="AA4471" s="1"/>
      <c r="AB4471" s="1"/>
      <c r="AC4471" s="1"/>
      <c r="AD4471" s="1"/>
      <c r="AE4471" s="1"/>
    </row>
    <row r="4472">
      <c r="A4472" s="5" t="s">
        <v>22347</v>
      </c>
      <c r="B4472" s="8" t="s">
        <v>454</v>
      </c>
      <c r="C4472" s="5" t="s">
        <v>455</v>
      </c>
      <c r="D4472" s="6"/>
      <c r="E4472" s="12" t="b">
        <v>0</v>
      </c>
      <c r="F4472" s="5" t="s">
        <v>22348</v>
      </c>
      <c r="G4472" s="1"/>
      <c r="H4472" s="5" t="s">
        <v>22349</v>
      </c>
      <c r="I4472" s="5" t="s">
        <v>22347</v>
      </c>
      <c r="J4472" s="1"/>
      <c r="K4472" s="1"/>
      <c r="L4472" s="1"/>
      <c r="M4472" s="1"/>
      <c r="N4472" s="1"/>
      <c r="O4472" s="5" t="s">
        <v>457</v>
      </c>
      <c r="P4472" s="5" t="s">
        <v>22350</v>
      </c>
      <c r="Q4472" s="1"/>
      <c r="R4472" s="1"/>
      <c r="S4472" s="1"/>
      <c r="T4472" s="1"/>
      <c r="U4472" s="1"/>
      <c r="V4472" s="1"/>
      <c r="W4472" s="1"/>
      <c r="X4472" s="1"/>
      <c r="Y4472" s="1"/>
      <c r="Z4472" s="1"/>
      <c r="AA4472" s="1"/>
      <c r="AB4472" s="1"/>
      <c r="AC4472" s="1"/>
      <c r="AD4472" s="1"/>
      <c r="AE4472" s="1"/>
    </row>
    <row r="4473">
      <c r="A4473" s="5" t="s">
        <v>22351</v>
      </c>
      <c r="B4473" s="8" t="s">
        <v>454</v>
      </c>
      <c r="C4473" s="5" t="s">
        <v>455</v>
      </c>
      <c r="D4473" s="7"/>
      <c r="E4473" s="12" t="b">
        <v>0</v>
      </c>
      <c r="F4473" s="5" t="s">
        <v>22352</v>
      </c>
      <c r="G4473" s="1"/>
      <c r="H4473" s="5" t="s">
        <v>22353</v>
      </c>
      <c r="I4473" s="5" t="s">
        <v>22354</v>
      </c>
      <c r="J4473" s="1"/>
      <c r="K4473" s="1"/>
      <c r="L4473" s="1"/>
      <c r="M4473" s="1"/>
      <c r="N4473" s="1"/>
      <c r="O4473" s="5" t="s">
        <v>457</v>
      </c>
      <c r="P4473" s="5" t="s">
        <v>22355</v>
      </c>
      <c r="Q4473" s="1"/>
      <c r="R4473" s="1"/>
      <c r="S4473" s="1"/>
      <c r="T4473" s="1"/>
      <c r="U4473" s="1"/>
      <c r="V4473" s="1"/>
      <c r="W4473" s="1"/>
      <c r="X4473" s="1"/>
      <c r="Y4473" s="1"/>
      <c r="Z4473" s="1"/>
      <c r="AA4473" s="1"/>
      <c r="AB4473" s="1"/>
      <c r="AC4473" s="1"/>
      <c r="AD4473" s="1"/>
      <c r="AE4473" s="1"/>
    </row>
    <row r="4474">
      <c r="A4474" s="1" t="s">
        <v>22356</v>
      </c>
      <c r="B4474" s="2" t="s">
        <v>416</v>
      </c>
      <c r="C4474" s="5" t="s">
        <v>101</v>
      </c>
      <c r="D4474" s="9"/>
      <c r="E4474" s="4" t="b">
        <v>1</v>
      </c>
      <c r="F4474" s="1" t="s">
        <v>22357</v>
      </c>
      <c r="G4474" s="1"/>
      <c r="H4474" s="1" t="s">
        <v>22356</v>
      </c>
      <c r="I4474" s="1" t="s">
        <v>22358</v>
      </c>
      <c r="J4474" s="1"/>
      <c r="K4474" s="1"/>
      <c r="L4474" s="1"/>
      <c r="M4474" s="1"/>
      <c r="N4474" s="1"/>
      <c r="O4474" s="1"/>
      <c r="P4474" s="5" t="s">
        <v>22359</v>
      </c>
      <c r="Q4474" s="1"/>
      <c r="R4474" s="1"/>
      <c r="S4474" s="1"/>
      <c r="T4474" s="1"/>
      <c r="U4474" s="1"/>
      <c r="V4474" s="1"/>
      <c r="W4474" s="1"/>
      <c r="X4474" s="1"/>
      <c r="Y4474" s="1"/>
      <c r="Z4474" s="1"/>
      <c r="AA4474" s="1"/>
      <c r="AB4474" s="1"/>
      <c r="AC4474" s="1"/>
      <c r="AD4474" s="1"/>
      <c r="AE4474" s="1"/>
    </row>
    <row r="4475">
      <c r="A4475" s="1" t="s">
        <v>22360</v>
      </c>
      <c r="B4475" s="2" t="s">
        <v>445</v>
      </c>
      <c r="C4475" s="1" t="s">
        <v>497</v>
      </c>
      <c r="D4475" s="7"/>
      <c r="E4475" s="12" t="b">
        <v>0</v>
      </c>
      <c r="F4475" s="1" t="s">
        <v>22361</v>
      </c>
      <c r="G4475" s="1"/>
      <c r="H4475" s="1" t="s">
        <v>22362</v>
      </c>
      <c r="I4475" s="5" t="s">
        <v>22363</v>
      </c>
      <c r="J4475" s="5"/>
      <c r="K4475" s="1"/>
      <c r="L4475" s="1"/>
      <c r="M4475" s="1"/>
      <c r="N4475" s="1"/>
      <c r="O4475" s="1"/>
      <c r="P4475" s="1" t="s">
        <v>22364</v>
      </c>
      <c r="Q4475" s="1"/>
      <c r="R4475" s="1"/>
      <c r="S4475" s="1"/>
      <c r="T4475" s="1"/>
      <c r="U4475" s="1"/>
      <c r="V4475" s="1"/>
      <c r="W4475" s="1"/>
      <c r="X4475" s="1"/>
      <c r="Y4475" s="1"/>
      <c r="Z4475" s="1"/>
      <c r="AA4475" s="1"/>
      <c r="AB4475" s="1"/>
      <c r="AC4475" s="1"/>
      <c r="AD4475" s="1"/>
      <c r="AE4475" s="1"/>
    </row>
    <row r="4476">
      <c r="A4476" s="5" t="s">
        <v>22365</v>
      </c>
      <c r="B4476" s="8" t="s">
        <v>416</v>
      </c>
      <c r="C4476" s="5" t="s">
        <v>446</v>
      </c>
      <c r="D4476" s="6"/>
      <c r="E4476" s="12" t="b">
        <v>0</v>
      </c>
      <c r="F4476" s="5" t="s">
        <v>22366</v>
      </c>
      <c r="G4476" s="1"/>
      <c r="H4476" s="5" t="s">
        <v>22367</v>
      </c>
      <c r="I4476" s="5" t="s">
        <v>22368</v>
      </c>
      <c r="J4476" s="1"/>
      <c r="K4476" s="1"/>
      <c r="L4476" s="1"/>
      <c r="M4476" s="1"/>
      <c r="N4476" s="1"/>
      <c r="O4476" s="1"/>
      <c r="P4476" s="5" t="s">
        <v>22369</v>
      </c>
      <c r="Q4476" s="1"/>
      <c r="R4476" s="1"/>
      <c r="S4476" s="1"/>
      <c r="T4476" s="1"/>
      <c r="U4476" s="1"/>
      <c r="V4476" s="1"/>
      <c r="W4476" s="1"/>
      <c r="X4476" s="1"/>
      <c r="Y4476" s="1"/>
      <c r="Z4476" s="1"/>
      <c r="AA4476" s="1"/>
      <c r="AB4476" s="1"/>
      <c r="AC4476" s="1"/>
      <c r="AD4476" s="1"/>
      <c r="AE4476" s="1"/>
    </row>
    <row r="4477">
      <c r="A4477" s="5" t="s">
        <v>22370</v>
      </c>
      <c r="B4477" s="8" t="s">
        <v>416</v>
      </c>
      <c r="C4477" s="5" t="s">
        <v>101</v>
      </c>
      <c r="D4477" s="10"/>
      <c r="E4477" s="4" t="b">
        <v>1</v>
      </c>
      <c r="F4477" s="5" t="s">
        <v>22371</v>
      </c>
      <c r="G4477" s="1"/>
      <c r="H4477" s="5" t="s">
        <v>22372</v>
      </c>
      <c r="I4477" s="5" t="s">
        <v>22373</v>
      </c>
      <c r="J4477" s="5"/>
      <c r="K4477" s="5" t="s">
        <v>22374</v>
      </c>
      <c r="L4477" s="1"/>
      <c r="M4477" s="1"/>
      <c r="N4477" s="1"/>
      <c r="O4477" s="5" t="s">
        <v>960</v>
      </c>
      <c r="P4477" s="5" t="s">
        <v>22375</v>
      </c>
      <c r="Q4477" s="5"/>
      <c r="R4477" s="5" t="s">
        <v>22370</v>
      </c>
      <c r="S4477" s="5" t="s">
        <v>22376</v>
      </c>
      <c r="T4477" s="5" t="s">
        <v>22377</v>
      </c>
      <c r="U4477" s="1"/>
      <c r="V4477" s="1"/>
      <c r="W4477" s="1"/>
      <c r="X4477" s="1"/>
      <c r="Y4477" s="1"/>
      <c r="Z4477" s="1"/>
      <c r="AA4477" s="1"/>
      <c r="AB4477" s="1"/>
      <c r="AC4477" s="1"/>
      <c r="AD4477" s="1"/>
      <c r="AE4477" s="1"/>
    </row>
    <row r="4478">
      <c r="A4478" s="1" t="s">
        <v>22378</v>
      </c>
      <c r="B4478" s="2" t="s">
        <v>416</v>
      </c>
      <c r="C4478" s="5" t="s">
        <v>446</v>
      </c>
      <c r="D4478" s="9"/>
      <c r="E4478" s="4" t="b">
        <v>1</v>
      </c>
      <c r="F4478" s="5" t="s">
        <v>22379</v>
      </c>
      <c r="G4478" s="1"/>
      <c r="H4478" s="1" t="s">
        <v>22380</v>
      </c>
      <c r="I4478" s="5" t="s">
        <v>22381</v>
      </c>
      <c r="J4478" s="5"/>
      <c r="K4478" s="1"/>
      <c r="L4478" s="1"/>
      <c r="M4478" s="1"/>
      <c r="N4478" s="1"/>
      <c r="O4478" s="1"/>
      <c r="P4478" s="5" t="s">
        <v>22382</v>
      </c>
      <c r="Q4478" s="1"/>
      <c r="R4478" s="1"/>
      <c r="S4478" s="1"/>
      <c r="T4478" s="1"/>
      <c r="U4478" s="1"/>
      <c r="V4478" s="1"/>
      <c r="W4478" s="1"/>
      <c r="X4478" s="1"/>
      <c r="Y4478" s="1"/>
      <c r="Z4478" s="1"/>
      <c r="AA4478" s="1"/>
      <c r="AB4478" s="1"/>
      <c r="AC4478" s="1"/>
      <c r="AD4478" s="1"/>
      <c r="AE4478" s="1"/>
    </row>
    <row r="4479">
      <c r="A4479" s="1" t="s">
        <v>22383</v>
      </c>
      <c r="B4479" s="2" t="s">
        <v>445</v>
      </c>
      <c r="C4479" s="1" t="s">
        <v>497</v>
      </c>
      <c r="D4479" s="7"/>
      <c r="E4479" s="12" t="b">
        <v>0</v>
      </c>
      <c r="F4479" s="5" t="s">
        <v>22384</v>
      </c>
      <c r="G4479" s="1"/>
      <c r="H4479" s="5" t="s">
        <v>22385</v>
      </c>
      <c r="I4479" s="5" t="s">
        <v>22386</v>
      </c>
      <c r="J4479" s="5"/>
      <c r="K4479" s="1"/>
      <c r="L4479" s="1"/>
      <c r="M4479" s="5" t="s">
        <v>22387</v>
      </c>
      <c r="N4479" s="1"/>
      <c r="O4479" s="1"/>
      <c r="P4479" s="1" t="s">
        <v>22388</v>
      </c>
      <c r="Q4479" s="1"/>
      <c r="R4479" s="1"/>
      <c r="S4479" s="1"/>
      <c r="T4479" s="1"/>
      <c r="U4479" s="1"/>
      <c r="V4479" s="1"/>
      <c r="W4479" s="1"/>
      <c r="X4479" s="1"/>
      <c r="Y4479" s="1"/>
      <c r="Z4479" s="1"/>
      <c r="AA4479" s="1"/>
      <c r="AB4479" s="1"/>
      <c r="AC4479" s="1"/>
      <c r="AD4479" s="1"/>
      <c r="AE4479" s="1"/>
    </row>
    <row r="4480">
      <c r="A4480" s="5" t="s">
        <v>22389</v>
      </c>
      <c r="B4480" s="8" t="s">
        <v>445</v>
      </c>
      <c r="C4480" s="5" t="s">
        <v>101</v>
      </c>
      <c r="D4480" s="9"/>
      <c r="E4480" s="12" t="b">
        <v>0</v>
      </c>
      <c r="F4480" s="5" t="s">
        <v>22390</v>
      </c>
      <c r="G4480" s="1"/>
      <c r="H4480" s="5" t="s">
        <v>22391</v>
      </c>
      <c r="I4480" s="5" t="s">
        <v>22392</v>
      </c>
      <c r="J4480" s="5"/>
      <c r="K4480" s="1"/>
      <c r="L4480" s="1"/>
      <c r="M4480" s="1"/>
      <c r="N4480" s="1"/>
      <c r="O4480" s="5" t="s">
        <v>960</v>
      </c>
      <c r="P4480" s="5" t="s">
        <v>22393</v>
      </c>
      <c r="Q4480" s="1"/>
      <c r="R4480" s="1"/>
      <c r="S4480" s="1"/>
      <c r="T4480" s="1"/>
      <c r="U4480" s="1"/>
      <c r="V4480" s="1"/>
      <c r="W4480" s="1"/>
      <c r="X4480" s="1"/>
      <c r="Y4480" s="1"/>
      <c r="Z4480" s="1"/>
      <c r="AA4480" s="1"/>
      <c r="AB4480" s="1"/>
      <c r="AC4480" s="1"/>
      <c r="AD4480" s="1"/>
      <c r="AE4480" s="1"/>
    </row>
    <row r="4481">
      <c r="A4481" s="1" t="s">
        <v>22387</v>
      </c>
      <c r="B4481" s="2" t="s">
        <v>445</v>
      </c>
      <c r="C4481" s="1" t="s">
        <v>497</v>
      </c>
      <c r="D4481" s="7"/>
      <c r="E4481" s="12" t="b">
        <v>0</v>
      </c>
      <c r="F4481" s="5" t="s">
        <v>22394</v>
      </c>
      <c r="G4481" s="1"/>
      <c r="H4481" s="5" t="s">
        <v>22395</v>
      </c>
      <c r="I4481" s="5" t="s">
        <v>22396</v>
      </c>
      <c r="J4481" s="5"/>
      <c r="K4481" s="1"/>
      <c r="L4481" s="1"/>
      <c r="M4481" s="5" t="s">
        <v>22383</v>
      </c>
      <c r="N4481" s="1"/>
      <c r="O4481" s="1"/>
      <c r="P4481" s="1" t="s">
        <v>22397</v>
      </c>
      <c r="Q4481" s="1"/>
      <c r="R4481" s="1"/>
      <c r="S4481" s="1"/>
      <c r="T4481" s="1"/>
      <c r="U4481" s="1"/>
      <c r="V4481" s="1"/>
      <c r="W4481" s="1"/>
      <c r="X4481" s="1"/>
      <c r="Y4481" s="1"/>
      <c r="Z4481" s="1"/>
      <c r="AA4481" s="1"/>
      <c r="AB4481" s="1"/>
      <c r="AC4481" s="1"/>
      <c r="AD4481" s="1"/>
      <c r="AE4481" s="1"/>
    </row>
    <row r="4482">
      <c r="A4482" s="5" t="s">
        <v>22398</v>
      </c>
      <c r="B4482" s="8" t="s">
        <v>445</v>
      </c>
      <c r="C4482" s="5" t="s">
        <v>101</v>
      </c>
      <c r="D4482" s="9"/>
      <c r="E4482" s="12" t="b">
        <v>0</v>
      </c>
      <c r="F4482" s="5" t="s">
        <v>22399</v>
      </c>
      <c r="G4482" s="1"/>
      <c r="H4482" s="5" t="s">
        <v>22400</v>
      </c>
      <c r="I4482" s="5" t="s">
        <v>22401</v>
      </c>
      <c r="J4482" s="5"/>
      <c r="K4482" s="1"/>
      <c r="L4482" s="1"/>
      <c r="M4482" s="1"/>
      <c r="N4482" s="1"/>
      <c r="O4482" s="5" t="s">
        <v>3985</v>
      </c>
      <c r="P4482" s="5" t="s">
        <v>22402</v>
      </c>
      <c r="Q4482" s="1"/>
      <c r="R4482" s="1"/>
      <c r="S4482" s="1"/>
      <c r="T4482" s="1"/>
      <c r="U4482" s="1"/>
      <c r="V4482" s="1"/>
      <c r="W4482" s="1"/>
      <c r="X4482" s="1"/>
      <c r="Y4482" s="1"/>
      <c r="Z4482" s="1"/>
      <c r="AA4482" s="1"/>
      <c r="AB4482" s="1"/>
      <c r="AC4482" s="1"/>
      <c r="AD4482" s="1"/>
      <c r="AE4482" s="1"/>
    </row>
    <row r="4483">
      <c r="A4483" s="1" t="s">
        <v>22403</v>
      </c>
      <c r="B4483" s="8" t="s">
        <v>454</v>
      </c>
      <c r="C4483" s="5" t="s">
        <v>455</v>
      </c>
      <c r="D4483" s="10"/>
      <c r="E4483" s="4" t="b">
        <v>1</v>
      </c>
      <c r="F4483" s="5" t="s">
        <v>22404</v>
      </c>
      <c r="G4483" s="5" t="s">
        <v>22405</v>
      </c>
      <c r="H4483" s="1" t="s">
        <v>22406</v>
      </c>
      <c r="I4483" s="5" t="s">
        <v>22407</v>
      </c>
      <c r="J4483" s="5"/>
      <c r="K4483" s="1"/>
      <c r="L4483" s="1"/>
      <c r="M4483" s="1"/>
      <c r="N4483" s="1"/>
      <c r="O4483" s="1"/>
      <c r="P4483" s="5" t="s">
        <v>22408</v>
      </c>
      <c r="Q4483" s="1"/>
      <c r="R4483" s="1"/>
      <c r="S4483" s="1"/>
      <c r="T4483" s="1"/>
      <c r="U4483" s="1"/>
      <c r="V4483" s="1"/>
      <c r="W4483" s="1"/>
      <c r="X4483" s="1"/>
      <c r="Y4483" s="1"/>
      <c r="Z4483" s="1"/>
      <c r="AA4483" s="1"/>
      <c r="AB4483" s="1"/>
      <c r="AC4483" s="1"/>
      <c r="AD4483" s="1"/>
      <c r="AE4483" s="1"/>
    </row>
    <row r="4484">
      <c r="A4484" s="1" t="s">
        <v>22409</v>
      </c>
      <c r="B4484" s="2" t="s">
        <v>445</v>
      </c>
      <c r="C4484" s="5" t="s">
        <v>101</v>
      </c>
      <c r="D4484" s="9"/>
      <c r="E4484" s="12" t="b">
        <v>0</v>
      </c>
      <c r="F4484" s="5" t="s">
        <v>22410</v>
      </c>
      <c r="G4484" s="1"/>
      <c r="H4484" s="1" t="s">
        <v>22411</v>
      </c>
      <c r="I4484" s="1" t="s">
        <v>22412</v>
      </c>
      <c r="J4484" s="1"/>
      <c r="K4484" s="1"/>
      <c r="L4484" s="1"/>
      <c r="M4484" s="1"/>
      <c r="N4484" s="1"/>
      <c r="O4484" s="5" t="s">
        <v>2947</v>
      </c>
      <c r="P4484" s="1" t="s">
        <v>22413</v>
      </c>
      <c r="Q4484" s="1"/>
      <c r="R4484" s="1"/>
      <c r="S4484" s="1"/>
      <c r="T4484" s="1"/>
      <c r="U4484" s="1"/>
      <c r="V4484" s="1"/>
      <c r="W4484" s="1"/>
      <c r="X4484" s="1"/>
      <c r="Y4484" s="1"/>
      <c r="Z4484" s="1"/>
      <c r="AA4484" s="1"/>
      <c r="AB4484" s="1"/>
      <c r="AC4484" s="1"/>
      <c r="AD4484" s="1"/>
      <c r="AE4484" s="1"/>
    </row>
    <row r="4485">
      <c r="A4485" s="1" t="s">
        <v>22414</v>
      </c>
      <c r="B4485" s="2" t="s">
        <v>445</v>
      </c>
      <c r="C4485" s="5" t="s">
        <v>101</v>
      </c>
      <c r="D4485" s="10"/>
      <c r="E4485" s="12" t="b">
        <v>0</v>
      </c>
      <c r="F4485" s="5" t="s">
        <v>22415</v>
      </c>
      <c r="G4485" s="1"/>
      <c r="H4485" s="1" t="s">
        <v>22416</v>
      </c>
      <c r="I4485" s="5" t="s">
        <v>22417</v>
      </c>
      <c r="J4485" s="5"/>
      <c r="K4485" s="1"/>
      <c r="L4485" s="1"/>
      <c r="M4485" s="1"/>
      <c r="N4485" s="1"/>
      <c r="O4485" s="1"/>
      <c r="P4485" s="1" t="s">
        <v>22418</v>
      </c>
      <c r="Q4485" s="1"/>
      <c r="R4485" s="1"/>
      <c r="S4485" s="1"/>
      <c r="T4485" s="1"/>
      <c r="U4485" s="1"/>
      <c r="V4485" s="1"/>
      <c r="W4485" s="1"/>
      <c r="X4485" s="1"/>
      <c r="Y4485" s="1"/>
      <c r="Z4485" s="1"/>
      <c r="AA4485" s="1"/>
      <c r="AB4485" s="1"/>
      <c r="AC4485" s="1"/>
      <c r="AD4485" s="1"/>
      <c r="AE4485" s="1"/>
    </row>
    <row r="4486">
      <c r="A4486" s="1" t="s">
        <v>20940</v>
      </c>
      <c r="B4486" s="2" t="s">
        <v>416</v>
      </c>
      <c r="C4486" s="1" t="s">
        <v>497</v>
      </c>
      <c r="D4486" s="6"/>
      <c r="E4486" s="4" t="b">
        <v>1</v>
      </c>
      <c r="F4486" s="5" t="s">
        <v>22419</v>
      </c>
      <c r="G4486" s="1"/>
      <c r="H4486" s="1" t="s">
        <v>22420</v>
      </c>
      <c r="I4486" s="5" t="s">
        <v>22421</v>
      </c>
      <c r="J4486" s="5"/>
      <c r="K4486" s="1"/>
      <c r="L4486" s="1"/>
      <c r="M4486" s="1" t="s">
        <v>20936</v>
      </c>
      <c r="N4486" s="1"/>
      <c r="O4486" s="1"/>
      <c r="P4486" s="5" t="s">
        <v>22422</v>
      </c>
      <c r="Q4486" s="1"/>
      <c r="R4486" s="1"/>
      <c r="S4486" s="1"/>
      <c r="T4486" s="1"/>
      <c r="U4486" s="1"/>
      <c r="V4486" s="1"/>
      <c r="W4486" s="1"/>
      <c r="X4486" s="1"/>
      <c r="Y4486" s="1"/>
      <c r="Z4486" s="1"/>
      <c r="AA4486" s="1"/>
      <c r="AB4486" s="1"/>
      <c r="AC4486" s="1"/>
      <c r="AD4486" s="1"/>
      <c r="AE4486" s="1"/>
    </row>
    <row r="4487">
      <c r="A4487" s="1" t="s">
        <v>22423</v>
      </c>
      <c r="B4487" s="2" t="s">
        <v>445</v>
      </c>
      <c r="C4487" s="5" t="s">
        <v>101</v>
      </c>
      <c r="D4487" s="10"/>
      <c r="E4487" s="12" t="b">
        <v>0</v>
      </c>
      <c r="F4487" s="5" t="s">
        <v>22424</v>
      </c>
      <c r="G4487" s="1"/>
      <c r="H4487" s="1" t="s">
        <v>22425</v>
      </c>
      <c r="I4487" s="5" t="s">
        <v>22426</v>
      </c>
      <c r="J4487" s="1"/>
      <c r="K4487" s="1"/>
      <c r="L4487" s="1"/>
      <c r="M4487" s="1"/>
      <c r="N4487" s="1"/>
      <c r="O4487" s="1"/>
      <c r="P4487" s="1" t="s">
        <v>22427</v>
      </c>
      <c r="Q4487" s="1"/>
      <c r="R4487" s="1"/>
      <c r="S4487" s="1"/>
      <c r="T4487" s="1"/>
      <c r="U4487" s="1"/>
      <c r="V4487" s="1"/>
      <c r="W4487" s="1"/>
      <c r="X4487" s="1"/>
      <c r="Y4487" s="1"/>
      <c r="Z4487" s="1"/>
      <c r="AA4487" s="1"/>
      <c r="AB4487" s="1"/>
      <c r="AC4487" s="1"/>
      <c r="AD4487" s="1"/>
      <c r="AE4487" s="1"/>
    </row>
    <row r="4488">
      <c r="A4488" s="5" t="s">
        <v>20946</v>
      </c>
      <c r="B4488" s="8" t="s">
        <v>445</v>
      </c>
      <c r="C4488" s="5" t="s">
        <v>497</v>
      </c>
      <c r="D4488" s="9"/>
      <c r="E4488" s="12" t="b">
        <v>0</v>
      </c>
      <c r="F4488" s="5" t="s">
        <v>22428</v>
      </c>
      <c r="G4488" s="1"/>
      <c r="H4488" s="4" t="s">
        <v>22429</v>
      </c>
      <c r="I4488" s="5" t="s">
        <v>22430</v>
      </c>
      <c r="J4488" s="5"/>
      <c r="K4488" s="1"/>
      <c r="L4488" s="1"/>
      <c r="M4488" s="5" t="s">
        <v>20942</v>
      </c>
      <c r="N4488" s="1"/>
      <c r="O4488" s="1"/>
      <c r="P4488" s="5" t="s">
        <v>22431</v>
      </c>
      <c r="Q4488" s="1"/>
      <c r="R4488" s="1"/>
      <c r="S4488" s="1"/>
      <c r="T4488" s="1"/>
      <c r="U4488" s="1"/>
      <c r="V4488" s="1"/>
      <c r="W4488" s="1"/>
      <c r="X4488" s="1"/>
      <c r="Y4488" s="1"/>
      <c r="Z4488" s="1"/>
      <c r="AA4488" s="1"/>
      <c r="AB4488" s="1"/>
      <c r="AC4488" s="1"/>
      <c r="AD4488" s="1"/>
      <c r="AE4488" s="1"/>
    </row>
    <row r="4489">
      <c r="A4489" s="1" t="s">
        <v>22432</v>
      </c>
      <c r="B4489" s="2" t="s">
        <v>445</v>
      </c>
      <c r="C4489" s="5" t="s">
        <v>101</v>
      </c>
      <c r="D4489" s="10"/>
      <c r="E4489" s="12" t="b">
        <v>0</v>
      </c>
      <c r="F4489" s="5" t="s">
        <v>22424</v>
      </c>
      <c r="G4489" s="1"/>
      <c r="H4489" s="1" t="s">
        <v>22433</v>
      </c>
      <c r="I4489" s="5" t="s">
        <v>22426</v>
      </c>
      <c r="J4489" s="1"/>
      <c r="K4489" s="1"/>
      <c r="L4489" s="1"/>
      <c r="M4489" s="1"/>
      <c r="N4489" s="1"/>
      <c r="O4489" s="1"/>
      <c r="P4489" s="1" t="s">
        <v>22434</v>
      </c>
      <c r="Q4489" s="1"/>
      <c r="R4489" s="1"/>
      <c r="S4489" s="1"/>
      <c r="T4489" s="1"/>
      <c r="U4489" s="1"/>
      <c r="V4489" s="1"/>
      <c r="W4489" s="1"/>
      <c r="X4489" s="1"/>
      <c r="Y4489" s="1"/>
      <c r="Z4489" s="1"/>
      <c r="AA4489" s="1"/>
      <c r="AB4489" s="1"/>
      <c r="AC4489" s="1"/>
      <c r="AD4489" s="1"/>
      <c r="AE4489" s="1"/>
    </row>
    <row r="4490">
      <c r="A4490" s="1" t="s">
        <v>22435</v>
      </c>
      <c r="B4490" s="2" t="s">
        <v>416</v>
      </c>
      <c r="C4490" s="5" t="s">
        <v>101</v>
      </c>
      <c r="D4490" s="9"/>
      <c r="E4490" s="4" t="b">
        <v>1</v>
      </c>
      <c r="F4490" s="5" t="s">
        <v>22436</v>
      </c>
      <c r="G4490" s="1"/>
      <c r="H4490" s="1" t="s">
        <v>22437</v>
      </c>
      <c r="I4490" s="5" t="s">
        <v>22438</v>
      </c>
      <c r="J4490" s="5"/>
      <c r="K4490" s="1"/>
      <c r="L4490" s="1"/>
      <c r="M4490" s="1"/>
      <c r="N4490" s="1"/>
      <c r="O4490" s="1" t="s">
        <v>1447</v>
      </c>
      <c r="P4490" s="5" t="s">
        <v>22439</v>
      </c>
      <c r="Q4490" s="1"/>
      <c r="R4490" s="1"/>
      <c r="S4490" s="1"/>
      <c r="T4490" s="1"/>
      <c r="U4490" s="1"/>
      <c r="V4490" s="1"/>
      <c r="W4490" s="1"/>
      <c r="X4490" s="1"/>
      <c r="Y4490" s="1"/>
      <c r="Z4490" s="1"/>
      <c r="AA4490" s="1"/>
      <c r="AB4490" s="1"/>
      <c r="AC4490" s="1"/>
      <c r="AD4490" s="1"/>
      <c r="AE4490" s="1"/>
    </row>
    <row r="4491">
      <c r="A4491" s="5" t="s">
        <v>22440</v>
      </c>
      <c r="B4491" s="8" t="s">
        <v>416</v>
      </c>
      <c r="C4491" s="5" t="s">
        <v>101</v>
      </c>
      <c r="D4491" s="10"/>
      <c r="E4491" s="4" t="b">
        <v>1</v>
      </c>
      <c r="F4491" s="5" t="s">
        <v>22441</v>
      </c>
      <c r="G4491" s="1"/>
      <c r="H4491" s="5" t="s">
        <v>22442</v>
      </c>
      <c r="I4491" s="5" t="s">
        <v>22443</v>
      </c>
      <c r="J4491" s="5"/>
      <c r="K4491" s="1"/>
      <c r="L4491" s="1"/>
      <c r="M4491" s="1"/>
      <c r="N4491" s="1"/>
      <c r="O4491" s="5" t="s">
        <v>1003</v>
      </c>
      <c r="P4491" s="5" t="s">
        <v>22444</v>
      </c>
      <c r="Q4491" s="1"/>
      <c r="R4491" s="1"/>
      <c r="S4491" s="1"/>
      <c r="T4491" s="1"/>
      <c r="U4491" s="1"/>
      <c r="V4491" s="1"/>
      <c r="W4491" s="1"/>
      <c r="X4491" s="1"/>
      <c r="Y4491" s="1"/>
      <c r="Z4491" s="1"/>
      <c r="AA4491" s="1"/>
      <c r="AB4491" s="1"/>
      <c r="AC4491" s="1"/>
      <c r="AD4491" s="1"/>
      <c r="AE4491" s="1"/>
    </row>
    <row r="4492">
      <c r="A4492" s="1" t="s">
        <v>22445</v>
      </c>
      <c r="B4492" s="8" t="s">
        <v>454</v>
      </c>
      <c r="C4492" s="5" t="s">
        <v>455</v>
      </c>
      <c r="D4492" s="9"/>
      <c r="E4492" s="4" t="b">
        <v>1</v>
      </c>
      <c r="F4492" s="5" t="s">
        <v>22446</v>
      </c>
      <c r="G4492" s="1"/>
      <c r="H4492" s="1" t="s">
        <v>22447</v>
      </c>
      <c r="I4492" s="1" t="s">
        <v>22448</v>
      </c>
      <c r="J4492" s="1"/>
      <c r="K4492" s="1"/>
      <c r="L4492" s="1"/>
      <c r="M4492" s="1"/>
      <c r="N4492" s="1"/>
      <c r="O4492" s="1" t="s">
        <v>803</v>
      </c>
      <c r="P4492" s="1" t="s">
        <v>22449</v>
      </c>
      <c r="Q4492" s="1"/>
      <c r="R4492" s="1"/>
      <c r="S4492" s="1"/>
      <c r="T4492" s="1"/>
      <c r="U4492" s="1"/>
      <c r="V4492" s="1"/>
      <c r="W4492" s="1"/>
      <c r="X4492" s="1"/>
      <c r="Y4492" s="1"/>
      <c r="Z4492" s="1"/>
      <c r="AA4492" s="1"/>
      <c r="AB4492" s="1"/>
      <c r="AC4492" s="1"/>
      <c r="AD4492" s="1"/>
      <c r="AE4492" s="1"/>
    </row>
    <row r="4493">
      <c r="A4493" s="1" t="s">
        <v>22450</v>
      </c>
      <c r="B4493" s="2" t="s">
        <v>445</v>
      </c>
      <c r="C4493" s="1" t="s">
        <v>497</v>
      </c>
      <c r="D4493" s="7"/>
      <c r="E4493" s="12" t="b">
        <v>0</v>
      </c>
      <c r="F4493" s="5" t="s">
        <v>22451</v>
      </c>
      <c r="G4493" s="1"/>
      <c r="H4493" s="1" t="s">
        <v>22452</v>
      </c>
      <c r="I4493" s="5" t="s">
        <v>22453</v>
      </c>
      <c r="J4493" s="5"/>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t="s">
        <v>836</v>
      </c>
      <c r="P4494" s="1" t="s">
        <v>22459</v>
      </c>
      <c r="Q4494" s="1"/>
      <c r="R4494" s="1"/>
      <c r="S4494" s="1"/>
      <c r="T4494" s="1"/>
      <c r="U4494" s="1"/>
      <c r="V4494" s="1"/>
      <c r="W4494" s="1"/>
      <c r="X4494" s="1"/>
      <c r="Y4494" s="1"/>
      <c r="Z4494" s="1"/>
      <c r="AA4494" s="1"/>
      <c r="AB4494" s="1"/>
      <c r="AC4494" s="1"/>
      <c r="AD4494" s="1"/>
      <c r="AE4494" s="1"/>
    </row>
    <row r="4495">
      <c r="A4495" s="1" t="s">
        <v>22460</v>
      </c>
      <c r="B4495" s="2" t="s">
        <v>445</v>
      </c>
      <c r="C4495" s="5" t="s">
        <v>101</v>
      </c>
      <c r="D4495" s="10"/>
      <c r="E4495" s="12" t="b">
        <v>0</v>
      </c>
      <c r="F4495" s="5" t="s">
        <v>22461</v>
      </c>
      <c r="G4495" s="1"/>
      <c r="H4495" s="1" t="s">
        <v>22462</v>
      </c>
      <c r="I4495" s="5" t="s">
        <v>22463</v>
      </c>
      <c r="J4495" s="5"/>
      <c r="K4495" s="1"/>
      <c r="L4495" s="1"/>
      <c r="M4495" s="1"/>
      <c r="N4495" s="1"/>
      <c r="O4495" s="1"/>
      <c r="P4495" s="1" t="s">
        <v>22464</v>
      </c>
      <c r="Q4495" s="1"/>
      <c r="R4495" s="1"/>
      <c r="S4495" s="1"/>
      <c r="T4495" s="1"/>
      <c r="U4495" s="1"/>
      <c r="V4495" s="1"/>
      <c r="W4495" s="1"/>
      <c r="X4495" s="1"/>
      <c r="Y4495" s="1"/>
      <c r="Z4495" s="1"/>
      <c r="AA4495" s="1"/>
      <c r="AB4495" s="1"/>
      <c r="AC4495" s="1"/>
      <c r="AD4495" s="1"/>
      <c r="AE4495" s="1"/>
    </row>
    <row r="4496">
      <c r="A4496" s="1" t="s">
        <v>22465</v>
      </c>
      <c r="B4496" s="2" t="s">
        <v>416</v>
      </c>
      <c r="C4496" s="5" t="s">
        <v>101</v>
      </c>
      <c r="D4496" s="9"/>
      <c r="E4496" s="4" t="b">
        <v>1</v>
      </c>
      <c r="F4496" s="5" t="s">
        <v>22466</v>
      </c>
      <c r="G4496" s="1"/>
      <c r="H4496" s="1" t="s">
        <v>22467</v>
      </c>
      <c r="I4496" s="5" t="s">
        <v>22468</v>
      </c>
      <c r="J4496" s="5"/>
      <c r="K4496" s="1"/>
      <c r="L4496" s="1"/>
      <c r="M4496" s="1"/>
      <c r="N4496" s="1"/>
      <c r="O4496" s="5"/>
      <c r="P4496" s="1" t="s">
        <v>22469</v>
      </c>
      <c r="Q4496" s="1"/>
      <c r="R4496" s="1"/>
      <c r="S4496" s="1"/>
      <c r="T4496" s="1"/>
      <c r="U4496" s="1"/>
      <c r="V4496" s="1"/>
      <c r="W4496" s="1"/>
      <c r="X4496" s="1"/>
      <c r="Y4496" s="1"/>
      <c r="Z4496" s="1"/>
      <c r="AA4496" s="1"/>
      <c r="AB4496" s="1"/>
      <c r="AC4496" s="1"/>
      <c r="AD4496" s="1"/>
      <c r="AE4496" s="1"/>
    </row>
    <row r="4497">
      <c r="A4497" s="1" t="s">
        <v>22470</v>
      </c>
      <c r="B4497" s="2" t="s">
        <v>445</v>
      </c>
      <c r="C4497" s="1" t="s">
        <v>497</v>
      </c>
      <c r="D4497" s="7"/>
      <c r="E4497" s="12" t="b">
        <v>0</v>
      </c>
      <c r="F4497" s="5" t="s">
        <v>22471</v>
      </c>
      <c r="G4497" s="1"/>
      <c r="H4497" s="5" t="s">
        <v>22472</v>
      </c>
      <c r="I4497" s="5" t="s">
        <v>22473</v>
      </c>
      <c r="J4497" s="5"/>
      <c r="K4497" s="1"/>
      <c r="L4497" s="5" t="s">
        <v>22474</v>
      </c>
      <c r="M4497" s="1"/>
      <c r="N4497" s="1"/>
      <c r="O4497" s="1"/>
      <c r="P4497" s="1" t="s">
        <v>22475</v>
      </c>
      <c r="Q4497" s="1"/>
      <c r="R4497" s="1"/>
      <c r="S4497" s="1"/>
      <c r="T4497" s="1"/>
      <c r="U4497" s="1"/>
      <c r="V4497" s="1"/>
      <c r="W4497" s="1"/>
      <c r="X4497" s="1"/>
      <c r="Y4497" s="1"/>
      <c r="Z4497" s="1"/>
      <c r="AA4497" s="1"/>
      <c r="AB4497" s="1"/>
      <c r="AC4497" s="1"/>
      <c r="AD4497" s="1"/>
      <c r="AE4497" s="1"/>
    </row>
    <row r="4498">
      <c r="A4498" s="5" t="s">
        <v>22476</v>
      </c>
      <c r="B4498" s="8" t="s">
        <v>445</v>
      </c>
      <c r="C4498" s="5" t="s">
        <v>497</v>
      </c>
      <c r="D4498" s="9"/>
      <c r="E4498" s="4" t="b">
        <v>0</v>
      </c>
      <c r="F4498" s="5" t="s">
        <v>22477</v>
      </c>
      <c r="G4498" s="1"/>
      <c r="H4498" s="5" t="s">
        <v>22478</v>
      </c>
      <c r="I4498" s="5" t="s">
        <v>22479</v>
      </c>
      <c r="J4498" s="5"/>
      <c r="K4498" s="1"/>
      <c r="L4498" s="1"/>
      <c r="M4498" s="5" t="s">
        <v>22474</v>
      </c>
      <c r="N4498" s="1"/>
      <c r="O4498" s="1"/>
      <c r="P4498" s="5" t="s">
        <v>22480</v>
      </c>
      <c r="Q4498" s="1"/>
      <c r="R4498" s="1"/>
      <c r="S4498" s="1"/>
      <c r="T4498" s="1"/>
      <c r="U4498" s="1"/>
      <c r="V4498" s="1"/>
      <c r="W4498" s="1"/>
      <c r="X4498" s="1"/>
      <c r="Y4498" s="1"/>
      <c r="Z4498" s="1"/>
      <c r="AA4498" s="1"/>
      <c r="AB4498" s="1"/>
      <c r="AC4498" s="1"/>
      <c r="AD4498" s="1"/>
      <c r="AE4498" s="1"/>
    </row>
    <row r="4499">
      <c r="A4499" s="1" t="s">
        <v>22474</v>
      </c>
      <c r="B4499" s="2" t="s">
        <v>445</v>
      </c>
      <c r="C4499" s="1" t="s">
        <v>497</v>
      </c>
      <c r="D4499" s="7"/>
      <c r="E4499" s="12" t="b">
        <v>0</v>
      </c>
      <c r="F4499" s="5" t="s">
        <v>22471</v>
      </c>
      <c r="G4499" s="1"/>
      <c r="H4499" s="5" t="s">
        <v>22481</v>
      </c>
      <c r="I4499" s="5" t="s">
        <v>22482</v>
      </c>
      <c r="J4499" s="5"/>
      <c r="K4499" s="1"/>
      <c r="L4499" s="5" t="s">
        <v>22470</v>
      </c>
      <c r="M4499" s="5" t="s">
        <v>22476</v>
      </c>
      <c r="N4499" s="1"/>
      <c r="O4499" s="1"/>
      <c r="P4499" s="1" t="s">
        <v>22483</v>
      </c>
      <c r="Q4499" s="1"/>
      <c r="R4499" s="1"/>
      <c r="S4499" s="1"/>
      <c r="T4499" s="1"/>
      <c r="U4499" s="1"/>
      <c r="V4499" s="1"/>
      <c r="W4499" s="1"/>
      <c r="X4499" s="1"/>
      <c r="Y4499" s="1"/>
      <c r="Z4499" s="1"/>
      <c r="AA4499" s="1"/>
      <c r="AB4499" s="1"/>
      <c r="AC4499" s="1"/>
      <c r="AD4499" s="1"/>
      <c r="AE4499" s="1"/>
    </row>
    <row r="4500">
      <c r="A4500" s="1" t="s">
        <v>22484</v>
      </c>
      <c r="B4500" s="2" t="s">
        <v>445</v>
      </c>
      <c r="C4500" s="5" t="s">
        <v>101</v>
      </c>
      <c r="D4500" s="9"/>
      <c r="E4500" s="12" t="b">
        <v>0</v>
      </c>
      <c r="F4500" s="5" t="s">
        <v>22485</v>
      </c>
      <c r="G4500" s="1"/>
      <c r="H4500" s="5" t="s">
        <v>22486</v>
      </c>
      <c r="I4500" s="5" t="s">
        <v>22485</v>
      </c>
      <c r="J4500" s="5"/>
      <c r="K4500" s="1"/>
      <c r="L4500" s="1"/>
      <c r="M4500" s="1"/>
      <c r="N4500" s="1"/>
      <c r="O4500" s="1"/>
      <c r="P4500" s="1" t="s">
        <v>22487</v>
      </c>
      <c r="Q4500" s="1"/>
      <c r="R4500" s="1"/>
      <c r="S4500" s="1"/>
      <c r="T4500" s="1"/>
      <c r="U4500" s="1"/>
      <c r="V4500" s="1"/>
      <c r="W4500" s="1"/>
      <c r="X4500" s="1"/>
      <c r="Y4500" s="1"/>
      <c r="Z4500" s="1"/>
      <c r="AA4500" s="1"/>
      <c r="AB4500" s="1"/>
      <c r="AC4500" s="1"/>
      <c r="AD4500" s="1"/>
      <c r="AE4500" s="1"/>
    </row>
    <row r="4501">
      <c r="A4501" s="5" t="s">
        <v>22488</v>
      </c>
      <c r="B4501" s="8" t="s">
        <v>416</v>
      </c>
      <c r="C4501" s="5" t="s">
        <v>101</v>
      </c>
      <c r="D4501" s="10"/>
      <c r="E4501" s="4" t="b">
        <v>1</v>
      </c>
      <c r="F4501" s="5" t="s">
        <v>22489</v>
      </c>
      <c r="G4501" s="1"/>
      <c r="H4501" s="5" t="s">
        <v>22490</v>
      </c>
      <c r="I4501" s="5" t="s">
        <v>22491</v>
      </c>
      <c r="J4501" s="5"/>
      <c r="K4501" s="5" t="s">
        <v>22492</v>
      </c>
      <c r="L4501" s="1"/>
      <c r="M4501" s="1"/>
      <c r="N4501" s="1"/>
      <c r="O4501" s="5" t="s">
        <v>960</v>
      </c>
      <c r="P4501" s="5" t="s">
        <v>22493</v>
      </c>
      <c r="Q4501" s="5"/>
      <c r="R4501" s="5" t="s">
        <v>22488</v>
      </c>
      <c r="S4501" s="5" t="s">
        <v>22494</v>
      </c>
      <c r="T4501" s="5" t="s">
        <v>22495</v>
      </c>
      <c r="U4501" s="1"/>
      <c r="V4501" s="1"/>
      <c r="W4501" s="1"/>
      <c r="X4501" s="1"/>
      <c r="Y4501" s="1"/>
      <c r="Z4501" s="1"/>
      <c r="AA4501" s="1"/>
      <c r="AB4501" s="1"/>
      <c r="AC4501" s="1"/>
      <c r="AD4501" s="1"/>
      <c r="AE4501" s="1"/>
    </row>
    <row r="4502">
      <c r="A4502" s="1" t="s">
        <v>22496</v>
      </c>
      <c r="B4502" s="2" t="s">
        <v>416</v>
      </c>
      <c r="C4502" s="5" t="s">
        <v>101</v>
      </c>
      <c r="D4502" s="9"/>
      <c r="E4502" s="4" t="b">
        <v>1</v>
      </c>
      <c r="F4502" s="5" t="s">
        <v>22497</v>
      </c>
      <c r="G4502" s="1"/>
      <c r="H4502" s="1" t="s">
        <v>22498</v>
      </c>
      <c r="I4502" s="5" t="s">
        <v>22497</v>
      </c>
      <c r="J4502" s="5"/>
      <c r="K4502" s="1"/>
      <c r="L4502" s="1"/>
      <c r="M4502" s="1"/>
      <c r="N4502" s="1"/>
      <c r="O4502" s="5" t="s">
        <v>1003</v>
      </c>
      <c r="P4502" s="5" t="s">
        <v>22499</v>
      </c>
      <c r="Q4502" s="1"/>
      <c r="R4502" s="1"/>
      <c r="S4502" s="1"/>
      <c r="T4502" s="1"/>
      <c r="U4502" s="1"/>
      <c r="V4502" s="1"/>
      <c r="W4502" s="1"/>
      <c r="X4502" s="1"/>
      <c r="Y4502" s="1"/>
      <c r="Z4502" s="1"/>
      <c r="AA4502" s="1"/>
      <c r="AB4502" s="1"/>
      <c r="AC4502" s="1"/>
      <c r="AD4502" s="1"/>
      <c r="AE4502" s="1"/>
    </row>
    <row r="4503">
      <c r="A4503" s="1" t="s">
        <v>22500</v>
      </c>
      <c r="B4503" s="8" t="s">
        <v>454</v>
      </c>
      <c r="C4503" s="5" t="s">
        <v>455</v>
      </c>
      <c r="D4503" s="10"/>
      <c r="E4503" s="4" t="b">
        <v>1</v>
      </c>
      <c r="F4503" s="5" t="s">
        <v>22501</v>
      </c>
      <c r="G4503" s="1"/>
      <c r="H4503" s="1" t="s">
        <v>22502</v>
      </c>
      <c r="I4503" s="1" t="s">
        <v>22503</v>
      </c>
      <c r="J4503" s="1"/>
      <c r="K4503" s="1"/>
      <c r="L4503" s="1"/>
      <c r="M4503" s="1"/>
      <c r="N4503" s="1"/>
      <c r="O4503" s="1" t="s">
        <v>803</v>
      </c>
      <c r="P4503" s="1" t="s">
        <v>22504</v>
      </c>
      <c r="Q4503" s="1"/>
      <c r="R4503" s="1"/>
      <c r="S4503" s="1"/>
      <c r="T4503" s="1"/>
      <c r="U4503" s="1"/>
      <c r="V4503" s="1"/>
      <c r="W4503" s="1"/>
      <c r="X4503" s="1"/>
      <c r="Y4503" s="1"/>
      <c r="Z4503" s="1"/>
      <c r="AA4503" s="1"/>
      <c r="AB4503" s="1"/>
      <c r="AC4503" s="1"/>
      <c r="AD4503" s="1"/>
      <c r="AE4503" s="1"/>
    </row>
    <row r="4504">
      <c r="A4504" s="1" t="s">
        <v>22505</v>
      </c>
      <c r="B4504" s="2" t="s">
        <v>445</v>
      </c>
      <c r="C4504" s="1" t="s">
        <v>497</v>
      </c>
      <c r="D4504" s="6"/>
      <c r="E4504" s="12" t="b">
        <v>0</v>
      </c>
      <c r="F4504" s="5" t="s">
        <v>22506</v>
      </c>
      <c r="G4504" s="1"/>
      <c r="H4504" s="1" t="s">
        <v>22507</v>
      </c>
      <c r="I4504" s="5" t="s">
        <v>22508</v>
      </c>
      <c r="J4504" s="5"/>
      <c r="K4504" s="1"/>
      <c r="L4504" s="1"/>
      <c r="M4504" s="1"/>
      <c r="N4504" s="1"/>
      <c r="O4504" s="1"/>
      <c r="P4504" s="1" t="s">
        <v>22509</v>
      </c>
      <c r="Q4504" s="1"/>
      <c r="R4504" s="1"/>
      <c r="S4504" s="1"/>
      <c r="T4504" s="1"/>
      <c r="U4504" s="1"/>
      <c r="V4504" s="1"/>
      <c r="W4504" s="1"/>
      <c r="X4504" s="1"/>
      <c r="Y4504" s="1"/>
      <c r="Z4504" s="1"/>
      <c r="AA4504" s="1"/>
      <c r="AB4504" s="1"/>
      <c r="AC4504" s="1"/>
      <c r="AD4504" s="1"/>
      <c r="AE4504" s="1"/>
    </row>
    <row r="4505">
      <c r="A4505" s="1" t="s">
        <v>22510</v>
      </c>
      <c r="B4505" s="2" t="s">
        <v>445</v>
      </c>
      <c r="C4505" s="5" t="s">
        <v>101</v>
      </c>
      <c r="D4505" s="10"/>
      <c r="E4505" s="12" t="b">
        <v>0</v>
      </c>
      <c r="F4505" s="5" t="s">
        <v>22511</v>
      </c>
      <c r="G4505" s="1"/>
      <c r="H4505" s="1" t="s">
        <v>22512</v>
      </c>
      <c r="I4505" s="5" t="s">
        <v>22513</v>
      </c>
      <c r="J4505" s="5"/>
      <c r="K4505" s="1"/>
      <c r="L4505" s="1"/>
      <c r="M4505" s="1"/>
      <c r="N4505" s="1"/>
      <c r="O4505" s="1" t="s">
        <v>836</v>
      </c>
      <c r="P4505" s="1" t="s">
        <v>22514</v>
      </c>
      <c r="Q4505" s="1"/>
      <c r="R4505" s="1"/>
      <c r="S4505" s="1"/>
      <c r="T4505" s="1"/>
      <c r="U4505" s="1"/>
      <c r="V4505" s="1"/>
      <c r="W4505" s="1"/>
      <c r="X4505" s="1"/>
      <c r="Y4505" s="1"/>
      <c r="Z4505" s="1"/>
      <c r="AA4505" s="1"/>
      <c r="AB4505" s="1"/>
      <c r="AC4505" s="1"/>
      <c r="AD4505" s="1"/>
      <c r="AE4505" s="1"/>
    </row>
    <row r="4506">
      <c r="A4506" s="1" t="s">
        <v>22515</v>
      </c>
      <c r="B4506" s="2" t="s">
        <v>445</v>
      </c>
      <c r="C4506" s="5" t="s">
        <v>101</v>
      </c>
      <c r="D4506" s="9"/>
      <c r="E4506" s="12" t="b">
        <v>0</v>
      </c>
      <c r="F4506" s="5" t="s">
        <v>22516</v>
      </c>
      <c r="G4506" s="1"/>
      <c r="H4506" s="1" t="s">
        <v>22517</v>
      </c>
      <c r="I4506" s="5" t="s">
        <v>22518</v>
      </c>
      <c r="J4506" s="5"/>
      <c r="K4506" s="1"/>
      <c r="L4506" s="1"/>
      <c r="M4506" s="1"/>
      <c r="N4506" s="1"/>
      <c r="O4506" s="1"/>
      <c r="P4506" s="1" t="s">
        <v>22519</v>
      </c>
      <c r="Q4506" s="1"/>
      <c r="R4506" s="1"/>
      <c r="S4506" s="1"/>
      <c r="T4506" s="1"/>
      <c r="U4506" s="1"/>
      <c r="V4506" s="1"/>
      <c r="W4506" s="1"/>
      <c r="X4506" s="1"/>
      <c r="Y4506" s="1"/>
      <c r="Z4506" s="1"/>
      <c r="AA4506" s="1"/>
      <c r="AB4506" s="1"/>
      <c r="AC4506" s="1"/>
      <c r="AD4506" s="1"/>
      <c r="AE4506" s="1"/>
    </row>
    <row r="4507">
      <c r="A4507" s="1" t="s">
        <v>22520</v>
      </c>
      <c r="B4507" s="2" t="s">
        <v>416</v>
      </c>
      <c r="C4507" s="5" t="s">
        <v>513</v>
      </c>
      <c r="D4507" s="10" t="s">
        <v>10555</v>
      </c>
      <c r="E4507" s="4" t="b">
        <v>1</v>
      </c>
      <c r="F4507" s="5" t="s">
        <v>22521</v>
      </c>
      <c r="G4507" s="1"/>
      <c r="H4507" s="5" t="s">
        <v>22522</v>
      </c>
      <c r="I4507" s="5" t="s">
        <v>22523</v>
      </c>
      <c r="J4507" s="1"/>
      <c r="K4507" s="1"/>
      <c r="L4507" s="1"/>
      <c r="M4507" s="1"/>
      <c r="N4507" s="1"/>
      <c r="O4507" s="1"/>
      <c r="P4507" s="5" t="s">
        <v>22524</v>
      </c>
      <c r="Q4507" s="1"/>
      <c r="R4507" s="1"/>
      <c r="S4507" s="1"/>
      <c r="T4507" s="1"/>
      <c r="U4507" s="1"/>
      <c r="V4507" s="1"/>
      <c r="W4507" s="1"/>
      <c r="X4507" s="1"/>
      <c r="Y4507" s="1"/>
      <c r="Z4507" s="1"/>
      <c r="AA4507" s="1"/>
      <c r="AB4507" s="1"/>
      <c r="AC4507" s="1"/>
      <c r="AD4507" s="1"/>
      <c r="AE4507" s="1"/>
    </row>
    <row r="4508">
      <c r="A4508" s="1" t="s">
        <v>22525</v>
      </c>
      <c r="B4508" s="2" t="s">
        <v>416</v>
      </c>
      <c r="C4508" s="5" t="s">
        <v>101</v>
      </c>
      <c r="D4508" s="9"/>
      <c r="E4508" s="4" t="b">
        <v>1</v>
      </c>
      <c r="F4508" s="5" t="s">
        <v>22526</v>
      </c>
      <c r="G4508" s="1"/>
      <c r="H4508" s="1" t="s">
        <v>22527</v>
      </c>
      <c r="I4508" s="1" t="s">
        <v>22528</v>
      </c>
      <c r="J4508" s="1"/>
      <c r="K4508" s="1"/>
      <c r="L4508" s="1"/>
      <c r="M4508" s="1"/>
      <c r="N4508" s="1"/>
      <c r="O4508" s="5" t="s">
        <v>997</v>
      </c>
      <c r="P4508" s="5" t="s">
        <v>22529</v>
      </c>
      <c r="Q4508" s="1"/>
      <c r="R4508" s="1"/>
      <c r="S4508" s="1"/>
      <c r="T4508" s="1"/>
      <c r="U4508" s="1"/>
      <c r="V4508" s="1"/>
      <c r="W4508" s="1"/>
      <c r="X4508" s="1"/>
      <c r="Y4508" s="1"/>
      <c r="Z4508" s="1"/>
      <c r="AA4508" s="1"/>
      <c r="AB4508" s="1"/>
      <c r="AC4508" s="1"/>
      <c r="AD4508" s="1"/>
      <c r="AE4508" s="1"/>
    </row>
    <row r="4509">
      <c r="A4509" s="5" t="s">
        <v>22530</v>
      </c>
      <c r="B4509" s="8" t="s">
        <v>416</v>
      </c>
      <c r="C4509" s="5" t="s">
        <v>101</v>
      </c>
      <c r="D4509" s="10"/>
      <c r="E4509" s="12" t="b">
        <v>0</v>
      </c>
      <c r="F4509" s="5" t="s">
        <v>22531</v>
      </c>
      <c r="G4509" s="1"/>
      <c r="H4509" s="5" t="s">
        <v>22532</v>
      </c>
      <c r="I4509" s="5" t="s">
        <v>22531</v>
      </c>
      <c r="J4509" s="5"/>
      <c r="K4509" s="1"/>
      <c r="L4509" s="1"/>
      <c r="M4509" s="1"/>
      <c r="N4509" s="1"/>
      <c r="O4509" s="5" t="s">
        <v>437</v>
      </c>
      <c r="P4509" s="5" t="s">
        <v>22533</v>
      </c>
      <c r="Q4509" s="1"/>
      <c r="R4509" s="1"/>
      <c r="S4509" s="1"/>
      <c r="T4509" s="1"/>
      <c r="U4509" s="1"/>
      <c r="V4509" s="1"/>
      <c r="W4509" s="1"/>
      <c r="X4509" s="1"/>
      <c r="Y4509" s="1"/>
      <c r="Z4509" s="1"/>
      <c r="AA4509" s="1"/>
      <c r="AB4509" s="1"/>
      <c r="AC4509" s="1"/>
      <c r="AD4509" s="1"/>
      <c r="AE4509" s="1"/>
    </row>
    <row r="4510">
      <c r="A4510" s="5" t="s">
        <v>22534</v>
      </c>
      <c r="B4510" s="8" t="s">
        <v>416</v>
      </c>
      <c r="C4510" s="5" t="s">
        <v>446</v>
      </c>
      <c r="D4510" s="9"/>
      <c r="E4510" s="4" t="b">
        <v>1</v>
      </c>
      <c r="F4510" s="5" t="s">
        <v>22535</v>
      </c>
      <c r="G4510" s="1"/>
      <c r="H4510" s="5" t="s">
        <v>22536</v>
      </c>
      <c r="I4510" s="5" t="s">
        <v>22537</v>
      </c>
      <c r="J4510" s="5"/>
      <c r="K4510" s="1"/>
      <c r="L4510" s="1"/>
      <c r="M4510" s="1"/>
      <c r="N4510" s="1"/>
      <c r="O4510" s="5" t="s">
        <v>442</v>
      </c>
      <c r="P4510" s="5" t="s">
        <v>22538</v>
      </c>
      <c r="Q4510" s="1"/>
      <c r="R4510" s="1"/>
      <c r="S4510" s="1"/>
      <c r="T4510" s="1"/>
      <c r="U4510" s="1"/>
      <c r="V4510" s="1"/>
      <c r="W4510" s="1"/>
      <c r="X4510" s="1"/>
      <c r="Y4510" s="1"/>
      <c r="Z4510" s="1"/>
      <c r="AA4510" s="1"/>
      <c r="AB4510" s="1"/>
      <c r="AC4510" s="1"/>
      <c r="AD4510" s="1"/>
      <c r="AE4510" s="1"/>
    </row>
    <row r="4511">
      <c r="A4511" s="5" t="s">
        <v>22539</v>
      </c>
      <c r="B4511" s="8" t="s">
        <v>445</v>
      </c>
      <c r="C4511" s="5" t="s">
        <v>101</v>
      </c>
      <c r="D4511" s="7"/>
      <c r="E4511" s="12" t="b">
        <v>0</v>
      </c>
      <c r="F4511" s="5" t="s">
        <v>22540</v>
      </c>
      <c r="G4511" s="1"/>
      <c r="H4511" s="5" t="s">
        <v>22541</v>
      </c>
      <c r="I4511" s="5" t="s">
        <v>22542</v>
      </c>
      <c r="J4511" s="1"/>
      <c r="K4511" s="1"/>
      <c r="L4511" s="1"/>
      <c r="M4511" s="1"/>
      <c r="N4511" s="1"/>
      <c r="O4511" s="5" t="s">
        <v>442</v>
      </c>
      <c r="P4511" s="5" t="s">
        <v>22543</v>
      </c>
      <c r="Q4511" s="1"/>
      <c r="R4511" s="1"/>
      <c r="S4511" s="1"/>
      <c r="T4511" s="1"/>
      <c r="U4511" s="1"/>
      <c r="V4511" s="1"/>
      <c r="W4511" s="1"/>
      <c r="X4511" s="1"/>
      <c r="Y4511" s="1"/>
      <c r="Z4511" s="1"/>
      <c r="AA4511" s="1"/>
      <c r="AB4511" s="1"/>
      <c r="AC4511" s="1"/>
      <c r="AD4511" s="1"/>
      <c r="AE4511" s="1"/>
    </row>
    <row r="4512">
      <c r="A4512" s="1" t="s">
        <v>22544</v>
      </c>
      <c r="B4512" s="8" t="s">
        <v>454</v>
      </c>
      <c r="C4512" s="5" t="s">
        <v>455</v>
      </c>
      <c r="D4512" s="9"/>
      <c r="E4512" s="4" t="b">
        <v>1</v>
      </c>
      <c r="F4512" s="5" t="s">
        <v>22545</v>
      </c>
      <c r="G4512" s="1"/>
      <c r="H4512" s="1" t="s">
        <v>22546</v>
      </c>
      <c r="I4512" s="1" t="s">
        <v>22545</v>
      </c>
      <c r="J4512" s="1"/>
      <c r="K4512" s="1"/>
      <c r="L4512" s="1"/>
      <c r="M4512" s="1"/>
      <c r="N4512" s="1"/>
      <c r="O4512" s="1" t="s">
        <v>803</v>
      </c>
      <c r="P4512" s="1" t="s">
        <v>22547</v>
      </c>
      <c r="Q4512" s="1"/>
      <c r="R4512" s="1"/>
      <c r="S4512" s="1"/>
      <c r="T4512" s="1"/>
      <c r="U4512" s="1"/>
      <c r="V4512" s="1"/>
      <c r="W4512" s="1"/>
      <c r="X4512" s="1"/>
      <c r="Y4512" s="1"/>
      <c r="Z4512" s="1"/>
      <c r="AA4512" s="1"/>
      <c r="AB4512" s="1"/>
      <c r="AC4512" s="1"/>
      <c r="AD4512" s="1"/>
      <c r="AE4512" s="1"/>
    </row>
    <row r="4513">
      <c r="A4513" s="1" t="s">
        <v>22548</v>
      </c>
      <c r="B4513" s="2" t="s">
        <v>416</v>
      </c>
      <c r="C4513" s="5" t="s">
        <v>101</v>
      </c>
      <c r="D4513" s="10"/>
      <c r="E4513" s="4" t="b">
        <v>1</v>
      </c>
      <c r="F4513" s="5" t="s">
        <v>22549</v>
      </c>
      <c r="G4513" s="1"/>
      <c r="H4513" s="1" t="s">
        <v>22550</v>
      </c>
      <c r="I4513" s="5" t="s">
        <v>22551</v>
      </c>
      <c r="J4513" s="5"/>
      <c r="K4513" s="1"/>
      <c r="L4513" s="1"/>
      <c r="M4513" s="1"/>
      <c r="N4513" s="1"/>
      <c r="O4513" s="1"/>
      <c r="P4513" s="5" t="s">
        <v>22552</v>
      </c>
      <c r="Q4513" s="1"/>
      <c r="R4513" s="1"/>
      <c r="S4513" s="1"/>
      <c r="T4513" s="1"/>
      <c r="U4513" s="1"/>
      <c r="V4513" s="1"/>
      <c r="W4513" s="1"/>
      <c r="X4513" s="1"/>
      <c r="Y4513" s="1"/>
      <c r="Z4513" s="1"/>
      <c r="AA4513" s="1"/>
      <c r="AB4513" s="1"/>
      <c r="AC4513" s="1"/>
      <c r="AD4513" s="1"/>
      <c r="AE4513" s="1"/>
    </row>
    <row r="4514">
      <c r="A4514" s="1" t="s">
        <v>22553</v>
      </c>
      <c r="B4514" s="2" t="s">
        <v>445</v>
      </c>
      <c r="C4514" s="1" t="s">
        <v>497</v>
      </c>
      <c r="D4514" s="6"/>
      <c r="E4514" s="12" t="b">
        <v>0</v>
      </c>
      <c r="F4514" s="5" t="s">
        <v>22554</v>
      </c>
      <c r="G4514" s="1"/>
      <c r="H4514" s="1" t="s">
        <v>22555</v>
      </c>
      <c r="I4514" s="5" t="s">
        <v>22556</v>
      </c>
      <c r="J4514" s="5" t="s">
        <v>22557</v>
      </c>
      <c r="K4514" s="1"/>
      <c r="L4514" s="1"/>
      <c r="M4514" s="1"/>
      <c r="N4514" s="1"/>
      <c r="O4514" s="1"/>
      <c r="P4514" s="1" t="s">
        <v>22558</v>
      </c>
      <c r="Q4514" s="1"/>
      <c r="R4514" s="1"/>
      <c r="S4514" s="1"/>
      <c r="T4514" s="1"/>
      <c r="U4514" s="1"/>
      <c r="V4514" s="1"/>
      <c r="W4514" s="1"/>
      <c r="X4514" s="1"/>
      <c r="Y4514" s="1"/>
      <c r="Z4514" s="1"/>
      <c r="AA4514" s="1"/>
      <c r="AB4514" s="1"/>
      <c r="AC4514" s="1"/>
      <c r="AD4514" s="1"/>
      <c r="AE4514" s="1"/>
    </row>
    <row r="4515">
      <c r="A4515" s="1" t="s">
        <v>22559</v>
      </c>
      <c r="B4515" s="2" t="s">
        <v>445</v>
      </c>
      <c r="C4515" s="5" t="s">
        <v>101</v>
      </c>
      <c r="D4515" s="10"/>
      <c r="E4515" s="12" t="b">
        <v>0</v>
      </c>
      <c r="F4515" s="5" t="s">
        <v>22560</v>
      </c>
      <c r="G4515" s="1"/>
      <c r="H4515" s="1"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416</v>
      </c>
      <c r="C4516" s="5" t="s">
        <v>446</v>
      </c>
      <c r="D4516" s="9"/>
      <c r="E4516" s="4" t="b">
        <v>1</v>
      </c>
      <c r="F4516" s="5" t="s">
        <v>22565</v>
      </c>
      <c r="G4516" s="1"/>
      <c r="H4516" s="1" t="s">
        <v>22566</v>
      </c>
      <c r="I4516" s="5" t="s">
        <v>22567</v>
      </c>
      <c r="J4516" s="5"/>
      <c r="K4516" s="1"/>
      <c r="L4516" s="1"/>
      <c r="M4516" s="1"/>
      <c r="N4516" s="1"/>
      <c r="O4516" s="1"/>
      <c r="P4516" s="5" t="s">
        <v>22568</v>
      </c>
      <c r="Q4516" s="1"/>
      <c r="R4516" s="1"/>
      <c r="S4516" s="1"/>
      <c r="T4516" s="1"/>
      <c r="U4516" s="1"/>
      <c r="V4516" s="1"/>
      <c r="W4516" s="1"/>
      <c r="X4516" s="1"/>
      <c r="Y4516" s="1"/>
      <c r="Z4516" s="1"/>
      <c r="AA4516" s="1"/>
      <c r="AB4516" s="1"/>
      <c r="AC4516" s="1"/>
      <c r="AD4516" s="1"/>
      <c r="AE4516" s="1"/>
    </row>
    <row r="4517">
      <c r="A4517" s="5" t="s">
        <v>22569</v>
      </c>
      <c r="B4517" s="8" t="s">
        <v>445</v>
      </c>
      <c r="C4517" s="5" t="s">
        <v>586</v>
      </c>
      <c r="D4517" s="7"/>
      <c r="E4517" s="12" t="b">
        <v>0</v>
      </c>
      <c r="F4517" s="5" t="s">
        <v>22570</v>
      </c>
      <c r="G4517" s="1"/>
      <c r="H4517" s="5" t="s">
        <v>22571</v>
      </c>
      <c r="I4517" s="5" t="s">
        <v>22572</v>
      </c>
      <c r="J4517" s="1"/>
      <c r="K4517" s="1"/>
      <c r="L4517" s="1"/>
      <c r="M4517" s="1"/>
      <c r="N4517" s="1"/>
      <c r="O4517" s="1"/>
      <c r="P4517" s="5" t="s">
        <v>22573</v>
      </c>
      <c r="Q4517" s="1"/>
      <c r="R4517" s="1"/>
      <c r="S4517" s="1"/>
      <c r="T4517" s="1"/>
      <c r="U4517" s="1"/>
      <c r="V4517" s="1"/>
      <c r="W4517" s="1"/>
      <c r="X4517" s="1"/>
      <c r="Y4517" s="1"/>
      <c r="Z4517" s="1"/>
      <c r="AA4517" s="1"/>
      <c r="AB4517" s="1"/>
      <c r="AC4517" s="1"/>
      <c r="AD4517" s="1"/>
      <c r="AE4517" s="1"/>
    </row>
    <row r="4518">
      <c r="A4518" s="5" t="s">
        <v>22574</v>
      </c>
      <c r="B4518" s="8" t="s">
        <v>454</v>
      </c>
      <c r="C4518" s="5" t="s">
        <v>455</v>
      </c>
      <c r="D4518" s="6"/>
      <c r="E4518" s="12" t="b">
        <v>0</v>
      </c>
      <c r="F4518" s="5" t="s">
        <v>22575</v>
      </c>
      <c r="G4518" s="1"/>
      <c r="H4518" s="5" t="s">
        <v>22576</v>
      </c>
      <c r="I4518" s="5" t="s">
        <v>22576</v>
      </c>
      <c r="J4518" s="1"/>
      <c r="K4518" s="1"/>
      <c r="L4518" s="1"/>
      <c r="M4518" s="1"/>
      <c r="N4518" s="1"/>
      <c r="O4518" s="5" t="s">
        <v>457</v>
      </c>
      <c r="P4518" s="5" t="s">
        <v>22577</v>
      </c>
      <c r="Q4518" s="1"/>
      <c r="R4518" s="1"/>
      <c r="S4518" s="1"/>
      <c r="T4518" s="1"/>
      <c r="U4518" s="1"/>
      <c r="V4518" s="1"/>
      <c r="W4518" s="1"/>
      <c r="X4518" s="1"/>
      <c r="Y4518" s="1"/>
      <c r="Z4518" s="1"/>
      <c r="AA4518" s="1"/>
      <c r="AB4518" s="1"/>
      <c r="AC4518" s="1"/>
      <c r="AD4518" s="1"/>
      <c r="AE4518" s="1"/>
    </row>
    <row r="4519">
      <c r="A4519" s="1" t="s">
        <v>22578</v>
      </c>
      <c r="B4519" s="2" t="s">
        <v>416</v>
      </c>
      <c r="C4519" s="1" t="s">
        <v>497</v>
      </c>
      <c r="D4519" s="7"/>
      <c r="E4519" s="4" t="b">
        <v>1</v>
      </c>
      <c r="F4519" s="5" t="s">
        <v>22578</v>
      </c>
      <c r="G4519" s="1"/>
      <c r="H4519" s="1" t="s">
        <v>22579</v>
      </c>
      <c r="I4519" s="5" t="s">
        <v>22580</v>
      </c>
      <c r="J4519" s="1"/>
      <c r="K4519" s="1"/>
      <c r="L4519" s="1"/>
      <c r="M4519" s="1"/>
      <c r="N4519" s="1"/>
      <c r="O4519" s="1" t="s">
        <v>2407</v>
      </c>
      <c r="P4519" s="5" t="s">
        <v>22581</v>
      </c>
      <c r="Q4519" s="1"/>
      <c r="R4519" s="1"/>
      <c r="S4519" s="1"/>
      <c r="T4519" s="1"/>
      <c r="U4519" s="1"/>
      <c r="V4519" s="1"/>
      <c r="W4519" s="1"/>
      <c r="X4519" s="1"/>
      <c r="Y4519" s="1"/>
      <c r="Z4519" s="1"/>
      <c r="AA4519" s="1"/>
      <c r="AB4519" s="1"/>
      <c r="AC4519" s="1"/>
      <c r="AD4519" s="1"/>
      <c r="AE4519" s="1"/>
    </row>
    <row r="4520">
      <c r="A4520" s="1" t="s">
        <v>22582</v>
      </c>
      <c r="B4520" s="2" t="s">
        <v>416</v>
      </c>
      <c r="C4520" s="5" t="s">
        <v>101</v>
      </c>
      <c r="D4520" s="9"/>
      <c r="E4520" s="4" t="b">
        <v>1</v>
      </c>
      <c r="F4520" s="5" t="s">
        <v>22583</v>
      </c>
      <c r="G4520" s="1"/>
      <c r="H4520" s="1" t="s">
        <v>22584</v>
      </c>
      <c r="I4520" s="5" t="s">
        <v>22585</v>
      </c>
      <c r="J4520" s="5"/>
      <c r="K4520" s="1"/>
      <c r="L4520" s="1"/>
      <c r="M4520" s="1"/>
      <c r="N4520" s="1"/>
      <c r="O4520" s="5" t="s">
        <v>9345</v>
      </c>
      <c r="P4520" s="5" t="s">
        <v>22586</v>
      </c>
      <c r="Q4520" s="1"/>
      <c r="R4520" s="1"/>
      <c r="S4520" s="1"/>
      <c r="T4520" s="1"/>
      <c r="U4520" s="1"/>
      <c r="V4520" s="1"/>
      <c r="W4520" s="1"/>
      <c r="X4520" s="1"/>
      <c r="Y4520" s="1"/>
      <c r="Z4520" s="1"/>
      <c r="AA4520" s="1"/>
      <c r="AB4520" s="1"/>
      <c r="AC4520" s="1"/>
      <c r="AD4520" s="1"/>
      <c r="AE4520" s="1"/>
    </row>
    <row r="4521">
      <c r="A4521" s="5" t="s">
        <v>22587</v>
      </c>
      <c r="B4521" s="8" t="s">
        <v>416</v>
      </c>
      <c r="C4521" s="5" t="s">
        <v>101</v>
      </c>
      <c r="D4521" s="10"/>
      <c r="E4521" s="4" t="b">
        <v>1</v>
      </c>
      <c r="F4521" s="5" t="s">
        <v>22587</v>
      </c>
      <c r="G4521" s="1"/>
      <c r="H4521" s="5" t="s">
        <v>22588</v>
      </c>
      <c r="I4521" s="5" t="s">
        <v>22587</v>
      </c>
      <c r="J4521" s="5"/>
      <c r="K4521" s="1"/>
      <c r="L4521" s="1"/>
      <c r="M4521" s="1"/>
      <c r="N4521" s="1"/>
      <c r="O4521" s="1"/>
      <c r="P4521" s="5" t="s">
        <v>22589</v>
      </c>
      <c r="Q4521" s="1"/>
      <c r="R4521" s="1"/>
      <c r="S4521" s="1"/>
      <c r="T4521" s="1"/>
      <c r="U4521" s="1"/>
      <c r="V4521" s="1"/>
      <c r="W4521" s="1"/>
      <c r="X4521" s="1"/>
      <c r="Y4521" s="1"/>
      <c r="Z4521" s="1"/>
      <c r="AA4521" s="1"/>
      <c r="AB4521" s="1"/>
      <c r="AC4521" s="1"/>
      <c r="AD4521" s="1"/>
      <c r="AE4521" s="1"/>
    </row>
    <row r="4522">
      <c r="A4522" s="1" t="s">
        <v>22590</v>
      </c>
      <c r="B4522" s="2" t="s">
        <v>416</v>
      </c>
      <c r="C4522" s="5" t="s">
        <v>101</v>
      </c>
      <c r="D4522" s="9"/>
      <c r="E4522" s="4" t="b">
        <v>1</v>
      </c>
      <c r="F4522" s="5" t="s">
        <v>22591</v>
      </c>
      <c r="G4522" s="1"/>
      <c r="H4522" s="1" t="s">
        <v>22592</v>
      </c>
      <c r="I4522" s="5" t="s">
        <v>22593</v>
      </c>
      <c r="J4522" s="5"/>
      <c r="K4522" s="1"/>
      <c r="L4522" s="1"/>
      <c r="M4522" s="1"/>
      <c r="N4522" s="1"/>
      <c r="O4522" s="1" t="s">
        <v>1447</v>
      </c>
      <c r="P4522" s="5" t="s">
        <v>22594</v>
      </c>
      <c r="Q4522" s="1"/>
      <c r="R4522" s="1"/>
      <c r="S4522" s="1"/>
      <c r="T4522" s="1"/>
      <c r="U4522" s="1"/>
      <c r="V4522" s="1"/>
      <c r="W4522" s="1"/>
      <c r="X4522" s="1"/>
      <c r="Y4522" s="1"/>
      <c r="Z4522" s="1"/>
      <c r="AA4522" s="1"/>
      <c r="AB4522" s="1"/>
      <c r="AC4522" s="1"/>
      <c r="AD4522" s="1"/>
      <c r="AE4522" s="1"/>
    </row>
    <row r="4523">
      <c r="A4523" s="1" t="s">
        <v>22595</v>
      </c>
      <c r="B4523" s="2" t="s">
        <v>416</v>
      </c>
      <c r="C4523" s="5" t="s">
        <v>446</v>
      </c>
      <c r="D4523" s="10"/>
      <c r="E4523" s="4" t="b">
        <v>1</v>
      </c>
      <c r="F4523" s="5" t="s">
        <v>22596</v>
      </c>
      <c r="G4523" s="1"/>
      <c r="H4523" s="5" t="s">
        <v>22597</v>
      </c>
      <c r="I4523" s="1" t="s">
        <v>22598</v>
      </c>
      <c r="J4523" s="1"/>
      <c r="K4523" s="1"/>
      <c r="L4523" s="1"/>
      <c r="M4523" s="1"/>
      <c r="N4523" s="1"/>
      <c r="O4523" s="5" t="s">
        <v>22599</v>
      </c>
      <c r="P4523" s="5" t="s">
        <v>22600</v>
      </c>
      <c r="Q4523" s="1"/>
      <c r="R4523" s="1"/>
      <c r="S4523" s="1"/>
      <c r="T4523" s="1"/>
      <c r="U4523" s="1"/>
      <c r="V4523" s="1"/>
      <c r="W4523" s="1"/>
      <c r="X4523" s="1"/>
      <c r="Y4523" s="1"/>
      <c r="Z4523" s="1"/>
      <c r="AA4523" s="1"/>
      <c r="AB4523" s="1"/>
      <c r="AC4523" s="1"/>
      <c r="AD4523" s="1"/>
      <c r="AE4523" s="1"/>
    </row>
    <row r="4524">
      <c r="A4524" s="1" t="s">
        <v>22601</v>
      </c>
      <c r="B4524" s="2" t="s">
        <v>445</v>
      </c>
      <c r="C4524" s="1" t="s">
        <v>497</v>
      </c>
      <c r="D4524" s="6"/>
      <c r="E4524" s="12" t="b">
        <v>0</v>
      </c>
      <c r="F4524" s="5" t="s">
        <v>22602</v>
      </c>
      <c r="G4524" s="1"/>
      <c r="H4524" s="5" t="s">
        <v>22603</v>
      </c>
      <c r="I4524" s="5" t="s">
        <v>22604</v>
      </c>
      <c r="J4524" s="5"/>
      <c r="K4524" s="1"/>
      <c r="L4524" s="1"/>
      <c r="M4524" s="1"/>
      <c r="N4524" s="1"/>
      <c r="O4524" s="1"/>
      <c r="P4524" s="1" t="s">
        <v>22605</v>
      </c>
      <c r="Q4524" s="1"/>
      <c r="R4524" s="1"/>
      <c r="S4524" s="1"/>
      <c r="T4524" s="1"/>
      <c r="U4524" s="1"/>
      <c r="V4524" s="1"/>
      <c r="W4524" s="1"/>
      <c r="X4524" s="1"/>
      <c r="Y4524" s="1"/>
      <c r="Z4524" s="1"/>
      <c r="AA4524" s="1"/>
      <c r="AB4524" s="1"/>
      <c r="AC4524" s="1"/>
      <c r="AD4524" s="1"/>
      <c r="AE4524" s="1"/>
    </row>
    <row r="4525">
      <c r="A4525" s="1" t="s">
        <v>22606</v>
      </c>
      <c r="B4525" s="2" t="s">
        <v>445</v>
      </c>
      <c r="C4525" s="5" t="s">
        <v>101</v>
      </c>
      <c r="D4525" s="10"/>
      <c r="E4525" s="12" t="b">
        <v>0</v>
      </c>
      <c r="F4525" s="5" t="s">
        <v>22607</v>
      </c>
      <c r="G4525" s="1"/>
      <c r="H4525" s="5" t="s">
        <v>22608</v>
      </c>
      <c r="I4525" s="5" t="s">
        <v>22609</v>
      </c>
      <c r="J4525" s="5"/>
      <c r="K4525" s="1"/>
      <c r="L4525" s="1"/>
      <c r="M4525" s="1"/>
      <c r="N4525" s="1"/>
      <c r="O4525" s="1"/>
      <c r="P4525" s="1" t="s">
        <v>22610</v>
      </c>
      <c r="Q4525" s="1"/>
      <c r="R4525" s="1"/>
      <c r="S4525" s="1"/>
      <c r="T4525" s="1"/>
      <c r="U4525" s="1"/>
      <c r="V4525" s="1"/>
      <c r="W4525" s="1"/>
      <c r="X4525" s="1"/>
      <c r="Y4525" s="1"/>
      <c r="Z4525" s="1"/>
      <c r="AA4525" s="1"/>
      <c r="AB4525" s="1"/>
      <c r="AC4525" s="1"/>
      <c r="AD4525" s="1"/>
      <c r="AE4525" s="1"/>
    </row>
    <row r="4526">
      <c r="A4526" s="1" t="s">
        <v>22611</v>
      </c>
      <c r="B4526" s="8" t="s">
        <v>454</v>
      </c>
      <c r="C4526" s="5" t="s">
        <v>455</v>
      </c>
      <c r="D4526" s="9"/>
      <c r="E4526" s="4" t="b">
        <v>1</v>
      </c>
      <c r="F4526" s="5" t="s">
        <v>22612</v>
      </c>
      <c r="G4526" s="1"/>
      <c r="H4526" s="1" t="s">
        <v>22613</v>
      </c>
      <c r="I4526" s="1" t="s">
        <v>22614</v>
      </c>
      <c r="J4526" s="1"/>
      <c r="K4526" s="1"/>
      <c r="L4526" s="1"/>
      <c r="M4526" s="1"/>
      <c r="N4526" s="1"/>
      <c r="O4526" s="1" t="s">
        <v>803</v>
      </c>
      <c r="P4526" s="1" t="s">
        <v>22615</v>
      </c>
      <c r="Q4526" s="1"/>
      <c r="R4526" s="1"/>
      <c r="S4526" s="1"/>
      <c r="T4526" s="1"/>
      <c r="U4526" s="1"/>
      <c r="V4526" s="1"/>
      <c r="W4526" s="1"/>
      <c r="X4526" s="1"/>
      <c r="Y4526" s="1"/>
      <c r="Z4526" s="1"/>
      <c r="AA4526" s="1"/>
      <c r="AB4526" s="1"/>
      <c r="AC4526" s="1"/>
      <c r="AD4526" s="1"/>
      <c r="AE4526" s="1"/>
    </row>
    <row r="4527">
      <c r="A4527" s="1" t="s">
        <v>22616</v>
      </c>
      <c r="B4527" s="2" t="s">
        <v>445</v>
      </c>
      <c r="C4527" s="1" t="s">
        <v>497</v>
      </c>
      <c r="D4527" s="7"/>
      <c r="E4527" s="12" t="b">
        <v>0</v>
      </c>
      <c r="F4527" s="5" t="s">
        <v>22617</v>
      </c>
      <c r="G4527" s="1"/>
      <c r="H4527" s="1" t="s">
        <v>22618</v>
      </c>
      <c r="I4527" s="5" t="s">
        <v>22619</v>
      </c>
      <c r="J4527" s="5"/>
      <c r="K4527" s="1"/>
      <c r="L4527" s="1"/>
      <c r="M4527" s="1"/>
      <c r="N4527" s="1"/>
      <c r="O4527" s="1"/>
      <c r="P4527" s="1" t="s">
        <v>22620</v>
      </c>
      <c r="Q4527" s="1"/>
      <c r="R4527" s="1"/>
      <c r="S4527" s="1"/>
      <c r="T4527" s="1"/>
      <c r="U4527" s="1"/>
      <c r="V4527" s="1"/>
      <c r="W4527" s="1"/>
      <c r="X4527" s="1"/>
      <c r="Y4527" s="1"/>
      <c r="Z4527" s="1"/>
      <c r="AA4527" s="1"/>
      <c r="AB4527" s="1"/>
      <c r="AC4527" s="1"/>
      <c r="AD4527" s="1"/>
      <c r="AE4527" s="1"/>
    </row>
    <row r="4528">
      <c r="A4528" s="1" t="s">
        <v>22621</v>
      </c>
      <c r="B4528" s="2" t="s">
        <v>445</v>
      </c>
      <c r="C4528" s="5" t="s">
        <v>101</v>
      </c>
      <c r="D4528" s="9"/>
      <c r="E4528" s="12" t="b">
        <v>0</v>
      </c>
      <c r="F4528" s="5" t="s">
        <v>22617</v>
      </c>
      <c r="G4528" s="1"/>
      <c r="H4528" s="1" t="s">
        <v>22622</v>
      </c>
      <c r="I4528" s="5" t="s">
        <v>22623</v>
      </c>
      <c r="J4528" s="5"/>
      <c r="K4528" s="1"/>
      <c r="L4528" s="1"/>
      <c r="M4528" s="1"/>
      <c r="N4528" s="1"/>
      <c r="O4528" s="1"/>
      <c r="P4528" s="1" t="s">
        <v>22624</v>
      </c>
      <c r="Q4528" s="1"/>
      <c r="R4528" s="1"/>
      <c r="S4528" s="1"/>
      <c r="T4528" s="1"/>
      <c r="U4528" s="1"/>
      <c r="V4528" s="1"/>
      <c r="W4528" s="1"/>
      <c r="X4528" s="1"/>
      <c r="Y4528" s="1"/>
      <c r="Z4528" s="1"/>
      <c r="AA4528" s="1"/>
      <c r="AB4528" s="1"/>
      <c r="AC4528" s="1"/>
      <c r="AD4528" s="1"/>
      <c r="AE4528" s="1"/>
    </row>
    <row r="4529">
      <c r="A4529" s="1" t="s">
        <v>22625</v>
      </c>
      <c r="B4529" s="8" t="s">
        <v>454</v>
      </c>
      <c r="C4529" s="5" t="s">
        <v>455</v>
      </c>
      <c r="D4529" s="10"/>
      <c r="E4529" s="4" t="b">
        <v>1</v>
      </c>
      <c r="F4529" s="5" t="s">
        <v>22626</v>
      </c>
      <c r="G4529" s="1"/>
      <c r="H4529" s="1" t="s">
        <v>22627</v>
      </c>
      <c r="I4529" s="1" t="s">
        <v>22628</v>
      </c>
      <c r="J4529" s="1"/>
      <c r="K4529" s="1"/>
      <c r="L4529" s="1"/>
      <c r="M4529" s="1"/>
      <c r="N4529" s="1"/>
      <c r="O4529" s="1" t="s">
        <v>803</v>
      </c>
      <c r="P4529" s="1" t="s">
        <v>22629</v>
      </c>
      <c r="Q4529" s="1"/>
      <c r="R4529" s="1"/>
      <c r="S4529" s="1"/>
      <c r="T4529" s="1"/>
      <c r="U4529" s="1"/>
      <c r="V4529" s="1"/>
      <c r="W4529" s="1"/>
      <c r="X4529" s="1"/>
      <c r="Y4529" s="1"/>
      <c r="Z4529" s="1"/>
      <c r="AA4529" s="1"/>
      <c r="AB4529" s="1"/>
      <c r="AC4529" s="1"/>
      <c r="AD4529" s="1"/>
      <c r="AE4529" s="1"/>
    </row>
    <row r="4530">
      <c r="A4530" s="1" t="s">
        <v>22630</v>
      </c>
      <c r="B4530" s="2" t="s">
        <v>445</v>
      </c>
      <c r="C4530" s="1" t="s">
        <v>497</v>
      </c>
      <c r="D4530" s="6"/>
      <c r="E4530" s="12" t="b">
        <v>0</v>
      </c>
      <c r="F4530" s="5" t="s">
        <v>22631</v>
      </c>
      <c r="G4530" s="1"/>
      <c r="H4530" s="1" t="s">
        <v>22632</v>
      </c>
      <c r="I4530" s="5" t="s">
        <v>22633</v>
      </c>
      <c r="J4530" s="5"/>
      <c r="K4530" s="1"/>
      <c r="L4530" s="1"/>
      <c r="M4530" s="1"/>
      <c r="N4530" s="1"/>
      <c r="O4530" s="1"/>
      <c r="P4530" s="1" t="s">
        <v>22634</v>
      </c>
      <c r="Q4530" s="1"/>
      <c r="R4530" s="1"/>
      <c r="S4530" s="1"/>
      <c r="T4530" s="1"/>
      <c r="U4530" s="1"/>
      <c r="V4530" s="1"/>
      <c r="W4530" s="1"/>
      <c r="X4530" s="1"/>
      <c r="Y4530" s="1"/>
      <c r="Z4530" s="1"/>
      <c r="AA4530" s="1"/>
      <c r="AB4530" s="1"/>
      <c r="AC4530" s="1"/>
      <c r="AD4530" s="1"/>
      <c r="AE4530" s="1"/>
    </row>
    <row r="4531">
      <c r="A4531" s="1" t="s">
        <v>22635</v>
      </c>
      <c r="B4531" s="2" t="s">
        <v>445</v>
      </c>
      <c r="C4531" s="5" t="s">
        <v>101</v>
      </c>
      <c r="D4531" s="10"/>
      <c r="E4531" s="12" t="b">
        <v>0</v>
      </c>
      <c r="F4531" s="5" t="s">
        <v>22636</v>
      </c>
      <c r="G4531" s="1"/>
      <c r="H4531" s="1" t="s">
        <v>22637</v>
      </c>
      <c r="I4531" s="5" t="s">
        <v>22638</v>
      </c>
      <c r="J4531" s="5"/>
      <c r="K4531" s="1"/>
      <c r="L4531" s="1"/>
      <c r="M4531" s="1"/>
      <c r="N4531" s="1"/>
      <c r="O4531" s="1" t="s">
        <v>836</v>
      </c>
      <c r="P4531" s="1" t="s">
        <v>22639</v>
      </c>
      <c r="Q4531" s="1"/>
      <c r="R4531" s="1"/>
      <c r="S4531" s="1"/>
      <c r="T4531" s="1"/>
      <c r="U4531" s="1"/>
      <c r="V4531" s="1"/>
      <c r="W4531" s="1"/>
      <c r="X4531" s="1"/>
      <c r="Y4531" s="1"/>
      <c r="Z4531" s="1"/>
      <c r="AA4531" s="1"/>
      <c r="AB4531" s="1"/>
      <c r="AC4531" s="1"/>
      <c r="AD4531" s="1"/>
      <c r="AE4531" s="1"/>
    </row>
    <row r="4532">
      <c r="A4532" s="1" t="s">
        <v>22640</v>
      </c>
      <c r="B4532" s="2" t="s">
        <v>445</v>
      </c>
      <c r="C4532" s="5" t="s">
        <v>101</v>
      </c>
      <c r="D4532" s="9"/>
      <c r="E4532" s="12" t="b">
        <v>0</v>
      </c>
      <c r="F4532" s="5" t="s">
        <v>22641</v>
      </c>
      <c r="G4532" s="1"/>
      <c r="H4532" s="1" t="s">
        <v>22642</v>
      </c>
      <c r="I4532" s="5" t="s">
        <v>22643</v>
      </c>
      <c r="J4532" s="5"/>
      <c r="K4532" s="1"/>
      <c r="L4532" s="1"/>
      <c r="M4532" s="1"/>
      <c r="N4532" s="1"/>
      <c r="O4532" s="1"/>
      <c r="P4532" s="1" t="s">
        <v>22644</v>
      </c>
      <c r="Q4532" s="1"/>
      <c r="R4532" s="1"/>
      <c r="S4532" s="1"/>
      <c r="T4532" s="1"/>
      <c r="U4532" s="1"/>
      <c r="V4532" s="1"/>
      <c r="W4532" s="1"/>
      <c r="X4532" s="1"/>
      <c r="Y4532" s="1"/>
      <c r="Z4532" s="1"/>
      <c r="AA4532" s="1"/>
      <c r="AB4532" s="1"/>
      <c r="AC4532" s="1"/>
      <c r="AD4532" s="1"/>
      <c r="AE4532" s="1"/>
    </row>
    <row r="4533">
      <c r="A4533" s="1" t="s">
        <v>22645</v>
      </c>
      <c r="B4533" s="2" t="s">
        <v>416</v>
      </c>
      <c r="C4533" s="5" t="s">
        <v>101</v>
      </c>
      <c r="D4533" s="10"/>
      <c r="E4533" s="4" t="b">
        <v>1</v>
      </c>
      <c r="F4533" s="5" t="s">
        <v>22646</v>
      </c>
      <c r="G4533" s="1"/>
      <c r="H4533" s="1" t="s">
        <v>22647</v>
      </c>
      <c r="I4533" s="1" t="s">
        <v>22648</v>
      </c>
      <c r="J4533" s="1"/>
      <c r="K4533" s="1"/>
      <c r="L4533" s="1"/>
      <c r="M4533" s="1"/>
      <c r="N4533" s="1"/>
      <c r="O4533" s="5" t="s">
        <v>1412</v>
      </c>
      <c r="P4533" s="5" t="s">
        <v>22649</v>
      </c>
      <c r="Q4533" s="1"/>
      <c r="R4533" s="1"/>
      <c r="S4533" s="1"/>
      <c r="T4533" s="1"/>
      <c r="U4533" s="1"/>
      <c r="V4533" s="1"/>
      <c r="W4533" s="1"/>
      <c r="X4533" s="1"/>
      <c r="Y4533" s="1"/>
      <c r="Z4533" s="1"/>
      <c r="AA4533" s="1"/>
      <c r="AB4533" s="1"/>
      <c r="AC4533" s="1"/>
      <c r="AD4533" s="1"/>
      <c r="AE4533" s="1"/>
    </row>
    <row r="4534">
      <c r="A4534" s="1" t="s">
        <v>22650</v>
      </c>
      <c r="B4534" s="2" t="s">
        <v>416</v>
      </c>
      <c r="C4534" s="5" t="s">
        <v>101</v>
      </c>
      <c r="D4534" s="9"/>
      <c r="E4534" s="4" t="b">
        <v>1</v>
      </c>
      <c r="F4534" s="5" t="s">
        <v>22651</v>
      </c>
      <c r="G4534" s="1"/>
      <c r="H4534" s="5" t="s">
        <v>22652</v>
      </c>
      <c r="I4534" s="1" t="s">
        <v>22653</v>
      </c>
      <c r="J4534" s="1"/>
      <c r="K4534" s="1"/>
      <c r="L4534" s="1"/>
      <c r="M4534" s="1"/>
      <c r="N4534" s="1"/>
      <c r="O4534" s="1"/>
      <c r="P4534" s="5" t="s">
        <v>22654</v>
      </c>
      <c r="Q4534" s="1"/>
      <c r="R4534" s="1"/>
      <c r="S4534" s="1"/>
      <c r="T4534" s="1"/>
      <c r="U4534" s="1"/>
      <c r="V4534" s="1"/>
      <c r="W4534" s="1"/>
      <c r="X4534" s="1"/>
      <c r="Y4534" s="1"/>
      <c r="Z4534" s="1"/>
      <c r="AA4534" s="1"/>
      <c r="AB4534" s="1"/>
      <c r="AC4534" s="1"/>
      <c r="AD4534" s="1"/>
      <c r="AE4534" s="1"/>
    </row>
    <row r="4535">
      <c r="A4535" s="5" t="s">
        <v>22655</v>
      </c>
      <c r="B4535" s="8" t="s">
        <v>445</v>
      </c>
      <c r="C4535" s="5" t="s">
        <v>497</v>
      </c>
      <c r="D4535" s="7"/>
      <c r="E4535" s="12" t="b">
        <v>0</v>
      </c>
      <c r="F4535" s="5" t="s">
        <v>22656</v>
      </c>
      <c r="G4535" s="1"/>
      <c r="H4535" s="5" t="s">
        <v>22657</v>
      </c>
      <c r="I4535" s="5" t="s">
        <v>22658</v>
      </c>
      <c r="J4535" s="1"/>
      <c r="K4535" s="1"/>
      <c r="L4535" s="1"/>
      <c r="M4535" s="1" t="s">
        <v>22659</v>
      </c>
      <c r="N4535" s="1"/>
      <c r="O4535" s="1"/>
      <c r="P4535" s="5" t="s">
        <v>22660</v>
      </c>
      <c r="Q4535" s="1"/>
      <c r="R4535" s="1"/>
      <c r="S4535" s="1"/>
      <c r="T4535" s="1"/>
      <c r="U4535" s="1"/>
      <c r="V4535" s="1"/>
      <c r="W4535" s="1"/>
      <c r="X4535" s="1"/>
      <c r="Y4535" s="1"/>
      <c r="Z4535" s="1"/>
      <c r="AA4535" s="1"/>
      <c r="AB4535" s="1"/>
      <c r="AC4535" s="1"/>
      <c r="AD4535" s="1"/>
      <c r="AE4535" s="1"/>
    </row>
    <row r="4536">
      <c r="A4536" s="1" t="s">
        <v>22659</v>
      </c>
      <c r="B4536" s="2" t="s">
        <v>445</v>
      </c>
      <c r="C4536" s="1" t="s">
        <v>497</v>
      </c>
      <c r="D4536" s="6"/>
      <c r="E4536" s="12" t="b">
        <v>0</v>
      </c>
      <c r="F4536" s="5" t="s">
        <v>22661</v>
      </c>
      <c r="G4536" s="1"/>
      <c r="H4536" s="1" t="s">
        <v>22662</v>
      </c>
      <c r="I4536" s="5" t="s">
        <v>22663</v>
      </c>
      <c r="J4536" s="5"/>
      <c r="K4536" s="1"/>
      <c r="L4536" s="1"/>
      <c r="M4536" s="5" t="s">
        <v>22655</v>
      </c>
      <c r="N4536" s="1"/>
      <c r="O4536" s="1"/>
      <c r="P4536" s="1" t="s">
        <v>22664</v>
      </c>
      <c r="Q4536" s="1"/>
      <c r="R4536" s="1"/>
      <c r="S4536" s="1"/>
      <c r="T4536" s="1"/>
      <c r="U4536" s="1"/>
      <c r="V4536" s="1"/>
      <c r="W4536" s="1"/>
      <c r="X4536" s="1"/>
      <c r="Y4536" s="1"/>
      <c r="Z4536" s="1"/>
      <c r="AA4536" s="1"/>
      <c r="AB4536" s="1"/>
      <c r="AC4536" s="1"/>
      <c r="AD4536" s="1"/>
      <c r="AE4536" s="1"/>
    </row>
    <row r="4537">
      <c r="A4537" s="5" t="s">
        <v>22665</v>
      </c>
      <c r="B4537" s="8" t="s">
        <v>454</v>
      </c>
      <c r="C4537" s="5" t="s">
        <v>455</v>
      </c>
      <c r="D4537" s="10"/>
      <c r="E4537" s="4" t="b">
        <v>1</v>
      </c>
      <c r="F4537" s="5" t="s">
        <v>22666</v>
      </c>
      <c r="G4537" s="1"/>
      <c r="H4537" s="5" t="s">
        <v>22667</v>
      </c>
      <c r="I4537" s="5" t="s">
        <v>22668</v>
      </c>
      <c r="J4537" s="5"/>
      <c r="K4537" s="1"/>
      <c r="L4537" s="1"/>
      <c r="M4537" s="1"/>
      <c r="N4537" s="1"/>
      <c r="O4537" s="1"/>
      <c r="P4537" s="5" t="s">
        <v>22669</v>
      </c>
      <c r="Q4537" s="1"/>
      <c r="R4537" s="1"/>
      <c r="S4537" s="1"/>
      <c r="T4537" s="1"/>
      <c r="U4537" s="1"/>
      <c r="V4537" s="1"/>
      <c r="W4537" s="1"/>
      <c r="X4537" s="1"/>
      <c r="Y4537" s="1"/>
      <c r="Z4537" s="1"/>
      <c r="AA4537" s="1"/>
      <c r="AB4537" s="1"/>
      <c r="AC4537" s="1"/>
      <c r="AD4537" s="1"/>
      <c r="AE4537" s="1"/>
    </row>
    <row r="4538">
      <c r="A4538" s="5" t="s">
        <v>22670</v>
      </c>
      <c r="B4538" s="8" t="s">
        <v>445</v>
      </c>
      <c r="C4538" s="5" t="s">
        <v>497</v>
      </c>
      <c r="D4538" s="9"/>
      <c r="E4538" s="4" t="b">
        <v>0</v>
      </c>
      <c r="F4538" s="5" t="s">
        <v>22671</v>
      </c>
      <c r="G4538" s="1"/>
      <c r="H4538" s="5" t="s">
        <v>22672</v>
      </c>
      <c r="I4538" s="5" t="s">
        <v>22673</v>
      </c>
      <c r="J4538" s="5"/>
      <c r="K4538" s="1"/>
      <c r="L4538" s="1"/>
      <c r="M4538" s="1"/>
      <c r="N4538" s="1"/>
      <c r="O4538" s="1"/>
      <c r="P4538" s="5" t="s">
        <v>22674</v>
      </c>
      <c r="Q4538" s="1"/>
      <c r="R4538" s="1"/>
      <c r="S4538" s="1"/>
      <c r="T4538" s="1"/>
      <c r="U4538" s="1"/>
      <c r="V4538" s="1"/>
      <c r="W4538" s="1"/>
      <c r="X4538" s="1"/>
      <c r="Y4538" s="1"/>
      <c r="Z4538" s="1"/>
      <c r="AA4538" s="1"/>
      <c r="AB4538" s="1"/>
      <c r="AC4538" s="1"/>
      <c r="AD4538" s="1"/>
      <c r="AE4538" s="1"/>
    </row>
    <row r="4539">
      <c r="A4539" s="5" t="s">
        <v>22675</v>
      </c>
      <c r="B4539" s="8" t="s">
        <v>445</v>
      </c>
      <c r="C4539" s="5" t="s">
        <v>101</v>
      </c>
      <c r="D4539" s="10"/>
      <c r="E4539" s="4" t="b">
        <v>0</v>
      </c>
      <c r="F4539" s="5" t="s">
        <v>22676</v>
      </c>
      <c r="G4539" s="1"/>
      <c r="H4539" s="5" t="s">
        <v>22677</v>
      </c>
      <c r="I4539" s="5" t="s">
        <v>22678</v>
      </c>
      <c r="J4539" s="5"/>
      <c r="K4539" s="1"/>
      <c r="L4539" s="1"/>
      <c r="M4539" s="1"/>
      <c r="N4539" s="1"/>
      <c r="O4539" s="5" t="s">
        <v>836</v>
      </c>
      <c r="P4539" s="5" t="s">
        <v>22679</v>
      </c>
      <c r="Q4539" s="1"/>
      <c r="R4539" s="1"/>
      <c r="S4539" s="1"/>
      <c r="T4539" s="1"/>
      <c r="U4539" s="1"/>
      <c r="V4539" s="1"/>
      <c r="W4539" s="1"/>
      <c r="X4539" s="1"/>
      <c r="Y4539" s="1"/>
      <c r="Z4539" s="1"/>
      <c r="AA4539" s="1"/>
      <c r="AB4539" s="1"/>
      <c r="AC4539" s="1"/>
      <c r="AD4539" s="1"/>
      <c r="AE4539" s="1"/>
    </row>
    <row r="4540">
      <c r="A4540" s="5" t="s">
        <v>22680</v>
      </c>
      <c r="B4540" s="8" t="s">
        <v>445</v>
      </c>
      <c r="C4540" s="5" t="s">
        <v>101</v>
      </c>
      <c r="D4540" s="9"/>
      <c r="E4540" s="4" t="b">
        <v>0</v>
      </c>
      <c r="F4540" s="5" t="s">
        <v>22681</v>
      </c>
      <c r="G4540" s="1"/>
      <c r="H4540" s="5" t="s">
        <v>22682</v>
      </c>
      <c r="I4540" s="5" t="s">
        <v>22683</v>
      </c>
      <c r="J4540" s="5"/>
      <c r="K4540" s="1"/>
      <c r="L4540" s="1"/>
      <c r="M4540" s="1"/>
      <c r="N4540" s="1"/>
      <c r="O4540" s="1"/>
      <c r="P4540" s="5" t="s">
        <v>22684</v>
      </c>
      <c r="Q4540" s="1"/>
      <c r="R4540" s="1"/>
      <c r="S4540" s="1"/>
      <c r="T4540" s="1"/>
      <c r="U4540" s="1"/>
      <c r="V4540" s="1"/>
      <c r="W4540" s="1"/>
      <c r="X4540" s="1"/>
      <c r="Y4540" s="1"/>
      <c r="Z4540" s="1"/>
      <c r="AA4540" s="1"/>
      <c r="AB4540" s="1"/>
      <c r="AC4540" s="1"/>
      <c r="AD4540" s="1"/>
      <c r="AE4540" s="1"/>
    </row>
    <row r="4541">
      <c r="A4541" s="1" t="s">
        <v>22685</v>
      </c>
      <c r="B4541" s="2" t="s">
        <v>416</v>
      </c>
      <c r="C4541" s="5" t="s">
        <v>446</v>
      </c>
      <c r="D4541" s="10" t="s">
        <v>22686</v>
      </c>
      <c r="E4541" s="4" t="b">
        <v>1</v>
      </c>
      <c r="F4541" s="5" t="s">
        <v>22687</v>
      </c>
      <c r="G4541" s="1"/>
      <c r="H4541" s="5" t="s">
        <v>22688</v>
      </c>
      <c r="I4541" s="5" t="s">
        <v>22689</v>
      </c>
      <c r="J4541" s="5"/>
      <c r="K4541" s="1"/>
      <c r="L4541" s="1"/>
      <c r="M4541" s="1"/>
      <c r="N4541" s="1"/>
      <c r="O4541" s="5" t="s">
        <v>1003</v>
      </c>
      <c r="P4541" s="5" t="s">
        <v>22690</v>
      </c>
      <c r="Q4541" s="1"/>
      <c r="R4541" s="1"/>
      <c r="S4541" s="1"/>
      <c r="T4541" s="1"/>
      <c r="U4541" s="1"/>
      <c r="V4541" s="1"/>
      <c r="W4541" s="1"/>
      <c r="X4541" s="1"/>
      <c r="Y4541" s="1"/>
      <c r="Z4541" s="1"/>
      <c r="AA4541" s="1"/>
      <c r="AB4541" s="1"/>
      <c r="AC4541" s="1"/>
      <c r="AD4541" s="1"/>
      <c r="AE4541" s="1"/>
    </row>
    <row r="4542">
      <c r="A4542" s="5" t="s">
        <v>22691</v>
      </c>
      <c r="B4542" s="8" t="s">
        <v>445</v>
      </c>
      <c r="C4542" s="5" t="s">
        <v>446</v>
      </c>
      <c r="D4542" s="9"/>
      <c r="E4542" s="12" t="b">
        <v>0</v>
      </c>
      <c r="F4542" s="5" t="s">
        <v>22692</v>
      </c>
      <c r="G4542" s="1"/>
      <c r="H4542" s="5" t="s">
        <v>22693</v>
      </c>
      <c r="I4542" s="5" t="s">
        <v>22694</v>
      </c>
      <c r="J4542" s="5"/>
      <c r="K4542" s="1"/>
      <c r="L4542" s="1"/>
      <c r="M4542" s="1"/>
      <c r="N4542" s="1"/>
      <c r="O4542" s="1"/>
      <c r="P4542" s="5" t="s">
        <v>22695</v>
      </c>
      <c r="Q4542" s="1"/>
      <c r="R4542" s="1"/>
      <c r="S4542" s="1"/>
      <c r="T4542" s="1"/>
      <c r="U4542" s="1"/>
      <c r="V4542" s="1"/>
      <c r="W4542" s="1"/>
      <c r="X4542" s="1"/>
      <c r="Y4542" s="1"/>
      <c r="Z4542" s="1"/>
      <c r="AA4542" s="1"/>
      <c r="AB4542" s="1"/>
      <c r="AC4542" s="1"/>
      <c r="AD4542" s="1"/>
      <c r="AE4542" s="1"/>
    </row>
    <row r="4543">
      <c r="A4543" s="5" t="s">
        <v>22696</v>
      </c>
      <c r="B4543" s="8" t="s">
        <v>445</v>
      </c>
      <c r="C4543" s="5" t="s">
        <v>101</v>
      </c>
      <c r="D4543" s="10"/>
      <c r="E4543" s="12" t="b">
        <v>0</v>
      </c>
      <c r="F4543" s="5" t="s">
        <v>22697</v>
      </c>
      <c r="G4543" s="1"/>
      <c r="H4543" s="5" t="s">
        <v>22698</v>
      </c>
      <c r="I4543" s="5" t="s">
        <v>22699</v>
      </c>
      <c r="J4543" s="5"/>
      <c r="K4543" s="1"/>
      <c r="L4543" s="1"/>
      <c r="M4543" s="1"/>
      <c r="N4543" s="1"/>
      <c r="O4543" s="1"/>
      <c r="P4543" s="5" t="s">
        <v>22700</v>
      </c>
      <c r="Q4543" s="1"/>
      <c r="R4543" s="1"/>
      <c r="S4543" s="1"/>
      <c r="T4543" s="1"/>
      <c r="U4543" s="1"/>
      <c r="V4543" s="1"/>
      <c r="W4543" s="1"/>
      <c r="X4543" s="1"/>
      <c r="Y4543" s="1"/>
      <c r="Z4543" s="1"/>
      <c r="AA4543" s="1"/>
      <c r="AB4543" s="1"/>
      <c r="AC4543" s="1"/>
      <c r="AD4543" s="1"/>
      <c r="AE4543" s="1"/>
    </row>
    <row r="4544">
      <c r="A4544" s="5" t="s">
        <v>22701</v>
      </c>
      <c r="B4544" s="8" t="s">
        <v>445</v>
      </c>
      <c r="C4544" s="5" t="s">
        <v>101</v>
      </c>
      <c r="D4544" s="9"/>
      <c r="E4544" s="12" t="b">
        <v>0</v>
      </c>
      <c r="F4544" s="5" t="s">
        <v>22702</v>
      </c>
      <c r="G4544" s="1"/>
      <c r="H4544" s="5" t="s">
        <v>22703</v>
      </c>
      <c r="I4544" s="5" t="s">
        <v>22704</v>
      </c>
      <c r="J4544" s="5"/>
      <c r="K4544" s="1"/>
      <c r="L4544" s="1"/>
      <c r="M4544" s="1"/>
      <c r="N4544" s="1"/>
      <c r="O4544" s="1"/>
      <c r="P4544" s="5" t="s">
        <v>22705</v>
      </c>
      <c r="Q4544" s="1"/>
      <c r="R4544" s="1"/>
      <c r="S4544" s="1"/>
      <c r="T4544" s="1"/>
      <c r="U4544" s="1"/>
      <c r="V4544" s="1"/>
      <c r="W4544" s="1"/>
      <c r="X4544" s="1"/>
      <c r="Y4544" s="1"/>
      <c r="Z4544" s="1"/>
      <c r="AA4544" s="1"/>
      <c r="AB4544" s="1"/>
      <c r="AC4544" s="1"/>
      <c r="AD4544" s="1"/>
      <c r="AE4544" s="1"/>
    </row>
    <row r="4545">
      <c r="A4545" s="1" t="s">
        <v>22706</v>
      </c>
      <c r="B4545" s="2" t="s">
        <v>445</v>
      </c>
      <c r="C4545" s="5" t="s">
        <v>101</v>
      </c>
      <c r="D4545" s="10"/>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2" t="s">
        <v>445</v>
      </c>
      <c r="C4546" s="5" t="s">
        <v>101</v>
      </c>
      <c r="D4546" s="9"/>
      <c r="E4546" s="12" t="b">
        <v>0</v>
      </c>
      <c r="F4546" s="5" t="s">
        <v>22712</v>
      </c>
      <c r="G4546" s="1"/>
      <c r="H4546" s="1" t="s">
        <v>22713</v>
      </c>
      <c r="I4546" s="5" t="s">
        <v>22714</v>
      </c>
      <c r="J4546" s="5"/>
      <c r="K4546" s="1"/>
      <c r="L4546" s="1"/>
      <c r="M4546" s="1"/>
      <c r="N4546" s="1"/>
      <c r="O4546" s="1"/>
      <c r="P4546" s="1" t="s">
        <v>22715</v>
      </c>
      <c r="Q4546" s="1"/>
      <c r="R4546" s="1"/>
      <c r="S4546" s="1"/>
      <c r="T4546" s="1"/>
      <c r="U4546" s="1"/>
      <c r="V4546" s="1"/>
      <c r="W4546" s="1"/>
      <c r="X4546" s="1"/>
      <c r="Y4546" s="1"/>
      <c r="Z4546" s="1"/>
      <c r="AA4546" s="1"/>
      <c r="AB4546" s="1"/>
      <c r="AC4546" s="1"/>
      <c r="AD4546" s="1"/>
      <c r="AE4546" s="1"/>
    </row>
    <row r="4547">
      <c r="A4547" s="1" t="s">
        <v>22716</v>
      </c>
      <c r="B4547" s="2" t="s">
        <v>416</v>
      </c>
      <c r="C4547" s="5" t="s">
        <v>101</v>
      </c>
      <c r="D4547" s="10"/>
      <c r="E4547" s="4" t="b">
        <v>1</v>
      </c>
      <c r="F4547" s="5" t="s">
        <v>22717</v>
      </c>
      <c r="G4547" s="1"/>
      <c r="H4547" s="1" t="s">
        <v>22718</v>
      </c>
      <c r="I4547" s="5" t="s">
        <v>22719</v>
      </c>
      <c r="J4547" s="5"/>
      <c r="K4547" s="1"/>
      <c r="L4547" s="1"/>
      <c r="M4547" s="1"/>
      <c r="N4547" s="1"/>
      <c r="O4547" s="5" t="s">
        <v>634</v>
      </c>
      <c r="P4547" s="5" t="s">
        <v>22720</v>
      </c>
      <c r="Q4547" s="1"/>
      <c r="R4547" s="1"/>
      <c r="S4547" s="1"/>
      <c r="T4547" s="1"/>
      <c r="U4547" s="1"/>
      <c r="V4547" s="1"/>
      <c r="W4547" s="1"/>
      <c r="X4547" s="1"/>
      <c r="Y4547" s="1"/>
      <c r="Z4547" s="1"/>
      <c r="AA4547" s="1"/>
      <c r="AB4547" s="1"/>
      <c r="AC4547" s="1"/>
      <c r="AD4547" s="1"/>
      <c r="AE4547" s="1"/>
    </row>
    <row r="4548">
      <c r="A4548" s="5" t="s">
        <v>22721</v>
      </c>
      <c r="B4548" s="8" t="s">
        <v>416</v>
      </c>
      <c r="C4548" s="5" t="s">
        <v>101</v>
      </c>
      <c r="D4548" s="9"/>
      <c r="E4548" s="4" t="b">
        <v>1</v>
      </c>
      <c r="F4548" s="5" t="s">
        <v>22722</v>
      </c>
      <c r="G4548" s="1"/>
      <c r="H4548" s="5" t="s">
        <v>22723</v>
      </c>
      <c r="I4548" s="5" t="s">
        <v>22724</v>
      </c>
      <c r="J4548" s="5"/>
      <c r="K4548" s="1"/>
      <c r="L4548" s="1"/>
      <c r="M4548" s="1"/>
      <c r="N4548" s="1"/>
      <c r="O4548" s="1"/>
      <c r="P4548" s="5" t="s">
        <v>22725</v>
      </c>
      <c r="Q4548" s="1"/>
      <c r="R4548" s="1"/>
      <c r="S4548" s="1"/>
      <c r="T4548" s="1"/>
      <c r="U4548" s="1"/>
      <c r="V4548" s="1"/>
      <c r="W4548" s="1"/>
      <c r="X4548" s="1"/>
      <c r="Y4548" s="1"/>
      <c r="Z4548" s="1"/>
      <c r="AA4548" s="1"/>
      <c r="AB4548" s="1"/>
      <c r="AC4548" s="1"/>
      <c r="AD4548" s="1"/>
      <c r="AE4548" s="1"/>
    </row>
    <row r="4549">
      <c r="A4549" s="5" t="s">
        <v>22726</v>
      </c>
      <c r="B4549" s="8" t="s">
        <v>416</v>
      </c>
      <c r="C4549" s="5" t="s">
        <v>101</v>
      </c>
      <c r="D4549" s="7"/>
      <c r="E4549" s="12" t="b">
        <v>0</v>
      </c>
      <c r="F4549" s="5" t="s">
        <v>22727</v>
      </c>
      <c r="G4549" s="1"/>
      <c r="H4549" s="5" t="s">
        <v>22728</v>
      </c>
      <c r="I4549" s="5" t="s">
        <v>22729</v>
      </c>
      <c r="J4549" s="1"/>
      <c r="K4549" s="1"/>
      <c r="L4549" s="1"/>
      <c r="M4549" s="1"/>
      <c r="N4549" s="1"/>
      <c r="O4549" s="5" t="s">
        <v>3127</v>
      </c>
      <c r="P4549" s="5" t="s">
        <v>22730</v>
      </c>
      <c r="Q4549" s="1"/>
      <c r="R4549" s="1"/>
      <c r="S4549" s="1"/>
      <c r="T4549" s="1"/>
      <c r="U4549" s="1"/>
      <c r="V4549" s="1"/>
      <c r="W4549" s="1"/>
      <c r="X4549" s="1"/>
      <c r="Y4549" s="1"/>
      <c r="Z4549" s="1"/>
      <c r="AA4549" s="1"/>
      <c r="AB4549" s="1"/>
      <c r="AC4549" s="1"/>
      <c r="AD4549" s="1"/>
      <c r="AE4549" s="1"/>
    </row>
    <row r="4550">
      <c r="A4550" s="1" t="s">
        <v>22731</v>
      </c>
      <c r="B4550" s="8" t="s">
        <v>454</v>
      </c>
      <c r="C4550" s="5" t="s">
        <v>455</v>
      </c>
      <c r="D4550" s="9"/>
      <c r="E4550" s="4" t="b">
        <v>1</v>
      </c>
      <c r="F4550" s="5" t="s">
        <v>22732</v>
      </c>
      <c r="G4550" s="1"/>
      <c r="H4550" s="5" t="s">
        <v>22733</v>
      </c>
      <c r="I4550" s="5" t="s">
        <v>22734</v>
      </c>
      <c r="J4550" s="5"/>
      <c r="K4550" s="1"/>
      <c r="L4550" s="1"/>
      <c r="M4550" s="1"/>
      <c r="N4550" s="1"/>
      <c r="O4550" s="1" t="s">
        <v>803</v>
      </c>
      <c r="P4550" s="1" t="s">
        <v>22735</v>
      </c>
      <c r="Q4550" s="1"/>
      <c r="R4550" s="1"/>
      <c r="S4550" s="1"/>
      <c r="T4550" s="1"/>
      <c r="U4550" s="1"/>
      <c r="V4550" s="1"/>
      <c r="W4550" s="1"/>
      <c r="X4550" s="1"/>
      <c r="Y4550" s="1"/>
      <c r="Z4550" s="1"/>
      <c r="AA4550" s="1"/>
      <c r="AB4550" s="1"/>
      <c r="AC4550" s="1"/>
      <c r="AD4550" s="1"/>
      <c r="AE4550" s="1"/>
    </row>
    <row r="4551">
      <c r="A4551" s="1" t="s">
        <v>22736</v>
      </c>
      <c r="B4551" s="2" t="s">
        <v>445</v>
      </c>
      <c r="C4551" s="5" t="s">
        <v>101</v>
      </c>
      <c r="D4551" s="10"/>
      <c r="E4551" s="12" t="b">
        <v>0</v>
      </c>
      <c r="F4551" s="5" t="s">
        <v>22737</v>
      </c>
      <c r="G4551" s="1"/>
      <c r="H4551" s="1" t="s">
        <v>22738</v>
      </c>
      <c r="I4551" s="5" t="s">
        <v>22739</v>
      </c>
      <c r="J4551" s="5"/>
      <c r="K4551" s="1"/>
      <c r="L4551" s="1"/>
      <c r="M4551" s="1"/>
      <c r="N4551" s="1"/>
      <c r="O4551" s="1" t="s">
        <v>836</v>
      </c>
      <c r="P4551" s="1" t="s">
        <v>22740</v>
      </c>
      <c r="Q4551" s="1"/>
      <c r="R4551" s="1"/>
      <c r="S4551" s="1"/>
      <c r="T4551" s="1"/>
      <c r="U4551" s="1"/>
      <c r="V4551" s="1"/>
      <c r="W4551" s="1"/>
      <c r="X4551" s="1"/>
      <c r="Y4551" s="1"/>
      <c r="Z4551" s="1"/>
      <c r="AA4551" s="1"/>
      <c r="AB4551" s="1"/>
      <c r="AC4551" s="1"/>
      <c r="AD4551" s="1"/>
      <c r="AE4551" s="1"/>
    </row>
    <row r="4552">
      <c r="A4552" s="5" t="s">
        <v>22741</v>
      </c>
      <c r="B4552" s="8" t="s">
        <v>416</v>
      </c>
      <c r="C4552" s="5" t="s">
        <v>101</v>
      </c>
      <c r="D4552" s="9"/>
      <c r="E4552" s="4" t="b">
        <v>1</v>
      </c>
      <c r="F4552" s="5" t="s">
        <v>22742</v>
      </c>
      <c r="G4552" s="1"/>
      <c r="H4552" s="5" t="s">
        <v>22743</v>
      </c>
      <c r="I4552" s="5" t="s">
        <v>22744</v>
      </c>
      <c r="J4552" s="5"/>
      <c r="K4552" s="1"/>
      <c r="L4552" s="1"/>
      <c r="M4552" s="1"/>
      <c r="N4552" s="1"/>
      <c r="O4552" s="5" t="s">
        <v>442</v>
      </c>
      <c r="P4552" s="5" t="s">
        <v>22745</v>
      </c>
      <c r="Q4552" s="1"/>
      <c r="R4552" s="1"/>
      <c r="S4552" s="1"/>
      <c r="T4552" s="1"/>
      <c r="U4552" s="1"/>
      <c r="V4552" s="1"/>
      <c r="W4552" s="1"/>
      <c r="X4552" s="1"/>
      <c r="Y4552" s="1"/>
      <c r="Z4552" s="1"/>
      <c r="AA4552" s="1"/>
      <c r="AB4552" s="1"/>
      <c r="AC4552" s="1"/>
      <c r="AD4552" s="1"/>
      <c r="AE4552" s="1"/>
    </row>
    <row r="4553">
      <c r="A4553" s="5" t="s">
        <v>22746</v>
      </c>
      <c r="B4553" s="8" t="s">
        <v>416</v>
      </c>
      <c r="C4553" s="5" t="s">
        <v>497</v>
      </c>
      <c r="D4553" s="10"/>
      <c r="E4553" s="4" t="b">
        <v>1</v>
      </c>
      <c r="F4553" s="5" t="s">
        <v>22747</v>
      </c>
      <c r="G4553" s="1"/>
      <c r="H4553" s="5" t="s">
        <v>22748</v>
      </c>
      <c r="I4553" s="5" t="s">
        <v>22749</v>
      </c>
      <c r="J4553" s="5"/>
      <c r="K4553" s="1"/>
      <c r="L4553" s="1"/>
      <c r="M4553" s="1"/>
      <c r="N4553" s="1"/>
      <c r="O4553" s="1"/>
      <c r="P4553" s="5" t="s">
        <v>22750</v>
      </c>
      <c r="Q4553" s="1"/>
      <c r="R4553" s="1"/>
      <c r="S4553" s="1"/>
      <c r="T4553" s="1"/>
      <c r="U4553" s="1"/>
      <c r="V4553" s="1"/>
      <c r="W4553" s="1"/>
      <c r="X4553" s="1"/>
      <c r="Y4553" s="1"/>
      <c r="Z4553" s="1"/>
      <c r="AA4553" s="1"/>
      <c r="AB4553" s="1"/>
      <c r="AC4553" s="1"/>
      <c r="AD4553" s="1"/>
      <c r="AE4553" s="1"/>
    </row>
    <row r="4554">
      <c r="A4554" s="5" t="s">
        <v>22751</v>
      </c>
      <c r="B4554" s="8" t="s">
        <v>416</v>
      </c>
      <c r="C4554" s="5" t="s">
        <v>101</v>
      </c>
      <c r="D4554" s="6"/>
      <c r="E4554" s="12" t="b">
        <v>0</v>
      </c>
      <c r="F4554" s="5" t="s">
        <v>22752</v>
      </c>
      <c r="G4554" s="1"/>
      <c r="H4554" s="5" t="s">
        <v>22753</v>
      </c>
      <c r="I4554" s="5" t="s">
        <v>22754</v>
      </c>
      <c r="J4554" s="1"/>
      <c r="K4554" s="1"/>
      <c r="L4554" s="1"/>
      <c r="M4554" s="1"/>
      <c r="N4554" s="1"/>
      <c r="O4554" s="5" t="s">
        <v>8347</v>
      </c>
      <c r="P4554" s="5" t="s">
        <v>22755</v>
      </c>
      <c r="Q4554" s="5" t="s">
        <v>22756</v>
      </c>
      <c r="R4554" s="1"/>
      <c r="S4554" s="1"/>
      <c r="T4554" s="1"/>
      <c r="U4554" s="1"/>
      <c r="V4554" s="1"/>
      <c r="W4554" s="1"/>
      <c r="X4554" s="1"/>
      <c r="Y4554" s="1"/>
      <c r="Z4554" s="1"/>
      <c r="AA4554" s="1"/>
      <c r="AB4554" s="1"/>
      <c r="AC4554" s="1"/>
      <c r="AD4554" s="1"/>
      <c r="AE4554" s="1"/>
    </row>
    <row r="4555">
      <c r="A4555" s="1" t="s">
        <v>22757</v>
      </c>
      <c r="B4555" s="2" t="s">
        <v>416</v>
      </c>
      <c r="C4555" s="5" t="s">
        <v>101</v>
      </c>
      <c r="D4555" s="10"/>
      <c r="E4555" s="4" t="b">
        <v>1</v>
      </c>
      <c r="F4555" s="5" t="s">
        <v>22758</v>
      </c>
      <c r="G4555" s="1"/>
      <c r="H4555" s="5" t="s">
        <v>22759</v>
      </c>
      <c r="I4555" s="5" t="s">
        <v>22760</v>
      </c>
      <c r="J4555" s="5"/>
      <c r="K4555" s="1"/>
      <c r="L4555" s="1"/>
      <c r="M4555" s="1"/>
      <c r="N4555" s="1"/>
      <c r="O4555" s="1"/>
      <c r="P4555" s="5" t="s">
        <v>22761</v>
      </c>
      <c r="Q4555" s="1"/>
      <c r="R4555" s="1"/>
      <c r="S4555" s="1"/>
      <c r="T4555" s="1"/>
      <c r="U4555" s="1"/>
      <c r="V4555" s="1"/>
      <c r="W4555" s="1"/>
      <c r="X4555" s="1"/>
      <c r="Y4555" s="1"/>
      <c r="Z4555" s="1"/>
      <c r="AA4555" s="1"/>
      <c r="AB4555" s="1"/>
      <c r="AC4555" s="1"/>
      <c r="AD4555" s="1"/>
      <c r="AE4555" s="1"/>
    </row>
    <row r="4556">
      <c r="A4556" s="1" t="s">
        <v>22762</v>
      </c>
      <c r="B4556" s="8" t="s">
        <v>454</v>
      </c>
      <c r="C4556" s="5" t="s">
        <v>455</v>
      </c>
      <c r="D4556" s="9"/>
      <c r="E4556" s="4" t="b">
        <v>1</v>
      </c>
      <c r="F4556" s="5" t="s">
        <v>22763</v>
      </c>
      <c r="G4556" s="1"/>
      <c r="H4556" s="1" t="s">
        <v>22764</v>
      </c>
      <c r="I4556" s="1" t="s">
        <v>22763</v>
      </c>
      <c r="J4556" s="1"/>
      <c r="K4556" s="1"/>
      <c r="L4556" s="1"/>
      <c r="M4556" s="1"/>
      <c r="N4556" s="1"/>
      <c r="O4556" s="1"/>
      <c r="P4556" s="1" t="s">
        <v>22765</v>
      </c>
      <c r="Q4556" s="1"/>
      <c r="R4556" s="1"/>
      <c r="S4556" s="1"/>
      <c r="T4556" s="1"/>
      <c r="U4556" s="1"/>
      <c r="V4556" s="1"/>
      <c r="W4556" s="1"/>
      <c r="X4556" s="1"/>
      <c r="Y4556" s="1"/>
      <c r="Z4556" s="1"/>
      <c r="AA4556" s="1"/>
      <c r="AB4556" s="1"/>
      <c r="AC4556" s="1"/>
      <c r="AD4556" s="1"/>
      <c r="AE4556" s="1"/>
    </row>
    <row r="4557">
      <c r="A4557" s="1" t="s">
        <v>22766</v>
      </c>
      <c r="B4557" s="2" t="s">
        <v>445</v>
      </c>
      <c r="C4557" s="1" t="s">
        <v>497</v>
      </c>
      <c r="D4557" s="7"/>
      <c r="E4557" s="12" t="b">
        <v>0</v>
      </c>
      <c r="F4557" s="5" t="s">
        <v>22767</v>
      </c>
      <c r="G4557" s="1"/>
      <c r="H4557" s="1" t="s">
        <v>22768</v>
      </c>
      <c r="I4557" s="5" t="s">
        <v>22769</v>
      </c>
      <c r="J4557" s="5"/>
      <c r="K4557" s="1"/>
      <c r="L4557" s="1"/>
      <c r="M4557" s="1"/>
      <c r="N4557" s="1"/>
      <c r="O4557" s="1"/>
      <c r="P4557" s="1" t="s">
        <v>22770</v>
      </c>
      <c r="Q4557" s="1"/>
      <c r="R4557" s="1"/>
      <c r="S4557" s="1"/>
      <c r="T4557" s="1"/>
      <c r="U4557" s="1"/>
      <c r="V4557" s="1"/>
      <c r="W4557" s="1"/>
      <c r="X4557" s="1"/>
      <c r="Y4557" s="1"/>
      <c r="Z4557" s="1"/>
      <c r="AA4557" s="1"/>
      <c r="AB4557" s="1"/>
      <c r="AC4557" s="1"/>
      <c r="AD4557" s="1"/>
      <c r="AE4557" s="1"/>
    </row>
    <row r="4558">
      <c r="A4558" s="1" t="s">
        <v>22771</v>
      </c>
      <c r="B4558" s="2" t="s">
        <v>445</v>
      </c>
      <c r="C4558" s="5" t="s">
        <v>101</v>
      </c>
      <c r="D4558" s="9"/>
      <c r="E4558" s="12" t="b">
        <v>0</v>
      </c>
      <c r="F4558" s="5" t="s">
        <v>22772</v>
      </c>
      <c r="G4558" s="1"/>
      <c r="H4558" s="1" t="s">
        <v>22773</v>
      </c>
      <c r="I4558" s="5" t="s">
        <v>22774</v>
      </c>
      <c r="J4558" s="5"/>
      <c r="K4558" s="1"/>
      <c r="L4558" s="1"/>
      <c r="M4558" s="1"/>
      <c r="N4558" s="1"/>
      <c r="O4558" s="1" t="s">
        <v>836</v>
      </c>
      <c r="P4558" s="1" t="s">
        <v>22775</v>
      </c>
      <c r="Q4558" s="1"/>
      <c r="R4558" s="1"/>
      <c r="S4558" s="1"/>
      <c r="T4558" s="1"/>
      <c r="U4558" s="1"/>
      <c r="V4558" s="1"/>
      <c r="W4558" s="1"/>
      <c r="X4558" s="1"/>
      <c r="Y4558" s="1"/>
      <c r="Z4558" s="1"/>
      <c r="AA4558" s="1"/>
      <c r="AB4558" s="1"/>
      <c r="AC4558" s="1"/>
      <c r="AD4558" s="1"/>
      <c r="AE4558" s="1"/>
    </row>
    <row r="4559">
      <c r="A4559" s="1" t="s">
        <v>22776</v>
      </c>
      <c r="B4559" s="2" t="s">
        <v>445</v>
      </c>
      <c r="C4559" s="5" t="s">
        <v>101</v>
      </c>
      <c r="D4559" s="10"/>
      <c r="E4559" s="12" t="b">
        <v>0</v>
      </c>
      <c r="F4559" s="5" t="s">
        <v>22777</v>
      </c>
      <c r="G4559" s="1"/>
      <c r="H4559" s="1" t="s">
        <v>22778</v>
      </c>
      <c r="I4559" s="5" t="s">
        <v>22779</v>
      </c>
      <c r="J4559" s="5"/>
      <c r="K4559" s="1"/>
      <c r="L4559" s="1"/>
      <c r="M4559" s="1"/>
      <c r="N4559" s="1"/>
      <c r="O4559" s="1"/>
      <c r="P4559" s="1" t="s">
        <v>22780</v>
      </c>
      <c r="Q4559" s="1"/>
      <c r="R4559" s="1"/>
      <c r="S4559" s="1"/>
      <c r="T4559" s="1"/>
      <c r="U4559" s="1"/>
      <c r="V4559" s="1"/>
      <c r="W4559" s="1"/>
      <c r="X4559" s="1"/>
      <c r="Y4559" s="1"/>
      <c r="Z4559" s="1"/>
      <c r="AA4559" s="1"/>
      <c r="AB4559" s="1"/>
      <c r="AC4559" s="1"/>
      <c r="AD4559" s="1"/>
      <c r="AE4559" s="1"/>
    </row>
    <row r="4560">
      <c r="A4560" s="1" t="s">
        <v>22781</v>
      </c>
      <c r="B4560" s="2" t="s">
        <v>416</v>
      </c>
      <c r="C4560" s="1" t="s">
        <v>497</v>
      </c>
      <c r="D4560" s="6"/>
      <c r="E4560" s="4" t="b">
        <v>1</v>
      </c>
      <c r="F4560" s="5" t="s">
        <v>22782</v>
      </c>
      <c r="G4560" s="1"/>
      <c r="H4560" s="5" t="s">
        <v>22783</v>
      </c>
      <c r="I4560" s="5" t="s">
        <v>22784</v>
      </c>
      <c r="J4560" s="5"/>
      <c r="K4560" s="1"/>
      <c r="L4560" s="5"/>
      <c r="M4560" s="5" t="s">
        <v>22785</v>
      </c>
      <c r="N4560" s="1"/>
      <c r="O4560" s="1"/>
      <c r="P4560" s="1" t="s">
        <v>22786</v>
      </c>
      <c r="Q4560" s="1"/>
      <c r="R4560" s="1"/>
      <c r="S4560" s="1"/>
      <c r="T4560" s="1"/>
      <c r="U4560" s="1"/>
      <c r="V4560" s="1"/>
      <c r="W4560" s="1"/>
      <c r="X4560" s="1"/>
      <c r="Y4560" s="1"/>
      <c r="Z4560" s="1"/>
      <c r="AA4560" s="1"/>
      <c r="AB4560" s="1"/>
      <c r="AC4560" s="1"/>
      <c r="AD4560" s="1"/>
      <c r="AE4560" s="1"/>
    </row>
    <row r="4561">
      <c r="A4561" s="1" t="s">
        <v>22787</v>
      </c>
      <c r="B4561" s="2" t="s">
        <v>21</v>
      </c>
      <c r="C4561" s="1" t="s">
        <v>1269</v>
      </c>
      <c r="D4561" s="7"/>
      <c r="E4561" s="4" t="b">
        <v>1</v>
      </c>
      <c r="F4561" s="5" t="s">
        <v>22788</v>
      </c>
      <c r="G4561" s="1"/>
      <c r="H4561" s="1" t="s">
        <v>22789</v>
      </c>
      <c r="I4561" s="5" t="s">
        <v>22787</v>
      </c>
      <c r="J4561" s="5"/>
      <c r="K4561" s="1"/>
      <c r="L4561" s="1"/>
      <c r="M4561" s="1"/>
      <c r="N4561" s="1"/>
      <c r="O4561" s="1"/>
      <c r="P4561" s="5" t="s">
        <v>22790</v>
      </c>
      <c r="Q4561" s="1"/>
      <c r="R4561" s="1"/>
      <c r="S4561" s="1"/>
      <c r="T4561" s="1"/>
      <c r="U4561" s="1"/>
      <c r="V4561" s="1"/>
      <c r="W4561" s="1"/>
      <c r="X4561" s="1"/>
      <c r="Y4561" s="1"/>
      <c r="Z4561" s="1"/>
      <c r="AA4561" s="1"/>
      <c r="AB4561" s="1"/>
      <c r="AC4561" s="1"/>
      <c r="AD4561" s="1"/>
      <c r="AE4561" s="1"/>
    </row>
    <row r="4562">
      <c r="A4562" s="5" t="s">
        <v>22791</v>
      </c>
      <c r="B4562" s="8" t="s">
        <v>445</v>
      </c>
      <c r="C4562" s="5" t="s">
        <v>446</v>
      </c>
      <c r="D4562" s="6"/>
      <c r="E4562" s="12" t="b">
        <v>0</v>
      </c>
      <c r="F4562" s="5" t="s">
        <v>22792</v>
      </c>
      <c r="G4562" s="1"/>
      <c r="H4562" s="5" t="s">
        <v>22793</v>
      </c>
      <c r="I4562" s="5" t="s">
        <v>22794</v>
      </c>
      <c r="J4562" s="1"/>
      <c r="K4562" s="1"/>
      <c r="L4562" s="1"/>
      <c r="M4562" s="1"/>
      <c r="N4562" s="1"/>
      <c r="O4562" s="1"/>
      <c r="P4562" s="5" t="s">
        <v>22795</v>
      </c>
      <c r="Q4562" s="1"/>
      <c r="R4562" s="1"/>
      <c r="S4562" s="1"/>
      <c r="T4562" s="1"/>
      <c r="U4562" s="1"/>
      <c r="V4562" s="1"/>
      <c r="W4562" s="1"/>
      <c r="X4562" s="1"/>
      <c r="Y4562" s="1"/>
      <c r="Z4562" s="1"/>
      <c r="AA4562" s="1"/>
      <c r="AB4562" s="1"/>
      <c r="AC4562" s="1"/>
      <c r="AD4562" s="1"/>
      <c r="AE4562" s="1"/>
    </row>
    <row r="4563">
      <c r="A4563" s="1" t="s">
        <v>22796</v>
      </c>
      <c r="B4563" s="2" t="s">
        <v>445</v>
      </c>
      <c r="C4563" s="5" t="s">
        <v>446</v>
      </c>
      <c r="D4563" s="10"/>
      <c r="E4563" s="12" t="b">
        <v>0</v>
      </c>
      <c r="F4563" s="5" t="s">
        <v>22797</v>
      </c>
      <c r="G4563" s="1"/>
      <c r="H4563" s="1" t="s">
        <v>22798</v>
      </c>
      <c r="I4563" s="1" t="s">
        <v>22799</v>
      </c>
      <c r="J4563" s="1"/>
      <c r="K4563" s="1"/>
      <c r="L4563" s="1"/>
      <c r="M4563" s="1"/>
      <c r="N4563" s="1"/>
      <c r="O4563" s="1"/>
      <c r="P4563" s="1" t="s">
        <v>22800</v>
      </c>
      <c r="Q4563" s="1"/>
      <c r="R4563" s="1"/>
      <c r="S4563" s="1"/>
      <c r="T4563" s="1"/>
      <c r="U4563" s="1"/>
      <c r="V4563" s="1"/>
      <c r="W4563" s="1"/>
      <c r="X4563" s="1"/>
      <c r="Y4563" s="1"/>
      <c r="Z4563" s="1"/>
      <c r="AA4563" s="1"/>
      <c r="AB4563" s="1"/>
      <c r="AC4563" s="1"/>
      <c r="AD4563" s="1"/>
      <c r="AE4563" s="1"/>
    </row>
    <row r="4564">
      <c r="A4564" s="5" t="s">
        <v>22801</v>
      </c>
      <c r="B4564" s="8" t="s">
        <v>416</v>
      </c>
      <c r="C4564" s="5" t="s">
        <v>101</v>
      </c>
      <c r="D4564" s="9"/>
      <c r="E4564" s="4" t="b">
        <v>1</v>
      </c>
      <c r="F4564" s="5" t="s">
        <v>22802</v>
      </c>
      <c r="G4564" s="1"/>
      <c r="H4564" s="5" t="s">
        <v>22803</v>
      </c>
      <c r="I4564" s="5" t="s">
        <v>22802</v>
      </c>
      <c r="J4564" s="5"/>
      <c r="K4564" s="1"/>
      <c r="L4564" s="1"/>
      <c r="M4564" s="1"/>
      <c r="N4564" s="1"/>
      <c r="O4564" s="5" t="s">
        <v>442</v>
      </c>
      <c r="P4564" s="5" t="s">
        <v>22804</v>
      </c>
      <c r="Q4564" s="1"/>
      <c r="R4564" s="1"/>
      <c r="S4564" s="1"/>
      <c r="T4564" s="1"/>
      <c r="U4564" s="1"/>
      <c r="V4564" s="1"/>
      <c r="W4564" s="1"/>
      <c r="X4564" s="1"/>
      <c r="Y4564" s="1"/>
      <c r="Z4564" s="1"/>
      <c r="AA4564" s="1"/>
      <c r="AB4564" s="1"/>
      <c r="AC4564" s="1"/>
      <c r="AD4564" s="1"/>
      <c r="AE4564" s="1"/>
    </row>
    <row r="4565">
      <c r="A4565" s="1" t="s">
        <v>22805</v>
      </c>
      <c r="B4565" s="8" t="s">
        <v>454</v>
      </c>
      <c r="C4565" s="5" t="s">
        <v>455</v>
      </c>
      <c r="D4565" s="10"/>
      <c r="E4565" s="4" t="b">
        <v>1</v>
      </c>
      <c r="F4565" s="5" t="s">
        <v>22805</v>
      </c>
      <c r="G4565" s="1"/>
      <c r="H4565" s="1" t="s">
        <v>22806</v>
      </c>
      <c r="I4565" s="1" t="s">
        <v>22807</v>
      </c>
      <c r="J4565" s="1"/>
      <c r="K4565" s="1"/>
      <c r="L4565" s="1"/>
      <c r="M4565" s="1"/>
      <c r="N4565" s="1"/>
      <c r="O4565" s="1" t="s">
        <v>803</v>
      </c>
      <c r="P4565" s="5" t="s">
        <v>22808</v>
      </c>
      <c r="Q4565" s="1"/>
      <c r="R4565" s="1"/>
      <c r="S4565" s="1"/>
      <c r="T4565" s="1"/>
      <c r="U4565" s="1"/>
      <c r="V4565" s="1"/>
      <c r="W4565" s="1"/>
      <c r="X4565" s="1"/>
      <c r="Y4565" s="1"/>
      <c r="Z4565" s="1"/>
      <c r="AA4565" s="1"/>
      <c r="AB4565" s="1"/>
      <c r="AC4565" s="1"/>
      <c r="AD4565" s="1"/>
      <c r="AE4565" s="1"/>
    </row>
    <row r="4566">
      <c r="A4566" s="1" t="s">
        <v>22809</v>
      </c>
      <c r="B4566" s="2" t="s">
        <v>445</v>
      </c>
      <c r="C4566" s="5" t="s">
        <v>101</v>
      </c>
      <c r="D4566" s="9"/>
      <c r="E4566" s="12" t="b">
        <v>0</v>
      </c>
      <c r="F4566" s="5" t="s">
        <v>22810</v>
      </c>
      <c r="G4566" s="1"/>
      <c r="H4566" s="1" t="s">
        <v>22811</v>
      </c>
      <c r="I4566" s="5" t="s">
        <v>22812</v>
      </c>
      <c r="J4566" s="5"/>
      <c r="K4566" s="1"/>
      <c r="L4566" s="1"/>
      <c r="M4566" s="1"/>
      <c r="N4566" s="1"/>
      <c r="O4566" s="1"/>
      <c r="P4566" s="1" t="s">
        <v>22813</v>
      </c>
      <c r="Q4566" s="1"/>
      <c r="R4566" s="1"/>
      <c r="S4566" s="1"/>
      <c r="T4566" s="1"/>
      <c r="U4566" s="1"/>
      <c r="V4566" s="1"/>
      <c r="W4566" s="1"/>
      <c r="X4566" s="1"/>
      <c r="Y4566" s="1"/>
      <c r="Z4566" s="1"/>
      <c r="AA4566" s="1"/>
      <c r="AB4566" s="1"/>
      <c r="AC4566" s="1"/>
      <c r="AD4566" s="1"/>
      <c r="AE4566" s="1"/>
    </row>
    <row r="4567">
      <c r="A4567" s="1" t="s">
        <v>22814</v>
      </c>
      <c r="B4567" s="8" t="s">
        <v>454</v>
      </c>
      <c r="C4567" s="5" t="s">
        <v>455</v>
      </c>
      <c r="D4567" s="10"/>
      <c r="E4567" s="4" t="b">
        <v>1</v>
      </c>
      <c r="F4567" s="5" t="s">
        <v>22815</v>
      </c>
      <c r="G4567" s="1"/>
      <c r="H4567" s="1" t="s">
        <v>22816</v>
      </c>
      <c r="I4567" s="1" t="s">
        <v>22817</v>
      </c>
      <c r="J4567" s="1"/>
      <c r="K4567" s="1"/>
      <c r="L4567" s="1"/>
      <c r="M4567" s="1"/>
      <c r="N4567" s="1"/>
      <c r="O4567" s="1" t="s">
        <v>803</v>
      </c>
      <c r="P4567" s="5" t="s">
        <v>22818</v>
      </c>
      <c r="Q4567" s="1"/>
      <c r="R4567" s="1"/>
      <c r="S4567" s="1"/>
      <c r="T4567" s="1"/>
      <c r="U4567" s="1"/>
      <c r="V4567" s="1"/>
      <c r="W4567" s="1"/>
      <c r="X4567" s="1"/>
      <c r="Y4567" s="1"/>
      <c r="Z4567" s="1"/>
      <c r="AA4567" s="1"/>
      <c r="AB4567" s="1"/>
      <c r="AC4567" s="1"/>
      <c r="AD4567" s="1"/>
      <c r="AE4567" s="1"/>
    </row>
    <row r="4568">
      <c r="A4568" s="1" t="s">
        <v>22819</v>
      </c>
      <c r="B4568" s="2" t="s">
        <v>445</v>
      </c>
      <c r="C4568" s="1" t="s">
        <v>497</v>
      </c>
      <c r="D4568" s="6"/>
      <c r="E4568" s="12" t="b">
        <v>0</v>
      </c>
      <c r="F4568" s="5" t="s">
        <v>22820</v>
      </c>
      <c r="G4568" s="1"/>
      <c r="H4568" s="1" t="s">
        <v>22821</v>
      </c>
      <c r="I4568" s="5" t="s">
        <v>22822</v>
      </c>
      <c r="J4568" s="5"/>
      <c r="K4568" s="1"/>
      <c r="L4568" s="1"/>
      <c r="M4568" s="1"/>
      <c r="N4568" s="1"/>
      <c r="O4568" s="1"/>
      <c r="P4568" s="1" t="s">
        <v>22823</v>
      </c>
      <c r="Q4568" s="1"/>
      <c r="R4568" s="1"/>
      <c r="S4568" s="1"/>
      <c r="T4568" s="1"/>
      <c r="U4568" s="1"/>
      <c r="V4568" s="1"/>
      <c r="W4568" s="1"/>
      <c r="X4568" s="1"/>
      <c r="Y4568" s="1"/>
      <c r="Z4568" s="1"/>
      <c r="AA4568" s="1"/>
      <c r="AB4568" s="1"/>
      <c r="AC4568" s="1"/>
      <c r="AD4568" s="1"/>
      <c r="AE4568" s="1"/>
    </row>
    <row r="4569">
      <c r="A4569" s="5" t="s">
        <v>22824</v>
      </c>
      <c r="B4569" s="2" t="s">
        <v>445</v>
      </c>
      <c r="C4569" s="1" t="s">
        <v>497</v>
      </c>
      <c r="D4569" s="7"/>
      <c r="E4569" s="12" t="b">
        <v>0</v>
      </c>
      <c r="F4569" s="5" t="s">
        <v>22825</v>
      </c>
      <c r="G4569" s="1"/>
      <c r="H4569" s="5" t="s">
        <v>22826</v>
      </c>
      <c r="I4569" s="5" t="s">
        <v>22827</v>
      </c>
      <c r="J4569" s="5"/>
      <c r="K4569" s="1"/>
      <c r="L4569" s="1"/>
      <c r="M4569" s="1"/>
      <c r="N4569" s="1"/>
      <c r="O4569" s="5" t="s">
        <v>836</v>
      </c>
      <c r="P4569" s="5" t="s">
        <v>22828</v>
      </c>
      <c r="Q4569" s="1"/>
      <c r="R4569" s="1"/>
      <c r="S4569" s="1"/>
      <c r="T4569" s="1"/>
      <c r="U4569" s="1"/>
      <c r="V4569" s="1"/>
      <c r="W4569" s="1"/>
      <c r="X4569" s="1"/>
      <c r="Y4569" s="1"/>
      <c r="Z4569" s="1"/>
      <c r="AA4569" s="1"/>
      <c r="AB4569" s="1"/>
      <c r="AC4569" s="1"/>
      <c r="AD4569" s="1"/>
      <c r="AE4569" s="1"/>
    </row>
    <row r="4570">
      <c r="A4570" s="1" t="s">
        <v>22829</v>
      </c>
      <c r="B4570" s="2" t="s">
        <v>445</v>
      </c>
      <c r="C4570" s="5" t="s">
        <v>101</v>
      </c>
      <c r="D4570" s="9"/>
      <c r="E4570" s="12" t="b">
        <v>0</v>
      </c>
      <c r="F4570" s="5" t="s">
        <v>22830</v>
      </c>
      <c r="G4570" s="1"/>
      <c r="H4570" s="1" t="s">
        <v>22831</v>
      </c>
      <c r="I4570" s="5" t="s">
        <v>22832</v>
      </c>
      <c r="J4570" s="5"/>
      <c r="K4570" s="1"/>
      <c r="L4570" s="1"/>
      <c r="M4570" s="1"/>
      <c r="N4570" s="1"/>
      <c r="O4570" s="1"/>
      <c r="P4570" s="1" t="s">
        <v>22833</v>
      </c>
      <c r="Q4570" s="1"/>
      <c r="R4570" s="1"/>
      <c r="S4570" s="1"/>
      <c r="T4570" s="1"/>
      <c r="U4570" s="1"/>
      <c r="V4570" s="1"/>
      <c r="W4570" s="1"/>
      <c r="X4570" s="1"/>
      <c r="Y4570" s="1"/>
      <c r="Z4570" s="1"/>
      <c r="AA4570" s="1"/>
      <c r="AB4570" s="1"/>
      <c r="AC4570" s="1"/>
      <c r="AD4570" s="1"/>
      <c r="AE4570" s="1"/>
    </row>
    <row r="4571">
      <c r="A4571" s="1" t="s">
        <v>22834</v>
      </c>
      <c r="B4571" s="2" t="s">
        <v>445</v>
      </c>
      <c r="C4571" s="5" t="s">
        <v>446</v>
      </c>
      <c r="D4571" s="10"/>
      <c r="E4571" s="12" t="b">
        <v>0</v>
      </c>
      <c r="F4571" s="5" t="s">
        <v>22835</v>
      </c>
      <c r="G4571" s="1"/>
      <c r="H4571" s="1" t="s">
        <v>22836</v>
      </c>
      <c r="I4571" s="5" t="s">
        <v>22837</v>
      </c>
      <c r="J4571" s="5"/>
      <c r="K4571" s="1"/>
      <c r="L4571" s="1"/>
      <c r="M4571" s="1"/>
      <c r="N4571" s="1"/>
      <c r="O4571" s="1"/>
      <c r="P4571" s="1" t="s">
        <v>22838</v>
      </c>
      <c r="Q4571" s="1"/>
      <c r="R4571" s="1"/>
      <c r="S4571" s="1"/>
      <c r="T4571" s="1"/>
      <c r="U4571" s="1"/>
      <c r="V4571" s="1"/>
      <c r="W4571" s="1"/>
      <c r="X4571" s="1"/>
      <c r="Y4571" s="1"/>
      <c r="Z4571" s="1"/>
      <c r="AA4571" s="1"/>
      <c r="AB4571" s="1"/>
      <c r="AC4571" s="1"/>
      <c r="AD4571" s="1"/>
      <c r="AE4571" s="1"/>
    </row>
    <row r="4572">
      <c r="A4572" s="1" t="s">
        <v>5440</v>
      </c>
      <c r="B4572" s="2" t="s">
        <v>445</v>
      </c>
      <c r="C4572" s="5" t="s">
        <v>446</v>
      </c>
      <c r="D4572" s="9"/>
      <c r="E4572" s="12" t="b">
        <v>0</v>
      </c>
      <c r="F4572" s="5" t="s">
        <v>22839</v>
      </c>
      <c r="G4572" s="1"/>
      <c r="H4572" s="5" t="s">
        <v>22840</v>
      </c>
      <c r="I4572" s="5" t="s">
        <v>5439</v>
      </c>
      <c r="J4572" s="5"/>
      <c r="K4572" s="1"/>
      <c r="L4572" s="5" t="s">
        <v>5436</v>
      </c>
      <c r="M4572" s="1"/>
      <c r="N4572" s="1"/>
      <c r="O4572" s="1"/>
      <c r="P4572" s="5" t="s">
        <v>22841</v>
      </c>
      <c r="Q4572" s="1"/>
      <c r="R4572" s="1"/>
      <c r="S4572" s="1"/>
      <c r="T4572" s="1"/>
      <c r="U4572" s="1"/>
      <c r="V4572" s="1"/>
      <c r="W4572" s="1"/>
      <c r="X4572" s="1"/>
      <c r="Y4572" s="1"/>
      <c r="Z4572" s="1"/>
      <c r="AA4572" s="1"/>
      <c r="AB4572" s="1"/>
      <c r="AC4572" s="1"/>
      <c r="AD4572" s="1"/>
      <c r="AE4572" s="1"/>
    </row>
    <row r="4573">
      <c r="A4573" s="1" t="s">
        <v>22842</v>
      </c>
      <c r="B4573" s="2" t="s">
        <v>445</v>
      </c>
      <c r="C4573" s="1" t="s">
        <v>497</v>
      </c>
      <c r="D4573" s="7"/>
      <c r="E4573" s="12" t="b">
        <v>0</v>
      </c>
      <c r="F4573" s="5" t="s">
        <v>5456</v>
      </c>
      <c r="G4573" s="1"/>
      <c r="H4573" s="1" t="s">
        <v>22843</v>
      </c>
      <c r="I4573" s="5" t="s">
        <v>22844</v>
      </c>
      <c r="J4573" s="5"/>
      <c r="K4573" s="1"/>
      <c r="L4573" s="1"/>
      <c r="M4573" s="1"/>
      <c r="N4573" s="1"/>
      <c r="O4573" s="1"/>
      <c r="P4573" s="1" t="s">
        <v>22845</v>
      </c>
      <c r="Q4573" s="1"/>
      <c r="R4573" s="1"/>
      <c r="S4573" s="1"/>
      <c r="T4573" s="1"/>
      <c r="U4573" s="1"/>
      <c r="V4573" s="1"/>
      <c r="W4573" s="1"/>
      <c r="X4573" s="1"/>
      <c r="Y4573" s="1"/>
      <c r="Z4573" s="1"/>
      <c r="AA4573" s="1"/>
      <c r="AB4573" s="1"/>
      <c r="AC4573" s="1"/>
      <c r="AD4573" s="1"/>
      <c r="AE4573" s="1"/>
    </row>
    <row r="4574">
      <c r="A4574" s="1" t="s">
        <v>22846</v>
      </c>
      <c r="B4574" s="2" t="s">
        <v>445</v>
      </c>
      <c r="C4574" s="5" t="s">
        <v>101</v>
      </c>
      <c r="D4574" s="9"/>
      <c r="E4574" s="12" t="b">
        <v>0</v>
      </c>
      <c r="F4574" s="5" t="s">
        <v>5461</v>
      </c>
      <c r="G4574" s="1"/>
      <c r="H4574" s="1" t="s">
        <v>22847</v>
      </c>
      <c r="I4574" s="5" t="s">
        <v>5463</v>
      </c>
      <c r="J4574" s="5"/>
      <c r="K4574" s="1"/>
      <c r="L4574" s="1"/>
      <c r="M4574" s="1"/>
      <c r="N4574" s="1"/>
      <c r="O4574" s="1"/>
      <c r="P4574" s="1" t="s">
        <v>22848</v>
      </c>
      <c r="Q4574" s="1"/>
      <c r="R4574" s="1"/>
      <c r="S4574" s="1"/>
      <c r="T4574" s="1"/>
      <c r="U4574" s="1"/>
      <c r="V4574" s="1"/>
      <c r="W4574" s="1"/>
      <c r="X4574" s="1"/>
      <c r="Y4574" s="1"/>
      <c r="Z4574" s="1"/>
      <c r="AA4574" s="1"/>
      <c r="AB4574" s="1"/>
      <c r="AC4574" s="1"/>
      <c r="AD4574" s="1"/>
      <c r="AE4574" s="1"/>
    </row>
    <row r="4575">
      <c r="A4575" s="1" t="s">
        <v>22849</v>
      </c>
      <c r="B4575" s="2" t="s">
        <v>445</v>
      </c>
      <c r="C4575" s="5" t="s">
        <v>446</v>
      </c>
      <c r="D4575" s="10"/>
      <c r="E4575" s="12" t="b">
        <v>0</v>
      </c>
      <c r="F4575" s="5" t="s">
        <v>22850</v>
      </c>
      <c r="G4575" s="1"/>
      <c r="H4575" s="1" t="s">
        <v>22851</v>
      </c>
      <c r="I4575" s="5" t="s">
        <v>22852</v>
      </c>
      <c r="J4575" s="5"/>
      <c r="K4575" s="1"/>
      <c r="L4575" s="1"/>
      <c r="M4575" s="1"/>
      <c r="N4575" s="1"/>
      <c r="O4575" s="1"/>
      <c r="P4575" s="1" t="s">
        <v>22853</v>
      </c>
      <c r="Q4575" s="1"/>
      <c r="R4575" s="1"/>
      <c r="S4575" s="1"/>
      <c r="T4575" s="1"/>
      <c r="U4575" s="1"/>
      <c r="V4575" s="1"/>
      <c r="W4575" s="1"/>
      <c r="X4575" s="1"/>
      <c r="Y4575" s="1"/>
      <c r="Z4575" s="1"/>
      <c r="AA4575" s="1"/>
      <c r="AB4575" s="1"/>
      <c r="AC4575" s="1"/>
      <c r="AD4575" s="1"/>
      <c r="AE4575" s="1"/>
    </row>
    <row r="4576">
      <c r="A4576" s="5" t="s">
        <v>22854</v>
      </c>
      <c r="B4576" s="8" t="s">
        <v>445</v>
      </c>
      <c r="C4576" s="5" t="s">
        <v>446</v>
      </c>
      <c r="D4576" s="6"/>
      <c r="E4576" s="12" t="b">
        <v>0</v>
      </c>
      <c r="F4576" s="5" t="s">
        <v>22855</v>
      </c>
      <c r="G4576" s="1"/>
      <c r="H4576" s="5" t="s">
        <v>22856</v>
      </c>
      <c r="I4576" s="5" t="s">
        <v>22857</v>
      </c>
      <c r="J4576" s="1"/>
      <c r="K4576" s="1"/>
      <c r="L4576" s="1"/>
      <c r="M4576" s="1"/>
      <c r="N4576" s="1"/>
      <c r="O4576" s="1"/>
      <c r="P4576" s="5" t="s">
        <v>22858</v>
      </c>
      <c r="Q4576" s="1"/>
      <c r="R4576" s="1"/>
      <c r="S4576" s="1"/>
      <c r="T4576" s="1"/>
      <c r="U4576" s="1"/>
      <c r="V4576" s="1"/>
      <c r="W4576" s="1"/>
      <c r="X4576" s="1"/>
      <c r="Y4576" s="1"/>
      <c r="Z4576" s="1"/>
      <c r="AA4576" s="1"/>
      <c r="AB4576" s="1"/>
      <c r="AC4576" s="1"/>
      <c r="AD4576" s="1"/>
      <c r="AE4576" s="1"/>
    </row>
    <row r="4577">
      <c r="A4577" s="1" t="s">
        <v>22859</v>
      </c>
      <c r="B4577" s="2" t="s">
        <v>445</v>
      </c>
      <c r="C4577" s="5" t="s">
        <v>446</v>
      </c>
      <c r="D4577" s="10"/>
      <c r="E4577" s="12" t="b">
        <v>0</v>
      </c>
      <c r="F4577" s="5" t="s">
        <v>22860</v>
      </c>
      <c r="G4577" s="1"/>
      <c r="H4577" s="1" t="s">
        <v>22861</v>
      </c>
      <c r="I4577" s="5" t="s">
        <v>22862</v>
      </c>
      <c r="J4577" s="5"/>
      <c r="K4577" s="1"/>
      <c r="L4577" s="1"/>
      <c r="M4577" s="1"/>
      <c r="N4577" s="1"/>
      <c r="O4577" s="1"/>
      <c r="P4577" s="1" t="s">
        <v>22863</v>
      </c>
      <c r="Q4577" s="1"/>
      <c r="R4577" s="1"/>
      <c r="S4577" s="1"/>
      <c r="T4577" s="1"/>
      <c r="U4577" s="1"/>
      <c r="V4577" s="1"/>
      <c r="W4577" s="1"/>
      <c r="X4577" s="1"/>
      <c r="Y4577" s="1"/>
      <c r="Z4577" s="1"/>
      <c r="AA4577" s="1"/>
      <c r="AB4577" s="1"/>
      <c r="AC4577" s="1"/>
      <c r="AD4577" s="1"/>
      <c r="AE4577" s="1"/>
    </row>
    <row r="4578">
      <c r="A4578" s="1" t="s">
        <v>22864</v>
      </c>
      <c r="B4578" s="2" t="s">
        <v>445</v>
      </c>
      <c r="C4578" s="5" t="s">
        <v>446</v>
      </c>
      <c r="D4578" s="9"/>
      <c r="E4578" s="12" t="b">
        <v>0</v>
      </c>
      <c r="F4578" s="5" t="s">
        <v>22865</v>
      </c>
      <c r="G4578" s="1"/>
      <c r="H4578" s="1" t="s">
        <v>22866</v>
      </c>
      <c r="I4578" s="5" t="s">
        <v>22867</v>
      </c>
      <c r="J4578" s="5"/>
      <c r="K4578" s="1"/>
      <c r="L4578" s="1"/>
      <c r="M4578" s="1"/>
      <c r="N4578" s="1"/>
      <c r="O4578" s="1"/>
      <c r="P4578" s="1" t="s">
        <v>22868</v>
      </c>
      <c r="Q4578" s="1"/>
      <c r="R4578" s="1"/>
      <c r="S4578" s="1"/>
      <c r="T4578" s="1"/>
      <c r="U4578" s="1"/>
      <c r="V4578" s="1"/>
      <c r="W4578" s="1"/>
      <c r="X4578" s="1"/>
      <c r="Y4578" s="1"/>
      <c r="Z4578" s="1"/>
      <c r="AA4578" s="1"/>
      <c r="AB4578" s="1"/>
      <c r="AC4578" s="1"/>
      <c r="AD4578" s="1"/>
      <c r="AE4578" s="1"/>
    </row>
    <row r="4579">
      <c r="A4579" s="1" t="s">
        <v>22869</v>
      </c>
      <c r="B4579" s="2" t="s">
        <v>445</v>
      </c>
      <c r="C4579" s="5" t="s">
        <v>446</v>
      </c>
      <c r="D4579" s="10"/>
      <c r="E4579" s="12" t="b">
        <v>0</v>
      </c>
      <c r="F4579" s="5" t="s">
        <v>22870</v>
      </c>
      <c r="G4579" s="1"/>
      <c r="H4579" s="1" t="s">
        <v>22871</v>
      </c>
      <c r="I4579" s="5" t="s">
        <v>22872</v>
      </c>
      <c r="J4579" s="5"/>
      <c r="K4579" s="1"/>
      <c r="L4579" s="1"/>
      <c r="M4579" s="1"/>
      <c r="N4579" s="1"/>
      <c r="O4579" s="1"/>
      <c r="P4579" s="1" t="s">
        <v>22873</v>
      </c>
      <c r="Q4579" s="1"/>
      <c r="R4579" s="1"/>
      <c r="S4579" s="1"/>
      <c r="T4579" s="1"/>
      <c r="U4579" s="1"/>
      <c r="V4579" s="1"/>
      <c r="W4579" s="1"/>
      <c r="X4579" s="1"/>
      <c r="Y4579" s="1"/>
      <c r="Z4579" s="1"/>
      <c r="AA4579" s="1"/>
      <c r="AB4579" s="1"/>
      <c r="AC4579" s="1"/>
      <c r="AD4579" s="1"/>
      <c r="AE4579" s="1"/>
    </row>
    <row r="4580">
      <c r="A4580" s="1" t="s">
        <v>22874</v>
      </c>
      <c r="B4580" s="8" t="s">
        <v>454</v>
      </c>
      <c r="C4580" s="5" t="s">
        <v>455</v>
      </c>
      <c r="D4580" s="9"/>
      <c r="E4580" s="4" t="b">
        <v>1</v>
      </c>
      <c r="F4580" s="5" t="s">
        <v>22874</v>
      </c>
      <c r="G4580" s="1"/>
      <c r="H4580" s="1" t="s">
        <v>22875</v>
      </c>
      <c r="I4580" s="5" t="s">
        <v>22876</v>
      </c>
      <c r="J4580" s="5"/>
      <c r="K4580" s="1"/>
      <c r="L4580" s="1"/>
      <c r="M4580" s="1"/>
      <c r="N4580" s="1"/>
      <c r="O4580" s="1" t="s">
        <v>803</v>
      </c>
      <c r="P4580" s="5" t="s">
        <v>22877</v>
      </c>
      <c r="Q4580" s="1"/>
      <c r="R4580" s="1"/>
      <c r="S4580" s="1"/>
      <c r="T4580" s="1"/>
      <c r="U4580" s="1"/>
      <c r="V4580" s="1"/>
      <c r="W4580" s="1"/>
      <c r="X4580" s="1"/>
      <c r="Y4580" s="1"/>
      <c r="Z4580" s="1"/>
      <c r="AA4580" s="1"/>
      <c r="AB4580" s="1"/>
      <c r="AC4580" s="1"/>
      <c r="AD4580" s="1"/>
      <c r="AE4580" s="1"/>
    </row>
    <row r="4581">
      <c r="A4581" s="5" t="s">
        <v>22878</v>
      </c>
      <c r="B4581" s="8" t="s">
        <v>445</v>
      </c>
      <c r="C4581" s="5" t="s">
        <v>446</v>
      </c>
      <c r="D4581" s="7"/>
      <c r="E4581" s="12" t="b">
        <v>0</v>
      </c>
      <c r="F4581" s="5" t="s">
        <v>22879</v>
      </c>
      <c r="G4581" s="1"/>
      <c r="H4581" s="5" t="s">
        <v>22880</v>
      </c>
      <c r="I4581" s="5" t="s">
        <v>22881</v>
      </c>
      <c r="J4581" s="5" t="s">
        <v>22882</v>
      </c>
      <c r="K4581" s="1"/>
      <c r="L4581" s="1"/>
      <c r="M4581" s="1"/>
      <c r="N4581" s="1"/>
      <c r="O4581" s="1"/>
      <c r="P4581" s="5" t="s">
        <v>22883</v>
      </c>
      <c r="Q4581" s="1"/>
      <c r="R4581" s="1"/>
      <c r="S4581" s="1"/>
      <c r="T4581" s="1"/>
      <c r="U4581" s="1"/>
      <c r="V4581" s="1"/>
      <c r="W4581" s="1"/>
      <c r="X4581" s="1"/>
      <c r="Y4581" s="1"/>
      <c r="Z4581" s="1"/>
      <c r="AA4581" s="1"/>
      <c r="AB4581" s="1"/>
      <c r="AC4581" s="1"/>
      <c r="AD4581" s="1"/>
      <c r="AE4581" s="1"/>
    </row>
    <row r="4582">
      <c r="A4582" s="1" t="s">
        <v>22884</v>
      </c>
      <c r="B4582" s="2" t="s">
        <v>445</v>
      </c>
      <c r="C4582" s="5" t="s">
        <v>101</v>
      </c>
      <c r="D4582" s="9"/>
      <c r="E4582" s="12" t="b">
        <v>0</v>
      </c>
      <c r="F4582" s="5" t="s">
        <v>22885</v>
      </c>
      <c r="G4582" s="1"/>
      <c r="H4582" s="5" t="s">
        <v>22886</v>
      </c>
      <c r="I4582" s="5" t="s">
        <v>22887</v>
      </c>
      <c r="J4582" s="5"/>
      <c r="K4582" s="1"/>
      <c r="L4582" s="1"/>
      <c r="M4582" s="1"/>
      <c r="N4582" s="1"/>
      <c r="O4582" s="1"/>
      <c r="P4582" s="1" t="s">
        <v>22888</v>
      </c>
      <c r="Q4582" s="1"/>
      <c r="R4582" s="1"/>
      <c r="S4582" s="1"/>
      <c r="T4582" s="1"/>
      <c r="U4582" s="1"/>
      <c r="V4582" s="1"/>
      <c r="W4582" s="1"/>
      <c r="X4582" s="1"/>
      <c r="Y4582" s="1"/>
      <c r="Z4582" s="1"/>
      <c r="AA4582" s="1"/>
      <c r="AB4582" s="1"/>
      <c r="AC4582" s="1"/>
      <c r="AD4582" s="1"/>
      <c r="AE4582" s="1"/>
    </row>
    <row r="4583">
      <c r="A4583" s="1" t="s">
        <v>22889</v>
      </c>
      <c r="B4583" s="2" t="s">
        <v>445</v>
      </c>
      <c r="C4583" s="5" t="s">
        <v>446</v>
      </c>
      <c r="D4583" s="10"/>
      <c r="E4583" s="12" t="b">
        <v>0</v>
      </c>
      <c r="F4583" s="5" t="s">
        <v>22890</v>
      </c>
      <c r="G4583" s="1"/>
      <c r="H4583" s="5" t="s">
        <v>22891</v>
      </c>
      <c r="I4583" s="5" t="s">
        <v>22892</v>
      </c>
      <c r="J4583" s="5"/>
      <c r="K4583" s="1"/>
      <c r="L4583" s="1"/>
      <c r="M4583" s="1"/>
      <c r="N4583" s="1"/>
      <c r="O4583" s="1"/>
      <c r="P4583" s="1" t="s">
        <v>22893</v>
      </c>
      <c r="Q4583" s="1"/>
      <c r="R4583" s="1"/>
      <c r="S4583" s="1"/>
      <c r="T4583" s="1"/>
      <c r="U4583" s="1"/>
      <c r="V4583" s="1"/>
      <c r="W4583" s="1"/>
      <c r="X4583" s="1"/>
      <c r="Y4583" s="1"/>
      <c r="Z4583" s="1"/>
      <c r="AA4583" s="1"/>
      <c r="AB4583" s="1"/>
      <c r="AC4583" s="1"/>
      <c r="AD4583" s="1"/>
      <c r="AE4583" s="1"/>
    </row>
    <row r="4584">
      <c r="A4584" s="5" t="s">
        <v>22894</v>
      </c>
      <c r="B4584" s="2" t="s">
        <v>445</v>
      </c>
      <c r="C4584" s="5" t="s">
        <v>586</v>
      </c>
      <c r="D4584" s="9"/>
      <c r="E4584" s="12" t="b">
        <v>0</v>
      </c>
      <c r="F4584" s="5" t="s">
        <v>22895</v>
      </c>
      <c r="G4584" s="1" t="s">
        <v>22896</v>
      </c>
      <c r="H4584" s="5" t="s">
        <v>22897</v>
      </c>
      <c r="I4584" s="5" t="s">
        <v>22898</v>
      </c>
      <c r="J4584" s="5"/>
      <c r="K4584" s="1"/>
      <c r="L4584" s="1"/>
      <c r="M4584" s="5" t="s">
        <v>22899</v>
      </c>
      <c r="N4584" s="1"/>
      <c r="O4584" s="1"/>
      <c r="P4584" s="5" t="s">
        <v>22900</v>
      </c>
      <c r="Q4584" s="1"/>
      <c r="R4584" s="1"/>
      <c r="S4584" s="1"/>
      <c r="T4584" s="1"/>
      <c r="U4584" s="1"/>
      <c r="V4584" s="1"/>
      <c r="W4584" s="1"/>
      <c r="X4584" s="1"/>
      <c r="Y4584" s="1"/>
      <c r="Z4584" s="1"/>
      <c r="AA4584" s="1"/>
      <c r="AB4584" s="1"/>
      <c r="AC4584" s="1"/>
      <c r="AD4584" s="1"/>
      <c r="AE4584" s="1"/>
    </row>
    <row r="4585">
      <c r="A4585" s="1" t="s">
        <v>22901</v>
      </c>
      <c r="B4585" s="2" t="s">
        <v>445</v>
      </c>
      <c r="C4585" s="5" t="s">
        <v>446</v>
      </c>
      <c r="D4585" s="10"/>
      <c r="E4585" s="12" t="b">
        <v>0</v>
      </c>
      <c r="F4585" s="5" t="s">
        <v>22902</v>
      </c>
      <c r="G4585" s="1"/>
      <c r="H4585" s="5" t="s">
        <v>22903</v>
      </c>
      <c r="I4585" s="1" t="s">
        <v>22904</v>
      </c>
      <c r="J4585" s="1"/>
      <c r="K4585" s="1"/>
      <c r="L4585" s="1"/>
      <c r="M4585" s="1"/>
      <c r="N4585" s="1"/>
      <c r="O4585" s="1"/>
      <c r="P4585" s="1" t="s">
        <v>22905</v>
      </c>
      <c r="Q4585" s="1"/>
      <c r="R4585" s="1"/>
      <c r="S4585" s="1"/>
      <c r="T4585" s="1"/>
      <c r="U4585" s="1"/>
      <c r="V4585" s="1"/>
      <c r="W4585" s="1"/>
      <c r="X4585" s="1"/>
      <c r="Y4585" s="1"/>
      <c r="Z4585" s="1"/>
      <c r="AA4585" s="1"/>
      <c r="AB4585" s="1"/>
      <c r="AC4585" s="1"/>
      <c r="AD4585" s="1"/>
      <c r="AE4585" s="1"/>
    </row>
    <row r="4586">
      <c r="A4586" s="1" t="s">
        <v>22906</v>
      </c>
      <c r="B4586" s="8" t="s">
        <v>454</v>
      </c>
      <c r="C4586" s="5" t="s">
        <v>455</v>
      </c>
      <c r="D4586" s="9"/>
      <c r="E4586" s="4" t="b">
        <v>1</v>
      </c>
      <c r="F4586" s="5" t="s">
        <v>22906</v>
      </c>
      <c r="G4586" s="1"/>
      <c r="H4586" s="1" t="s">
        <v>22907</v>
      </c>
      <c r="I4586" s="1" t="s">
        <v>22906</v>
      </c>
      <c r="J4586" s="1"/>
      <c r="K4586" s="1"/>
      <c r="L4586" s="1"/>
      <c r="M4586" s="1"/>
      <c r="N4586" s="1"/>
      <c r="O4586" s="1" t="s">
        <v>803</v>
      </c>
      <c r="P4586" s="1" t="s">
        <v>22908</v>
      </c>
      <c r="Q4586" s="1"/>
      <c r="R4586" s="1"/>
      <c r="S4586" s="1"/>
      <c r="T4586" s="1"/>
      <c r="U4586" s="1"/>
      <c r="V4586" s="1"/>
      <c r="W4586" s="1"/>
      <c r="X4586" s="1"/>
      <c r="Y4586" s="1"/>
      <c r="Z4586" s="1"/>
      <c r="AA4586" s="1"/>
      <c r="AB4586" s="1"/>
      <c r="AC4586" s="1"/>
      <c r="AD4586" s="1"/>
      <c r="AE4586" s="1"/>
    </row>
    <row r="4587">
      <c r="A4587" s="1" t="s">
        <v>22909</v>
      </c>
      <c r="B4587" s="2" t="s">
        <v>445</v>
      </c>
      <c r="C4587" s="5" t="s">
        <v>101</v>
      </c>
      <c r="D4587" s="10"/>
      <c r="E4587" s="12" t="b">
        <v>0</v>
      </c>
      <c r="F4587" s="5" t="s">
        <v>22910</v>
      </c>
      <c r="G4587" s="1"/>
      <c r="H4587" s="1" t="s">
        <v>22911</v>
      </c>
      <c r="I4587" s="5" t="s">
        <v>22912</v>
      </c>
      <c r="J4587" s="5"/>
      <c r="K4587" s="1"/>
      <c r="L4587" s="1"/>
      <c r="M4587" s="1"/>
      <c r="N4587" s="1"/>
      <c r="O4587" s="1" t="s">
        <v>836</v>
      </c>
      <c r="P4587" s="1" t="s">
        <v>22913</v>
      </c>
      <c r="Q4587" s="1"/>
      <c r="R4587" s="1"/>
      <c r="S4587" s="1"/>
      <c r="T4587" s="1"/>
      <c r="U4587" s="1"/>
      <c r="V4587" s="1"/>
      <c r="W4587" s="1"/>
      <c r="X4587" s="1"/>
      <c r="Y4587" s="1"/>
      <c r="Z4587" s="1"/>
      <c r="AA4587" s="1"/>
      <c r="AB4587" s="1"/>
      <c r="AC4587" s="1"/>
      <c r="AD4587" s="1"/>
      <c r="AE4587" s="1"/>
    </row>
    <row r="4588">
      <c r="A4588" s="1" t="s">
        <v>22914</v>
      </c>
      <c r="B4588" s="2" t="s">
        <v>445</v>
      </c>
      <c r="C4588" s="5" t="s">
        <v>101</v>
      </c>
      <c r="D4588" s="9"/>
      <c r="E4588" s="12" t="b">
        <v>0</v>
      </c>
      <c r="F4588" s="5" t="s">
        <v>22915</v>
      </c>
      <c r="G4588" s="1"/>
      <c r="H4588" s="1" t="s">
        <v>22916</v>
      </c>
      <c r="I4588" s="5" t="s">
        <v>22917</v>
      </c>
      <c r="J4588" s="5"/>
      <c r="K4588" s="1"/>
      <c r="L4588" s="1"/>
      <c r="M4588" s="1"/>
      <c r="N4588" s="1"/>
      <c r="O4588" s="1"/>
      <c r="P4588" s="1" t="s">
        <v>22918</v>
      </c>
      <c r="Q4588" s="1"/>
      <c r="R4588" s="1"/>
      <c r="S4588" s="1"/>
      <c r="T4588" s="1"/>
      <c r="U4588" s="1"/>
      <c r="V4588" s="1"/>
      <c r="W4588" s="1"/>
      <c r="X4588" s="1"/>
      <c r="Y4588" s="1"/>
      <c r="Z4588" s="1"/>
      <c r="AA4588" s="1"/>
      <c r="AB4588" s="1"/>
      <c r="AC4588" s="1"/>
      <c r="AD4588" s="1"/>
      <c r="AE4588" s="1"/>
    </row>
    <row r="4589">
      <c r="A4589" s="5" t="s">
        <v>22919</v>
      </c>
      <c r="B4589" s="8" t="s">
        <v>454</v>
      </c>
      <c r="C4589" s="5" t="s">
        <v>455</v>
      </c>
      <c r="D4589" s="7"/>
      <c r="E4589" s="12" t="b">
        <v>0</v>
      </c>
      <c r="F4589" s="5" t="s">
        <v>22920</v>
      </c>
      <c r="G4589" s="1"/>
      <c r="H4589" s="5" t="s">
        <v>22921</v>
      </c>
      <c r="I4589" s="5" t="s">
        <v>22922</v>
      </c>
      <c r="J4589" s="1"/>
      <c r="K4589" s="1"/>
      <c r="L4589" s="1"/>
      <c r="M4589" s="1"/>
      <c r="N4589" s="1"/>
      <c r="O4589" s="1"/>
      <c r="P4589" s="5" t="s">
        <v>22923</v>
      </c>
      <c r="Q4589" s="1"/>
      <c r="R4589" s="1"/>
      <c r="S4589" s="1"/>
      <c r="T4589" s="1"/>
      <c r="U4589" s="1"/>
      <c r="V4589" s="1"/>
      <c r="W4589" s="1"/>
      <c r="X4589" s="1"/>
      <c r="Y4589" s="1"/>
      <c r="Z4589" s="1"/>
      <c r="AA4589" s="1"/>
      <c r="AB4589" s="1"/>
      <c r="AC4589" s="1"/>
      <c r="AD4589" s="1"/>
      <c r="AE4589" s="1"/>
    </row>
    <row r="4590">
      <c r="A4590" s="5" t="s">
        <v>22924</v>
      </c>
      <c r="B4590" s="8" t="s">
        <v>445</v>
      </c>
      <c r="C4590" s="5" t="s">
        <v>101</v>
      </c>
      <c r="D4590" s="9"/>
      <c r="E4590" s="12" t="b">
        <v>0</v>
      </c>
      <c r="F4590" s="5" t="s">
        <v>22925</v>
      </c>
      <c r="G4590" s="1"/>
      <c r="H4590" s="5" t="s">
        <v>22926</v>
      </c>
      <c r="I4590" s="5" t="s">
        <v>22927</v>
      </c>
      <c r="J4590" s="5"/>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445</v>
      </c>
      <c r="C4591" s="5" t="s">
        <v>101</v>
      </c>
      <c r="D4591" s="10"/>
      <c r="E4591" s="12" t="b">
        <v>0</v>
      </c>
      <c r="F4591" s="5" t="s">
        <v>22930</v>
      </c>
      <c r="G4591" s="1"/>
      <c r="H4591" s="5" t="s">
        <v>22931</v>
      </c>
      <c r="I4591" s="5" t="s">
        <v>22932</v>
      </c>
      <c r="J4591" s="5"/>
      <c r="K4591" s="1"/>
      <c r="L4591" s="1"/>
      <c r="M4591" s="1"/>
      <c r="N4591" s="1"/>
      <c r="O4591" s="1"/>
      <c r="P4591" s="5" t="s">
        <v>22933</v>
      </c>
      <c r="Q4591" s="1"/>
      <c r="R4591" s="1"/>
      <c r="S4591" s="1"/>
      <c r="T4591" s="1"/>
      <c r="U4591" s="1"/>
      <c r="V4591" s="1"/>
      <c r="W4591" s="1"/>
      <c r="X4591" s="1"/>
      <c r="Y4591" s="1"/>
      <c r="Z4591" s="1"/>
      <c r="AA4591" s="1"/>
      <c r="AB4591" s="1"/>
      <c r="AC4591" s="1"/>
      <c r="AD4591" s="1"/>
      <c r="AE4591" s="1"/>
    </row>
    <row r="4592">
      <c r="A4592" s="1" t="s">
        <v>22934</v>
      </c>
      <c r="B4592" s="2" t="s">
        <v>445</v>
      </c>
      <c r="C4592" s="5" t="s">
        <v>101</v>
      </c>
      <c r="D4592" s="9"/>
      <c r="E4592" s="12" t="b">
        <v>0</v>
      </c>
      <c r="F4592" s="5" t="s">
        <v>22935</v>
      </c>
      <c r="G4592" s="1"/>
      <c r="H4592" s="5" t="s">
        <v>5578</v>
      </c>
      <c r="I4592" s="5" t="s">
        <v>22936</v>
      </c>
      <c r="J4592" s="5"/>
      <c r="K4592" s="1"/>
      <c r="L4592" s="1"/>
      <c r="M4592" s="1"/>
      <c r="N4592" s="1"/>
      <c r="O4592" s="1"/>
      <c r="P4592" s="1" t="s">
        <v>22937</v>
      </c>
      <c r="Q4592" s="1"/>
      <c r="R4592" s="1"/>
      <c r="S4592" s="1"/>
      <c r="T4592" s="1"/>
      <c r="U4592" s="1"/>
      <c r="V4592" s="1"/>
      <c r="W4592" s="1"/>
      <c r="X4592" s="1"/>
      <c r="Y4592" s="1"/>
      <c r="Z4592" s="1"/>
      <c r="AA4592" s="1"/>
      <c r="AB4592" s="1"/>
      <c r="AC4592" s="1"/>
      <c r="AD4592" s="1"/>
      <c r="AE4592" s="1"/>
    </row>
    <row r="4593">
      <c r="A4593" s="5" t="s">
        <v>22938</v>
      </c>
      <c r="B4593" s="8" t="s">
        <v>445</v>
      </c>
      <c r="C4593" s="5" t="s">
        <v>446</v>
      </c>
      <c r="D4593" s="7"/>
      <c r="E4593" s="12" t="b">
        <v>0</v>
      </c>
      <c r="F4593" s="5" t="s">
        <v>22939</v>
      </c>
      <c r="G4593" s="1"/>
      <c r="H4593" s="5" t="s">
        <v>22940</v>
      </c>
      <c r="I4593" s="5" t="s">
        <v>22941</v>
      </c>
      <c r="J4593" s="1"/>
      <c r="K4593" s="1"/>
      <c r="L4593" s="1"/>
      <c r="M4593" s="1"/>
      <c r="N4593" s="1"/>
      <c r="O4593" s="5" t="s">
        <v>442</v>
      </c>
      <c r="P4593" s="5" t="s">
        <v>22942</v>
      </c>
      <c r="Q4593" s="1"/>
      <c r="R4593" s="1"/>
      <c r="S4593" s="1"/>
      <c r="T4593" s="1"/>
      <c r="U4593" s="1"/>
      <c r="V4593" s="1"/>
      <c r="W4593" s="1"/>
      <c r="X4593" s="1"/>
      <c r="Y4593" s="1"/>
      <c r="Z4593" s="1"/>
      <c r="AA4593" s="1"/>
      <c r="AB4593" s="1"/>
      <c r="AC4593" s="1"/>
      <c r="AD4593" s="1"/>
      <c r="AE4593" s="1"/>
    </row>
    <row r="4594">
      <c r="A4594" s="1" t="s">
        <v>22943</v>
      </c>
      <c r="B4594" s="2" t="s">
        <v>445</v>
      </c>
      <c r="C4594" s="5" t="s">
        <v>586</v>
      </c>
      <c r="D4594" s="9"/>
      <c r="E4594" s="12" t="b">
        <v>0</v>
      </c>
      <c r="F4594" s="5" t="s">
        <v>22944</v>
      </c>
      <c r="G4594" s="1"/>
      <c r="H4594" s="1" t="s">
        <v>22945</v>
      </c>
      <c r="I4594" s="5" t="s">
        <v>22898</v>
      </c>
      <c r="J4594" s="5"/>
      <c r="K4594" s="1"/>
      <c r="L4594" s="1"/>
      <c r="M4594" s="5" t="s">
        <v>22946</v>
      </c>
      <c r="N4594" s="1"/>
      <c r="O4594" s="1"/>
      <c r="P4594" s="5" t="s">
        <v>22947</v>
      </c>
      <c r="Q4594" s="1"/>
      <c r="R4594" s="1"/>
      <c r="S4594" s="1"/>
      <c r="T4594" s="1"/>
      <c r="U4594" s="1"/>
      <c r="V4594" s="1"/>
      <c r="W4594" s="1"/>
      <c r="X4594" s="1"/>
      <c r="Y4594" s="1"/>
      <c r="Z4594" s="1"/>
      <c r="AA4594" s="1"/>
      <c r="AB4594" s="1"/>
      <c r="AC4594" s="1"/>
      <c r="AD4594" s="1"/>
      <c r="AE4594" s="1"/>
    </row>
    <row r="4595">
      <c r="A4595" s="5" t="s">
        <v>22948</v>
      </c>
      <c r="B4595" s="8" t="s">
        <v>445</v>
      </c>
      <c r="C4595" s="5" t="s">
        <v>101</v>
      </c>
      <c r="D4595" s="7"/>
      <c r="E4595" s="12" t="b">
        <v>0</v>
      </c>
      <c r="F4595" s="5" t="s">
        <v>22949</v>
      </c>
      <c r="G4595" s="1"/>
      <c r="H4595" s="5" t="s">
        <v>22950</v>
      </c>
      <c r="I4595" s="5" t="s">
        <v>22951</v>
      </c>
      <c r="J4595" s="1"/>
      <c r="K4595" s="1"/>
      <c r="L4595" s="1"/>
      <c r="M4595" s="5" t="s">
        <v>22952</v>
      </c>
      <c r="N4595" s="1"/>
      <c r="O4595" s="1"/>
      <c r="P4595" s="5" t="s">
        <v>22953</v>
      </c>
      <c r="Q4595" s="1"/>
      <c r="R4595" s="1"/>
      <c r="S4595" s="1"/>
      <c r="T4595" s="1"/>
      <c r="U4595" s="1"/>
      <c r="V4595" s="1"/>
      <c r="W4595" s="1"/>
      <c r="X4595" s="1"/>
      <c r="Y4595" s="1"/>
      <c r="Z4595" s="1"/>
      <c r="AA4595" s="1"/>
      <c r="AB4595" s="1"/>
      <c r="AC4595" s="1"/>
      <c r="AD4595" s="1"/>
      <c r="AE4595" s="1"/>
    </row>
    <row r="4596">
      <c r="A4596" s="5" t="s">
        <v>22954</v>
      </c>
      <c r="B4596" s="8" t="s">
        <v>445</v>
      </c>
      <c r="C4596" s="5" t="s">
        <v>101</v>
      </c>
      <c r="D4596" s="9"/>
      <c r="E4596" s="12" t="b">
        <v>0</v>
      </c>
      <c r="F4596" s="5" t="s">
        <v>22955</v>
      </c>
      <c r="G4596" s="5"/>
      <c r="H4596" s="5" t="s">
        <v>22956</v>
      </c>
      <c r="I4596" s="5" t="s">
        <v>22957</v>
      </c>
      <c r="J4596" s="5"/>
      <c r="K4596" s="1"/>
      <c r="L4596" s="1"/>
      <c r="M4596" s="5" t="s">
        <v>22958</v>
      </c>
      <c r="N4596" s="1"/>
      <c r="O4596" s="1"/>
      <c r="P4596" s="5" t="s">
        <v>22959</v>
      </c>
      <c r="Q4596" s="1"/>
      <c r="R4596" s="1"/>
      <c r="S4596" s="1"/>
      <c r="T4596" s="1"/>
      <c r="U4596" s="1"/>
      <c r="V4596" s="1"/>
      <c r="W4596" s="1"/>
      <c r="X4596" s="1"/>
      <c r="Y4596" s="1"/>
      <c r="Z4596" s="1"/>
      <c r="AA4596" s="1"/>
      <c r="AB4596" s="1"/>
      <c r="AC4596" s="1"/>
      <c r="AD4596" s="1"/>
      <c r="AE4596" s="1"/>
    </row>
    <row r="4597">
      <c r="A4597" s="1" t="s">
        <v>22960</v>
      </c>
      <c r="B4597" s="2" t="s">
        <v>445</v>
      </c>
      <c r="C4597" s="5" t="s">
        <v>446</v>
      </c>
      <c r="D4597" s="10"/>
      <c r="E4597" s="12" t="b">
        <v>0</v>
      </c>
      <c r="F4597" s="5" t="s">
        <v>22961</v>
      </c>
      <c r="G4597" s="1"/>
      <c r="H4597" s="1" t="s">
        <v>22962</v>
      </c>
      <c r="I4597" s="5" t="s">
        <v>22963</v>
      </c>
      <c r="J4597" s="5"/>
      <c r="K4597" s="1"/>
      <c r="L4597" s="1"/>
      <c r="M4597" s="1"/>
      <c r="N4597" s="1"/>
      <c r="O4597" s="1"/>
      <c r="P4597" s="1" t="s">
        <v>22964</v>
      </c>
      <c r="Q4597" s="1"/>
      <c r="R4597" s="1"/>
      <c r="S4597" s="1"/>
      <c r="T4597" s="1"/>
      <c r="U4597" s="1"/>
      <c r="V4597" s="1"/>
      <c r="W4597" s="1"/>
      <c r="X4597" s="1"/>
      <c r="Y4597" s="1"/>
      <c r="Z4597" s="1"/>
      <c r="AA4597" s="1"/>
      <c r="AB4597" s="1"/>
      <c r="AC4597" s="1"/>
      <c r="AD4597" s="1"/>
      <c r="AE4597" s="1"/>
    </row>
    <row r="4598">
      <c r="A4598" s="1" t="s">
        <v>22965</v>
      </c>
      <c r="B4598" s="2" t="s">
        <v>416</v>
      </c>
      <c r="C4598" s="5" t="s">
        <v>101</v>
      </c>
      <c r="D4598" s="9"/>
      <c r="E4598" s="4" t="b">
        <v>1</v>
      </c>
      <c r="F4598" s="5" t="s">
        <v>22966</v>
      </c>
      <c r="G4598" s="1"/>
      <c r="H4598" s="1" t="s">
        <v>22967</v>
      </c>
      <c r="I4598" s="1" t="s">
        <v>22968</v>
      </c>
      <c r="J4598" s="1"/>
      <c r="K4598" s="1"/>
      <c r="L4598" s="5" t="s">
        <v>14883</v>
      </c>
      <c r="M4598" s="1"/>
      <c r="N4598" s="1"/>
      <c r="O4598" s="1"/>
      <c r="P4598" s="5" t="s">
        <v>22969</v>
      </c>
      <c r="Q4598" s="1"/>
      <c r="R4598" s="1"/>
      <c r="S4598" s="1"/>
      <c r="T4598" s="1"/>
      <c r="U4598" s="1"/>
      <c r="V4598" s="1"/>
      <c r="W4598" s="1"/>
      <c r="X4598" s="1"/>
      <c r="Y4598" s="1"/>
      <c r="Z4598" s="1"/>
      <c r="AA4598" s="1"/>
      <c r="AB4598" s="1"/>
      <c r="AC4598" s="1"/>
      <c r="AD4598" s="1"/>
      <c r="AE4598" s="1"/>
    </row>
    <row r="4599">
      <c r="A4599" s="1" t="s">
        <v>22970</v>
      </c>
      <c r="B4599" s="8" t="s">
        <v>349</v>
      </c>
      <c r="C4599" s="5" t="s">
        <v>101</v>
      </c>
      <c r="D4599" s="10"/>
      <c r="E4599" s="12" t="b">
        <v>0</v>
      </c>
      <c r="F4599" s="5" t="s">
        <v>22971</v>
      </c>
      <c r="G4599" s="1"/>
      <c r="H4599" s="5" t="s">
        <v>22967</v>
      </c>
      <c r="I4599" s="5" t="s">
        <v>22972</v>
      </c>
      <c r="J4599" s="5"/>
      <c r="K4599" s="1"/>
      <c r="L4599" s="1"/>
      <c r="M4599" s="1"/>
      <c r="N4599" s="1"/>
      <c r="O4599" s="1"/>
      <c r="P4599" s="1" t="s">
        <v>22973</v>
      </c>
      <c r="Q4599" s="1"/>
      <c r="R4599" s="1"/>
      <c r="S4599" s="1"/>
      <c r="T4599" s="1"/>
      <c r="U4599" s="1"/>
      <c r="V4599" s="1"/>
      <c r="W4599" s="1"/>
      <c r="X4599" s="1"/>
      <c r="Y4599" s="1"/>
      <c r="Z4599" s="1"/>
      <c r="AA4599" s="1"/>
      <c r="AB4599" s="1"/>
      <c r="AC4599" s="1"/>
      <c r="AD4599" s="1"/>
      <c r="AE4599" s="1"/>
    </row>
    <row r="4600">
      <c r="A4600" s="5" t="s">
        <v>22974</v>
      </c>
      <c r="B4600" s="8" t="s">
        <v>416</v>
      </c>
      <c r="C4600" s="5" t="s">
        <v>101</v>
      </c>
      <c r="D4600" s="9"/>
      <c r="E4600" s="4" t="b">
        <v>1</v>
      </c>
      <c r="F4600" s="5" t="s">
        <v>22975</v>
      </c>
      <c r="G4600" s="1"/>
      <c r="H4600" s="5" t="s">
        <v>22976</v>
      </c>
      <c r="I4600" s="5" t="s">
        <v>22977</v>
      </c>
      <c r="J4600" s="5"/>
      <c r="K4600" s="1"/>
      <c r="L4600" s="1"/>
      <c r="M4600" s="1"/>
      <c r="N4600" s="1"/>
      <c r="O4600" s="1"/>
      <c r="P4600" s="5" t="s">
        <v>22978</v>
      </c>
      <c r="Q4600" s="1"/>
      <c r="R4600" s="1"/>
      <c r="S4600" s="1"/>
      <c r="T4600" s="1"/>
      <c r="U4600" s="1"/>
      <c r="V4600" s="1"/>
      <c r="W4600" s="1"/>
      <c r="X4600" s="1"/>
      <c r="Y4600" s="1"/>
      <c r="Z4600" s="1"/>
      <c r="AA4600" s="1"/>
      <c r="AB4600" s="1"/>
      <c r="AC4600" s="1"/>
      <c r="AD4600" s="1"/>
      <c r="AE4600" s="1"/>
    </row>
    <row r="4601">
      <c r="A4601" s="1" t="s">
        <v>22979</v>
      </c>
      <c r="B4601" s="2" t="s">
        <v>416</v>
      </c>
      <c r="C4601" s="5" t="s">
        <v>101</v>
      </c>
      <c r="D4601" s="10"/>
      <c r="E4601" s="4" t="b">
        <v>1</v>
      </c>
      <c r="F4601" s="5" t="s">
        <v>22980</v>
      </c>
      <c r="G4601" s="1"/>
      <c r="H4601" s="1" t="s">
        <v>22979</v>
      </c>
      <c r="I4601" s="5" t="s">
        <v>22981</v>
      </c>
      <c r="J4601" s="5"/>
      <c r="K4601" s="1"/>
      <c r="L4601" s="5" t="s">
        <v>22982</v>
      </c>
      <c r="M4601" s="1"/>
      <c r="N4601" s="1"/>
      <c r="O4601" s="5" t="s">
        <v>711</v>
      </c>
      <c r="P4601" s="5" t="s">
        <v>22983</v>
      </c>
      <c r="Q4601" s="1"/>
      <c r="R4601" s="1"/>
      <c r="S4601" s="1"/>
      <c r="T4601" s="1"/>
      <c r="U4601" s="1"/>
      <c r="V4601" s="1"/>
      <c r="W4601" s="1"/>
      <c r="X4601" s="1"/>
      <c r="Y4601" s="1"/>
      <c r="Z4601" s="1"/>
      <c r="AA4601" s="1"/>
      <c r="AB4601" s="1"/>
      <c r="AC4601" s="1"/>
      <c r="AD4601" s="1"/>
      <c r="AE4601" s="1"/>
    </row>
    <row r="4602">
      <c r="A4602" s="1" t="s">
        <v>22984</v>
      </c>
      <c r="B4602" s="2" t="s">
        <v>445</v>
      </c>
      <c r="C4602" s="5" t="s">
        <v>101</v>
      </c>
      <c r="D4602" s="9"/>
      <c r="E4602" s="12" t="b">
        <v>0</v>
      </c>
      <c r="F4602" s="5" t="s">
        <v>22985</v>
      </c>
      <c r="G4602" s="1"/>
      <c r="H4602" s="1" t="s">
        <v>22986</v>
      </c>
      <c r="I4602" s="5" t="s">
        <v>22987</v>
      </c>
      <c r="J4602" s="5"/>
      <c r="K4602" s="1"/>
      <c r="L4602" s="1"/>
      <c r="M4602" s="1"/>
      <c r="N4602" s="1"/>
      <c r="O4602" s="1"/>
      <c r="P4602" s="1" t="s">
        <v>22988</v>
      </c>
      <c r="Q4602" s="1"/>
      <c r="R4602" s="1"/>
      <c r="S4602" s="1"/>
      <c r="T4602" s="1"/>
      <c r="U4602" s="1"/>
      <c r="V4602" s="1"/>
      <c r="W4602" s="1"/>
      <c r="X4602" s="1"/>
      <c r="Y4602" s="1"/>
      <c r="Z4602" s="1"/>
      <c r="AA4602" s="1"/>
      <c r="AB4602" s="1"/>
      <c r="AC4602" s="1"/>
      <c r="AD4602" s="1"/>
      <c r="AE4602" s="1"/>
    </row>
    <row r="4603">
      <c r="A4603" s="5" t="s">
        <v>22989</v>
      </c>
      <c r="B4603" s="8" t="s">
        <v>416</v>
      </c>
      <c r="C4603" s="5" t="s">
        <v>101</v>
      </c>
      <c r="D4603" s="10"/>
      <c r="E4603" s="4" t="b">
        <v>1</v>
      </c>
      <c r="F4603" s="5" t="s">
        <v>22990</v>
      </c>
      <c r="G4603" s="1"/>
      <c r="H4603" s="5" t="s">
        <v>22991</v>
      </c>
      <c r="I4603" s="5" t="s">
        <v>22992</v>
      </c>
      <c r="J4603" s="5"/>
      <c r="K4603" s="1"/>
      <c r="L4603" s="1"/>
      <c r="M4603" s="1"/>
      <c r="N4603" s="1"/>
      <c r="O4603" s="5" t="s">
        <v>1003</v>
      </c>
      <c r="P4603" s="5" t="s">
        <v>22993</v>
      </c>
      <c r="Q4603" s="1"/>
      <c r="R4603" s="1"/>
      <c r="S4603" s="1"/>
      <c r="T4603" s="1"/>
      <c r="U4603" s="1"/>
      <c r="V4603" s="1"/>
      <c r="W4603" s="1"/>
      <c r="X4603" s="1"/>
      <c r="Y4603" s="1"/>
      <c r="Z4603" s="1"/>
      <c r="AA4603" s="1"/>
      <c r="AB4603" s="1"/>
      <c r="AC4603" s="1"/>
      <c r="AD4603" s="1"/>
      <c r="AE4603" s="1"/>
    </row>
    <row r="4604">
      <c r="A4604" s="1" t="s">
        <v>22994</v>
      </c>
      <c r="B4604" s="2" t="s">
        <v>416</v>
      </c>
      <c r="C4604" s="1" t="s">
        <v>497</v>
      </c>
      <c r="D4604" s="6"/>
      <c r="E4604" s="4" t="b">
        <v>1</v>
      </c>
      <c r="F4604" s="5" t="s">
        <v>22995</v>
      </c>
      <c r="G4604" s="1"/>
      <c r="H4604" s="1" t="s">
        <v>22996</v>
      </c>
      <c r="I4604" s="5" t="s">
        <v>22997</v>
      </c>
      <c r="J4604" s="5"/>
      <c r="K4604" s="1"/>
      <c r="L4604" s="1"/>
      <c r="M4604" s="1"/>
      <c r="N4604" s="1"/>
      <c r="O4604" s="1"/>
      <c r="P4604" s="5" t="s">
        <v>22998</v>
      </c>
      <c r="Q4604" s="1"/>
      <c r="R4604" s="1"/>
      <c r="S4604" s="1"/>
      <c r="T4604" s="1"/>
      <c r="U4604" s="1"/>
      <c r="V4604" s="1"/>
      <c r="W4604" s="1"/>
      <c r="X4604" s="1"/>
      <c r="Y4604" s="1"/>
      <c r="Z4604" s="1"/>
      <c r="AA4604" s="1"/>
      <c r="AB4604" s="1"/>
      <c r="AC4604" s="1"/>
      <c r="AD4604" s="1"/>
      <c r="AE4604" s="1"/>
    </row>
    <row r="4605">
      <c r="A4605" s="1" t="s">
        <v>22999</v>
      </c>
      <c r="B4605" s="2" t="s">
        <v>21</v>
      </c>
      <c r="C4605" s="1" t="s">
        <v>1269</v>
      </c>
      <c r="D4605" s="7"/>
      <c r="E4605" s="4" t="b">
        <v>1</v>
      </c>
      <c r="F4605" s="5" t="s">
        <v>23000</v>
      </c>
      <c r="G4605" s="1"/>
      <c r="H4605" s="1" t="s">
        <v>23001</v>
      </c>
      <c r="I4605" s="5" t="s">
        <v>23002</v>
      </c>
      <c r="J4605" s="5"/>
      <c r="K4605" s="1"/>
      <c r="L4605" s="1"/>
      <c r="M4605" s="1"/>
      <c r="N4605" s="1"/>
      <c r="O4605" s="1"/>
      <c r="P4605" s="5" t="s">
        <v>23003</v>
      </c>
      <c r="Q4605" s="1"/>
      <c r="R4605" s="1"/>
      <c r="S4605" s="1"/>
      <c r="T4605" s="1"/>
      <c r="U4605" s="1"/>
      <c r="V4605" s="1"/>
      <c r="W4605" s="1"/>
      <c r="X4605" s="1"/>
      <c r="Y4605" s="1"/>
      <c r="Z4605" s="1"/>
      <c r="AA4605" s="1"/>
      <c r="AB4605" s="1"/>
      <c r="AC4605" s="1"/>
      <c r="AD4605" s="1"/>
      <c r="AE4605" s="1"/>
    </row>
    <row r="4606">
      <c r="A4606" s="5" t="s">
        <v>23004</v>
      </c>
      <c r="B4606" s="8" t="s">
        <v>416</v>
      </c>
      <c r="C4606" s="5" t="s">
        <v>101</v>
      </c>
      <c r="D4606" s="9"/>
      <c r="E4606" s="12" t="b">
        <v>0</v>
      </c>
      <c r="F4606" s="5" t="s">
        <v>23005</v>
      </c>
      <c r="G4606" s="1"/>
      <c r="H4606" s="5" t="s">
        <v>23006</v>
      </c>
      <c r="I4606" s="5" t="s">
        <v>23007</v>
      </c>
      <c r="J4606" s="5"/>
      <c r="K4606" s="1"/>
      <c r="L4606" s="1"/>
      <c r="M4606" s="1"/>
      <c r="N4606" s="1"/>
      <c r="O4606" s="5" t="s">
        <v>1003</v>
      </c>
      <c r="P4606" s="5" t="s">
        <v>23008</v>
      </c>
      <c r="Q4606" s="1"/>
      <c r="R4606" s="1"/>
      <c r="S4606" s="1"/>
      <c r="T4606" s="1"/>
      <c r="U4606" s="1"/>
      <c r="V4606" s="1"/>
      <c r="W4606" s="1"/>
      <c r="X4606" s="1"/>
      <c r="Y4606" s="1"/>
      <c r="Z4606" s="1"/>
      <c r="AA4606" s="1"/>
      <c r="AB4606" s="1"/>
      <c r="AC4606" s="1"/>
      <c r="AD4606" s="1"/>
      <c r="AE4606" s="1"/>
    </row>
    <row r="4607">
      <c r="A4607" s="1" t="s">
        <v>23009</v>
      </c>
      <c r="B4607" s="2" t="s">
        <v>445</v>
      </c>
      <c r="C4607" s="5" t="s">
        <v>101</v>
      </c>
      <c r="D4607" s="10"/>
      <c r="E4607" s="12" t="b">
        <v>0</v>
      </c>
      <c r="F4607" s="5" t="s">
        <v>23010</v>
      </c>
      <c r="G4607" s="1"/>
      <c r="H4607" s="1" t="s">
        <v>23011</v>
      </c>
      <c r="I4607" s="5" t="s">
        <v>23012</v>
      </c>
      <c r="J4607" s="5"/>
      <c r="K4607" s="1"/>
      <c r="L4607" s="1"/>
      <c r="M4607" s="1"/>
      <c r="N4607" s="1"/>
      <c r="O4607" s="1"/>
      <c r="P4607" s="1" t="s">
        <v>23013</v>
      </c>
      <c r="Q4607" s="1"/>
      <c r="R4607" s="1"/>
      <c r="S4607" s="1"/>
      <c r="T4607" s="1"/>
      <c r="U4607" s="1"/>
      <c r="V4607" s="1"/>
      <c r="W4607" s="1"/>
      <c r="X4607" s="1"/>
      <c r="Y4607" s="1"/>
      <c r="Z4607" s="1"/>
      <c r="AA4607" s="1"/>
      <c r="AB4607" s="1"/>
      <c r="AC4607" s="1"/>
      <c r="AD4607" s="1"/>
      <c r="AE4607" s="1"/>
    </row>
    <row r="4608">
      <c r="A4608" s="1" t="s">
        <v>23014</v>
      </c>
      <c r="B4608" s="2" t="s">
        <v>445</v>
      </c>
      <c r="C4608" s="5" t="s">
        <v>101</v>
      </c>
      <c r="D4608" s="9"/>
      <c r="E4608" s="12" t="b">
        <v>0</v>
      </c>
      <c r="F4608" s="5" t="s">
        <v>23015</v>
      </c>
      <c r="G4608" s="1"/>
      <c r="H4608" s="1" t="s">
        <v>23016</v>
      </c>
      <c r="I4608" s="5" t="s">
        <v>23017</v>
      </c>
      <c r="J4608" s="5"/>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5" t="s">
        <v>23019</v>
      </c>
      <c r="B4609" s="8" t="s">
        <v>416</v>
      </c>
      <c r="C4609" s="5" t="s">
        <v>101</v>
      </c>
      <c r="D4609" s="10"/>
      <c r="E4609" s="12" t="b">
        <v>0</v>
      </c>
      <c r="F4609" s="5" t="s">
        <v>23020</v>
      </c>
      <c r="G4609" s="1"/>
      <c r="H4609" s="5" t="s">
        <v>23021</v>
      </c>
      <c r="I4609" s="5" t="s">
        <v>23022</v>
      </c>
      <c r="J4609" s="5"/>
      <c r="K4609" s="1"/>
      <c r="L4609" s="1"/>
      <c r="M4609" s="1"/>
      <c r="N4609" s="1"/>
      <c r="O4609" s="5" t="s">
        <v>1700</v>
      </c>
      <c r="P4609" s="5" t="s">
        <v>23023</v>
      </c>
      <c r="Q4609" s="1"/>
      <c r="R4609" s="1"/>
      <c r="S4609" s="1"/>
      <c r="T4609" s="1"/>
      <c r="U4609" s="1"/>
      <c r="V4609" s="1"/>
      <c r="W4609" s="1"/>
      <c r="X4609" s="1"/>
      <c r="Y4609" s="1"/>
      <c r="Z4609" s="1"/>
      <c r="AA4609" s="1"/>
      <c r="AB4609" s="1"/>
      <c r="AC4609" s="1"/>
      <c r="AD4609" s="1"/>
      <c r="AE4609" s="1"/>
    </row>
    <row r="4610">
      <c r="A4610" s="1" t="s">
        <v>23024</v>
      </c>
      <c r="B4610" s="2" t="s">
        <v>445</v>
      </c>
      <c r="C4610" s="5" t="s">
        <v>101</v>
      </c>
      <c r="D4610" s="9"/>
      <c r="E4610" s="12" t="b">
        <v>0</v>
      </c>
      <c r="F4610" s="5" t="s">
        <v>23025</v>
      </c>
      <c r="G4610" s="1"/>
      <c r="H4610" s="5" t="s">
        <v>23026</v>
      </c>
      <c r="I4610" s="5" t="s">
        <v>23027</v>
      </c>
      <c r="J4610" s="5"/>
      <c r="K4610" s="1"/>
      <c r="L4610" s="1"/>
      <c r="M4610" s="1"/>
      <c r="N4610" s="1"/>
      <c r="O4610" s="1"/>
      <c r="P4610" s="1" t="s">
        <v>23028</v>
      </c>
      <c r="Q4610" s="1"/>
      <c r="R4610" s="1"/>
      <c r="S4610" s="1"/>
      <c r="T4610" s="1"/>
      <c r="U4610" s="1"/>
      <c r="V4610" s="1"/>
      <c r="W4610" s="1"/>
      <c r="X4610" s="1"/>
      <c r="Y4610" s="1"/>
      <c r="Z4610" s="1"/>
      <c r="AA4610" s="1"/>
      <c r="AB4610" s="1"/>
      <c r="AC4610" s="1"/>
      <c r="AD4610" s="1"/>
      <c r="AE4610" s="1"/>
    </row>
    <row r="4611">
      <c r="A4611" s="5" t="s">
        <v>23029</v>
      </c>
      <c r="B4611" s="8" t="s">
        <v>445</v>
      </c>
      <c r="C4611" s="5" t="s">
        <v>101</v>
      </c>
      <c r="D4611" s="7"/>
      <c r="E4611" s="12" t="b">
        <v>0</v>
      </c>
      <c r="F4611" s="5" t="s">
        <v>9209</v>
      </c>
      <c r="G4611" s="1"/>
      <c r="H4611" s="5" t="s">
        <v>23030</v>
      </c>
      <c r="I4611" s="5" t="s">
        <v>23031</v>
      </c>
      <c r="J4611" s="1"/>
      <c r="K4611" s="1"/>
      <c r="L4611" s="1"/>
      <c r="M4611" s="1"/>
      <c r="N4611" s="1"/>
      <c r="O4611" s="1"/>
      <c r="P4611" s="5" t="s">
        <v>23032</v>
      </c>
      <c r="Q4611" s="1"/>
      <c r="R4611" s="1"/>
      <c r="S4611" s="1"/>
      <c r="T4611" s="1"/>
      <c r="U4611" s="1"/>
      <c r="V4611" s="1"/>
      <c r="W4611" s="1"/>
      <c r="X4611" s="1"/>
      <c r="Y4611" s="1"/>
      <c r="Z4611" s="1"/>
      <c r="AA4611" s="1"/>
      <c r="AB4611" s="1"/>
      <c r="AC4611" s="1"/>
      <c r="AD4611" s="1"/>
      <c r="AE4611" s="1"/>
    </row>
    <row r="4612">
      <c r="A4612" s="5" t="s">
        <v>23033</v>
      </c>
      <c r="B4612" s="8" t="s">
        <v>416</v>
      </c>
      <c r="C4612" s="5" t="s">
        <v>101</v>
      </c>
      <c r="D4612" s="9"/>
      <c r="E4612" s="4" t="b">
        <v>1</v>
      </c>
      <c r="F4612" s="5" t="s">
        <v>23034</v>
      </c>
      <c r="G4612" s="1"/>
      <c r="H4612" s="5" t="s">
        <v>23035</v>
      </c>
      <c r="I4612" s="5" t="s">
        <v>23036</v>
      </c>
      <c r="J4612" s="5"/>
      <c r="K4612" s="1"/>
      <c r="L4612" s="1"/>
      <c r="M4612" s="1"/>
      <c r="N4612" s="1"/>
      <c r="O4612" s="5" t="s">
        <v>3003</v>
      </c>
      <c r="P4612" s="5" t="s">
        <v>23037</v>
      </c>
      <c r="Q4612" s="1"/>
      <c r="R4612" s="1"/>
      <c r="S4612" s="1"/>
      <c r="T4612" s="1"/>
      <c r="U4612" s="1"/>
      <c r="V4612" s="1"/>
      <c r="W4612" s="1"/>
      <c r="X4612" s="1"/>
      <c r="Y4612" s="1"/>
      <c r="Z4612" s="1"/>
      <c r="AA4612" s="1"/>
      <c r="AB4612" s="1"/>
      <c r="AC4612" s="1"/>
      <c r="AD4612" s="1"/>
      <c r="AE4612" s="1"/>
    </row>
    <row r="4613">
      <c r="A4613" s="1" t="s">
        <v>23038</v>
      </c>
      <c r="B4613" s="2" t="s">
        <v>416</v>
      </c>
      <c r="C4613" s="5" t="s">
        <v>101</v>
      </c>
      <c r="D4613" s="10"/>
      <c r="E4613" s="4" t="b">
        <v>1</v>
      </c>
      <c r="F4613" s="5" t="s">
        <v>23039</v>
      </c>
      <c r="G4613" s="1"/>
      <c r="H4613" s="1" t="s">
        <v>23040</v>
      </c>
      <c r="I4613" s="1" t="s">
        <v>23041</v>
      </c>
      <c r="J4613" s="1"/>
      <c r="K4613" s="1"/>
      <c r="L4613" s="1"/>
      <c r="M4613" s="1"/>
      <c r="N4613" s="1"/>
      <c r="O4613" s="1"/>
      <c r="P4613" s="5" t="s">
        <v>23042</v>
      </c>
      <c r="Q4613" s="1"/>
      <c r="R4613" s="1"/>
      <c r="S4613" s="1"/>
      <c r="T4613" s="1"/>
      <c r="U4613" s="1"/>
      <c r="V4613" s="1"/>
      <c r="W4613" s="1"/>
      <c r="X4613" s="1"/>
      <c r="Y4613" s="1"/>
      <c r="Z4613" s="1"/>
      <c r="AA4613" s="1"/>
      <c r="AB4613" s="1"/>
      <c r="AC4613" s="1"/>
      <c r="AD4613" s="1"/>
      <c r="AE4613" s="1"/>
    </row>
    <row r="4614">
      <c r="A4614" s="1" t="s">
        <v>23043</v>
      </c>
      <c r="B4614" s="8" t="s">
        <v>445</v>
      </c>
      <c r="C4614" s="5" t="s">
        <v>101</v>
      </c>
      <c r="D4614" s="9"/>
      <c r="E4614" s="12" t="b">
        <v>0</v>
      </c>
      <c r="F4614" s="5" t="s">
        <v>23044</v>
      </c>
      <c r="G4614" s="1"/>
      <c r="H4614" s="1" t="s">
        <v>23045</v>
      </c>
      <c r="I4614" s="1" t="s">
        <v>23046</v>
      </c>
      <c r="J4614" s="1"/>
      <c r="K4614" s="1"/>
      <c r="L4614" s="1"/>
      <c r="M4614" s="1"/>
      <c r="N4614" s="1"/>
      <c r="O4614" s="1" t="s">
        <v>8374</v>
      </c>
      <c r="P4614" s="1" t="s">
        <v>23047</v>
      </c>
      <c r="Q4614" s="1"/>
      <c r="R4614" s="1"/>
      <c r="S4614" s="1"/>
      <c r="T4614" s="1"/>
      <c r="U4614" s="1"/>
      <c r="V4614" s="1"/>
      <c r="W4614" s="1"/>
      <c r="X4614" s="1"/>
      <c r="Y4614" s="1"/>
      <c r="Z4614" s="1"/>
      <c r="AA4614" s="1"/>
      <c r="AB4614" s="1"/>
      <c r="AC4614" s="1"/>
      <c r="AD4614" s="1"/>
      <c r="AE4614" s="1"/>
    </row>
    <row r="4615">
      <c r="A4615" s="5" t="s">
        <v>23048</v>
      </c>
      <c r="B4615" s="8" t="s">
        <v>445</v>
      </c>
      <c r="C4615" s="5" t="s">
        <v>1296</v>
      </c>
      <c r="D4615" s="7"/>
      <c r="E4615" s="12" t="b">
        <v>0</v>
      </c>
      <c r="F4615" s="5" t="s">
        <v>23049</v>
      </c>
      <c r="G4615" s="1"/>
      <c r="H4615" s="5" t="s">
        <v>23050</v>
      </c>
      <c r="I4615" s="5" t="s">
        <v>23051</v>
      </c>
      <c r="J4615" s="1"/>
      <c r="K4615" s="1"/>
      <c r="L4615" s="1"/>
      <c r="M4615" s="1"/>
      <c r="N4615" s="1"/>
      <c r="O4615" s="1"/>
      <c r="P4615" s="5" t="s">
        <v>23052</v>
      </c>
      <c r="Q4615" s="1"/>
      <c r="R4615" s="1"/>
      <c r="S4615" s="1"/>
      <c r="T4615" s="1"/>
      <c r="U4615" s="1"/>
      <c r="V4615" s="1"/>
      <c r="W4615" s="1"/>
      <c r="X4615" s="1"/>
      <c r="Y4615" s="1"/>
      <c r="Z4615" s="1"/>
      <c r="AA4615" s="1"/>
      <c r="AB4615" s="1"/>
      <c r="AC4615" s="1"/>
      <c r="AD4615" s="1"/>
      <c r="AE4615" s="1"/>
    </row>
    <row r="4616">
      <c r="A4616" s="1" t="s">
        <v>23053</v>
      </c>
      <c r="B4616" s="2" t="s">
        <v>445</v>
      </c>
      <c r="C4616" s="5" t="s">
        <v>101</v>
      </c>
      <c r="D4616" s="9"/>
      <c r="E4616" s="12" t="b">
        <v>0</v>
      </c>
      <c r="F4616" s="5" t="s">
        <v>23054</v>
      </c>
      <c r="G4616" s="1"/>
      <c r="H4616" s="1" t="s">
        <v>23055</v>
      </c>
      <c r="I4616" s="5" t="s">
        <v>23056</v>
      </c>
      <c r="J4616" s="5"/>
      <c r="K4616" s="1"/>
      <c r="L4616" s="1"/>
      <c r="M4616" s="1"/>
      <c r="N4616" s="1"/>
      <c r="O4616" s="1"/>
      <c r="P4616" s="1" t="s">
        <v>23057</v>
      </c>
      <c r="Q4616" s="1"/>
      <c r="R4616" s="1"/>
      <c r="S4616" s="1"/>
      <c r="T4616" s="1"/>
      <c r="U4616" s="1"/>
      <c r="V4616" s="1"/>
      <c r="W4616" s="1"/>
      <c r="X4616" s="1"/>
      <c r="Y4616" s="1"/>
      <c r="Z4616" s="1"/>
      <c r="AA4616" s="1"/>
      <c r="AB4616" s="1"/>
      <c r="AC4616" s="1"/>
      <c r="AD4616" s="1"/>
      <c r="AE4616" s="1"/>
    </row>
    <row r="4617">
      <c r="A4617" s="1" t="s">
        <v>23058</v>
      </c>
      <c r="B4617" s="2" t="s">
        <v>416</v>
      </c>
      <c r="C4617" s="5" t="s">
        <v>101</v>
      </c>
      <c r="D4617" s="10"/>
      <c r="E4617" s="4" t="b">
        <v>1</v>
      </c>
      <c r="F4617" s="5" t="s">
        <v>23059</v>
      </c>
      <c r="G4617" s="1"/>
      <c r="H4617" s="1" t="s">
        <v>23060</v>
      </c>
      <c r="I4617" s="5" t="s">
        <v>23061</v>
      </c>
      <c r="J4617" s="5"/>
      <c r="K4617" s="1"/>
      <c r="L4617" s="1"/>
      <c r="M4617" s="1"/>
      <c r="N4617" s="1"/>
      <c r="O4617" s="1" t="s">
        <v>1447</v>
      </c>
      <c r="P4617" s="5" t="s">
        <v>23062</v>
      </c>
      <c r="Q4617" s="1"/>
      <c r="R4617" s="1"/>
      <c r="S4617" s="1"/>
      <c r="T4617" s="1"/>
      <c r="U4617" s="1"/>
      <c r="V4617" s="1"/>
      <c r="W4617" s="1"/>
      <c r="X4617" s="1"/>
      <c r="Y4617" s="1"/>
      <c r="Z4617" s="1"/>
      <c r="AA4617" s="1"/>
      <c r="AB4617" s="1"/>
      <c r="AC4617" s="1"/>
      <c r="AD4617" s="1"/>
      <c r="AE4617" s="1"/>
    </row>
    <row r="4618">
      <c r="A4618" s="1" t="s">
        <v>23063</v>
      </c>
      <c r="B4618" s="2" t="s">
        <v>416</v>
      </c>
      <c r="C4618" s="5" t="s">
        <v>101</v>
      </c>
      <c r="D4618" s="9"/>
      <c r="E4618" s="4" t="b">
        <v>1</v>
      </c>
      <c r="F4618" s="5" t="s">
        <v>23063</v>
      </c>
      <c r="G4618" s="1"/>
      <c r="H4618" s="1" t="s">
        <v>23063</v>
      </c>
      <c r="I4618" s="5" t="s">
        <v>23064</v>
      </c>
      <c r="J4618" s="5"/>
      <c r="K4618" s="1"/>
      <c r="L4618" s="1"/>
      <c r="M4618" s="1"/>
      <c r="N4618" s="1"/>
      <c r="O4618" s="5" t="s">
        <v>1700</v>
      </c>
      <c r="P4618" s="5" t="s">
        <v>23065</v>
      </c>
      <c r="Q4618" s="1"/>
      <c r="R4618" s="1"/>
      <c r="S4618" s="1"/>
      <c r="T4618" s="1"/>
      <c r="U4618" s="1"/>
      <c r="V4618" s="1"/>
      <c r="W4618" s="1"/>
      <c r="X4618" s="1"/>
      <c r="Y4618" s="1"/>
      <c r="Z4618" s="1"/>
      <c r="AA4618" s="1"/>
      <c r="AB4618" s="1"/>
      <c r="AC4618" s="1"/>
      <c r="AD4618" s="1"/>
      <c r="AE4618" s="1"/>
    </row>
    <row r="4619">
      <c r="A4619" s="1" t="s">
        <v>23066</v>
      </c>
      <c r="B4619" s="2" t="s">
        <v>445</v>
      </c>
      <c r="C4619" s="5" t="s">
        <v>101</v>
      </c>
      <c r="D4619" s="10"/>
      <c r="E4619" s="12" t="b">
        <v>0</v>
      </c>
      <c r="F4619" s="5" t="s">
        <v>23067</v>
      </c>
      <c r="G4619" s="1"/>
      <c r="H4619" s="1" t="s">
        <v>23068</v>
      </c>
      <c r="I4619" s="5" t="s">
        <v>14454</v>
      </c>
      <c r="J4619" s="5"/>
      <c r="K4619" s="1"/>
      <c r="L4619" s="1"/>
      <c r="M4619" s="1"/>
      <c r="N4619" s="1"/>
      <c r="O4619" s="1"/>
      <c r="P4619" s="1" t="s">
        <v>23069</v>
      </c>
      <c r="Q4619" s="1"/>
      <c r="R4619" s="1"/>
      <c r="S4619" s="1"/>
      <c r="T4619" s="1"/>
      <c r="U4619" s="1"/>
      <c r="V4619" s="1"/>
      <c r="W4619" s="1"/>
      <c r="X4619" s="1"/>
      <c r="Y4619" s="1"/>
      <c r="Z4619" s="1"/>
      <c r="AA4619" s="1"/>
      <c r="AB4619" s="1"/>
      <c r="AC4619" s="1"/>
      <c r="AD4619" s="1"/>
      <c r="AE4619" s="1"/>
    </row>
    <row r="4620">
      <c r="A4620" s="1" t="s">
        <v>23070</v>
      </c>
      <c r="B4620" s="2" t="s">
        <v>445</v>
      </c>
      <c r="C4620" s="5" t="s">
        <v>101</v>
      </c>
      <c r="D4620" s="9"/>
      <c r="E4620" s="12" t="b">
        <v>0</v>
      </c>
      <c r="F4620" s="5" t="s">
        <v>23071</v>
      </c>
      <c r="G4620" s="1"/>
      <c r="H4620" s="1" t="s">
        <v>23072</v>
      </c>
      <c r="I4620" s="5" t="s">
        <v>23073</v>
      </c>
      <c r="J4620" s="5"/>
      <c r="K4620" s="1"/>
      <c r="L4620" s="1"/>
      <c r="M4620" s="1"/>
      <c r="N4620" s="1"/>
      <c r="O4620" s="1"/>
      <c r="P4620" s="1" t="s">
        <v>23074</v>
      </c>
      <c r="Q4620" s="1"/>
      <c r="R4620" s="1"/>
      <c r="S4620" s="1"/>
      <c r="T4620" s="1"/>
      <c r="U4620" s="1"/>
      <c r="V4620" s="1"/>
      <c r="W4620" s="1"/>
      <c r="X4620" s="1"/>
      <c r="Y4620" s="1"/>
      <c r="Z4620" s="1"/>
      <c r="AA4620" s="1"/>
      <c r="AB4620" s="1"/>
      <c r="AC4620" s="1"/>
      <c r="AD4620" s="1"/>
      <c r="AE4620" s="1"/>
    </row>
    <row r="4621">
      <c r="A4621" s="5" t="s">
        <v>23075</v>
      </c>
      <c r="B4621" s="8" t="s">
        <v>416</v>
      </c>
      <c r="C4621" s="5" t="s">
        <v>101</v>
      </c>
      <c r="D4621" s="10"/>
      <c r="E4621" s="4" t="b">
        <v>1</v>
      </c>
      <c r="F4621" s="5" t="s">
        <v>23076</v>
      </c>
      <c r="G4621" s="1"/>
      <c r="H4621" s="5" t="s">
        <v>23077</v>
      </c>
      <c r="I4621" s="5" t="s">
        <v>23078</v>
      </c>
      <c r="J4621" s="5"/>
      <c r="K4621" s="1"/>
      <c r="L4621" s="1"/>
      <c r="M4621" s="1"/>
      <c r="N4621" s="1"/>
      <c r="O4621" s="5" t="s">
        <v>442</v>
      </c>
      <c r="P4621" s="5" t="s">
        <v>23079</v>
      </c>
      <c r="Q4621" s="1"/>
      <c r="R4621" s="1"/>
      <c r="S4621" s="1"/>
      <c r="T4621" s="1"/>
      <c r="U4621" s="1"/>
      <c r="V4621" s="1"/>
      <c r="W4621" s="1"/>
      <c r="X4621" s="1"/>
      <c r="Y4621" s="1"/>
      <c r="Z4621" s="1"/>
      <c r="AA4621" s="1"/>
      <c r="AB4621" s="1"/>
      <c r="AC4621" s="1"/>
      <c r="AD4621" s="1"/>
      <c r="AE4621" s="1"/>
    </row>
    <row r="4622">
      <c r="A4622" s="5" t="s">
        <v>23080</v>
      </c>
      <c r="B4622" s="8" t="s">
        <v>454</v>
      </c>
      <c r="C4622" s="5" t="s">
        <v>455</v>
      </c>
      <c r="D4622" s="9"/>
      <c r="E4622" s="4" t="b">
        <v>1</v>
      </c>
      <c r="F4622" s="5" t="s">
        <v>23081</v>
      </c>
      <c r="G4622" s="1"/>
      <c r="H4622" s="5" t="s">
        <v>23082</v>
      </c>
      <c r="I4622" s="5" t="s">
        <v>23083</v>
      </c>
      <c r="J4622" s="5"/>
      <c r="K4622" s="1"/>
      <c r="L4622" s="1"/>
      <c r="M4622" s="1"/>
      <c r="N4622" s="1"/>
      <c r="O4622" s="1"/>
      <c r="P4622" s="5" t="s">
        <v>23084</v>
      </c>
      <c r="Q4622" s="1"/>
      <c r="R4622" s="1"/>
      <c r="S4622" s="1"/>
      <c r="T4622" s="1"/>
      <c r="U4622" s="1"/>
      <c r="V4622" s="1"/>
      <c r="W4622" s="1"/>
      <c r="X4622" s="1"/>
      <c r="Y4622" s="1"/>
      <c r="Z4622" s="1"/>
      <c r="AA4622" s="1"/>
      <c r="AB4622" s="1"/>
      <c r="AC4622" s="1"/>
      <c r="AD4622" s="1"/>
      <c r="AE4622" s="1"/>
    </row>
    <row r="4623">
      <c r="A4623" s="5" t="s">
        <v>23085</v>
      </c>
      <c r="B4623" s="8" t="s">
        <v>445</v>
      </c>
      <c r="C4623" s="5" t="s">
        <v>497</v>
      </c>
      <c r="D4623" s="10"/>
      <c r="E4623" s="4" t="b">
        <v>0</v>
      </c>
      <c r="F4623" s="5" t="s">
        <v>23086</v>
      </c>
      <c r="G4623" s="1"/>
      <c r="H4623" s="5" t="s">
        <v>23087</v>
      </c>
      <c r="I4623" s="5" t="s">
        <v>23088</v>
      </c>
      <c r="J4623" s="5"/>
      <c r="K4623" s="1"/>
      <c r="L4623" s="1"/>
      <c r="M4623" s="1"/>
      <c r="N4623" s="1"/>
      <c r="O4623" s="1"/>
      <c r="P4623" s="5" t="s">
        <v>23089</v>
      </c>
      <c r="Q4623" s="1"/>
      <c r="R4623" s="1"/>
      <c r="S4623" s="1"/>
      <c r="T4623" s="1"/>
      <c r="U4623" s="1"/>
      <c r="V4623" s="1"/>
      <c r="W4623" s="1"/>
      <c r="X4623" s="1"/>
      <c r="Y4623" s="1"/>
      <c r="Z4623" s="1"/>
      <c r="AA4623" s="1"/>
      <c r="AB4623" s="1"/>
      <c r="AC4623" s="1"/>
      <c r="AD4623" s="1"/>
      <c r="AE4623" s="1"/>
    </row>
    <row r="4624">
      <c r="A4624" s="5" t="s">
        <v>23090</v>
      </c>
      <c r="B4624" s="8" t="s">
        <v>445</v>
      </c>
      <c r="C4624" s="5" t="s">
        <v>101</v>
      </c>
      <c r="D4624" s="9"/>
      <c r="E4624" s="4" t="b">
        <v>0</v>
      </c>
      <c r="F4624" s="5" t="s">
        <v>23091</v>
      </c>
      <c r="G4624" s="1"/>
      <c r="H4624" s="5" t="s">
        <v>23092</v>
      </c>
      <c r="I4624" s="5" t="s">
        <v>23093</v>
      </c>
      <c r="J4624" s="5"/>
      <c r="K4624" s="1"/>
      <c r="L4624" s="1"/>
      <c r="M4624" s="1"/>
      <c r="N4624" s="1"/>
      <c r="O4624" s="5" t="s">
        <v>836</v>
      </c>
      <c r="P4624" s="5" t="s">
        <v>23094</v>
      </c>
      <c r="Q4624" s="1"/>
      <c r="R4624" s="1"/>
      <c r="S4624" s="1"/>
      <c r="T4624" s="1"/>
      <c r="U4624" s="1"/>
      <c r="V4624" s="1"/>
      <c r="W4624" s="1"/>
      <c r="X4624" s="1"/>
      <c r="Y4624" s="1"/>
      <c r="Z4624" s="1"/>
      <c r="AA4624" s="1"/>
      <c r="AB4624" s="1"/>
      <c r="AC4624" s="1"/>
      <c r="AD4624" s="1"/>
      <c r="AE4624" s="1"/>
    </row>
    <row r="4625">
      <c r="A4625" s="5" t="s">
        <v>23095</v>
      </c>
      <c r="B4625" s="8" t="s">
        <v>445</v>
      </c>
      <c r="C4625" s="5" t="s">
        <v>101</v>
      </c>
      <c r="D4625" s="10"/>
      <c r="E4625" s="4" t="b">
        <v>0</v>
      </c>
      <c r="F4625" s="5" t="s">
        <v>23096</v>
      </c>
      <c r="G4625" s="1"/>
      <c r="H4625" s="5" t="s">
        <v>23097</v>
      </c>
      <c r="I4625" s="5" t="s">
        <v>23098</v>
      </c>
      <c r="J4625" s="5"/>
      <c r="K4625" s="1"/>
      <c r="L4625" s="1"/>
      <c r="M4625" s="1"/>
      <c r="N4625" s="1"/>
      <c r="O4625" s="1"/>
      <c r="P4625" s="5" t="s">
        <v>23099</v>
      </c>
      <c r="Q4625" s="1"/>
      <c r="R4625" s="1"/>
      <c r="S4625" s="1"/>
      <c r="T4625" s="1"/>
      <c r="U4625" s="1"/>
      <c r="V4625" s="1"/>
      <c r="W4625" s="1"/>
      <c r="X4625" s="1"/>
      <c r="Y4625" s="1"/>
      <c r="Z4625" s="1"/>
      <c r="AA4625" s="1"/>
      <c r="AB4625" s="1"/>
      <c r="AC4625" s="1"/>
      <c r="AD4625" s="1"/>
      <c r="AE4625" s="1"/>
    </row>
    <row r="4626">
      <c r="A4626" s="1" t="s">
        <v>23100</v>
      </c>
      <c r="B4626" s="2" t="s">
        <v>445</v>
      </c>
      <c r="C4626" s="5" t="s">
        <v>101</v>
      </c>
      <c r="D4626" s="9"/>
      <c r="E4626" s="12" t="b">
        <v>0</v>
      </c>
      <c r="F4626" s="5" t="s">
        <v>22994</v>
      </c>
      <c r="G4626" s="1"/>
      <c r="H4626" s="1" t="s">
        <v>23101</v>
      </c>
      <c r="I4626" s="5" t="s">
        <v>23102</v>
      </c>
      <c r="J4626" s="1"/>
      <c r="K4626" s="1"/>
      <c r="L4626" s="1"/>
      <c r="M4626" s="1"/>
      <c r="N4626" s="1"/>
      <c r="O4626" s="1"/>
      <c r="P4626" s="1" t="s">
        <v>23103</v>
      </c>
      <c r="Q4626" s="1"/>
      <c r="R4626" s="1"/>
      <c r="S4626" s="1"/>
      <c r="T4626" s="1"/>
      <c r="U4626" s="1"/>
      <c r="V4626" s="1"/>
      <c r="W4626" s="1"/>
      <c r="X4626" s="1"/>
      <c r="Y4626" s="1"/>
      <c r="Z4626" s="1"/>
      <c r="AA4626" s="1"/>
      <c r="AB4626" s="1"/>
      <c r="AC4626" s="1"/>
      <c r="AD4626" s="1"/>
      <c r="AE4626" s="1"/>
    </row>
    <row r="4627">
      <c r="A4627" s="5" t="s">
        <v>23104</v>
      </c>
      <c r="B4627" s="8" t="s">
        <v>416</v>
      </c>
      <c r="C4627" s="5" t="s">
        <v>446</v>
      </c>
      <c r="D4627" s="10" t="s">
        <v>4209</v>
      </c>
      <c r="E4627" s="4" t="b">
        <v>1</v>
      </c>
      <c r="F4627" s="5" t="s">
        <v>23105</v>
      </c>
      <c r="G4627" s="1"/>
      <c r="H4627" s="5" t="s">
        <v>23106</v>
      </c>
      <c r="I4627" s="5" t="s">
        <v>23107</v>
      </c>
      <c r="J4627" s="5"/>
      <c r="K4627" s="1"/>
      <c r="L4627" s="1"/>
      <c r="M4627" s="1"/>
      <c r="N4627" s="1"/>
      <c r="O4627" s="5"/>
      <c r="P4627" s="5" t="s">
        <v>23108</v>
      </c>
      <c r="Q4627" s="1"/>
      <c r="R4627" s="1"/>
      <c r="S4627" s="1"/>
      <c r="T4627" s="1"/>
      <c r="U4627" s="1"/>
      <c r="V4627" s="1"/>
      <c r="W4627" s="1"/>
      <c r="X4627" s="1"/>
      <c r="Y4627" s="1"/>
      <c r="Z4627" s="1"/>
      <c r="AA4627" s="1"/>
      <c r="AB4627" s="1"/>
      <c r="AC4627" s="1"/>
      <c r="AD4627" s="1"/>
      <c r="AE4627" s="1"/>
    </row>
    <row r="4628">
      <c r="A4628" s="5" t="s">
        <v>23109</v>
      </c>
      <c r="B4628" s="8" t="s">
        <v>416</v>
      </c>
      <c r="C4628" s="5" t="s">
        <v>101</v>
      </c>
      <c r="D4628" s="6"/>
      <c r="E4628" s="12" t="b">
        <v>0</v>
      </c>
      <c r="F4628" s="5" t="s">
        <v>23110</v>
      </c>
      <c r="G4628" s="1"/>
      <c r="H4628" s="5" t="s">
        <v>23111</v>
      </c>
      <c r="I4628" s="5" t="s">
        <v>23112</v>
      </c>
      <c r="J4628" s="1"/>
      <c r="K4628" s="1"/>
      <c r="L4628" s="1"/>
      <c r="M4628" s="1"/>
      <c r="N4628" s="1"/>
      <c r="O4628" s="5" t="s">
        <v>3127</v>
      </c>
      <c r="P4628" s="5" t="s">
        <v>23113</v>
      </c>
      <c r="Q4628" s="1"/>
      <c r="R4628" s="1"/>
      <c r="S4628" s="1"/>
      <c r="T4628" s="1"/>
      <c r="U4628" s="1"/>
      <c r="V4628" s="1"/>
      <c r="W4628" s="1"/>
      <c r="X4628" s="1"/>
      <c r="Y4628" s="1"/>
      <c r="Z4628" s="1"/>
      <c r="AA4628" s="1"/>
      <c r="AB4628" s="1"/>
      <c r="AC4628" s="1"/>
      <c r="AD4628" s="1"/>
      <c r="AE4628" s="1"/>
    </row>
    <row r="4629">
      <c r="A4629" s="1" t="s">
        <v>23114</v>
      </c>
      <c r="B4629" s="2" t="s">
        <v>445</v>
      </c>
      <c r="C4629" s="5" t="s">
        <v>101</v>
      </c>
      <c r="D4629" s="10"/>
      <c r="E4629" s="12" t="b">
        <v>0</v>
      </c>
      <c r="F4629" s="5" t="s">
        <v>23115</v>
      </c>
      <c r="G4629" s="1"/>
      <c r="H4629" s="1" t="s">
        <v>23116</v>
      </c>
      <c r="I4629" s="5" t="s">
        <v>23117</v>
      </c>
      <c r="J4629" s="5"/>
      <c r="K4629" s="1"/>
      <c r="L4629" s="1"/>
      <c r="M4629" s="1"/>
      <c r="N4629" s="1"/>
      <c r="O4629" s="1"/>
      <c r="P4629" s="1" t="s">
        <v>23118</v>
      </c>
      <c r="Q4629" s="1"/>
      <c r="R4629" s="1"/>
      <c r="S4629" s="1"/>
      <c r="T4629" s="1"/>
      <c r="U4629" s="1"/>
      <c r="V4629" s="1"/>
      <c r="W4629" s="1"/>
      <c r="X4629" s="1"/>
      <c r="Y4629" s="1"/>
      <c r="Z4629" s="1"/>
      <c r="AA4629" s="1"/>
      <c r="AB4629" s="1"/>
      <c r="AC4629" s="1"/>
      <c r="AD4629" s="1"/>
      <c r="AE4629" s="1"/>
    </row>
    <row r="4630">
      <c r="A4630" s="1" t="s">
        <v>23119</v>
      </c>
      <c r="B4630" s="2" t="s">
        <v>445</v>
      </c>
      <c r="C4630" s="5" t="s">
        <v>101</v>
      </c>
      <c r="D4630" s="9"/>
      <c r="E4630" s="12" t="b">
        <v>0</v>
      </c>
      <c r="F4630" s="5" t="s">
        <v>23120</v>
      </c>
      <c r="G4630" s="1"/>
      <c r="H4630" s="1" t="s">
        <v>23121</v>
      </c>
      <c r="I4630" s="5" t="s">
        <v>23122</v>
      </c>
      <c r="J4630" s="5"/>
      <c r="K4630" s="1"/>
      <c r="L4630" s="1"/>
      <c r="M4630" s="1"/>
      <c r="N4630" s="1"/>
      <c r="O4630" s="1"/>
      <c r="P4630" s="1" t="s">
        <v>23123</v>
      </c>
      <c r="Q4630" s="1"/>
      <c r="R4630" s="1"/>
      <c r="S4630" s="1"/>
      <c r="T4630" s="1"/>
      <c r="U4630" s="1"/>
      <c r="V4630" s="1"/>
      <c r="W4630" s="1"/>
      <c r="X4630" s="1"/>
      <c r="Y4630" s="1"/>
      <c r="Z4630" s="1"/>
      <c r="AA4630" s="1"/>
      <c r="AB4630" s="1"/>
      <c r="AC4630" s="1"/>
      <c r="AD4630" s="1"/>
      <c r="AE4630" s="1"/>
    </row>
    <row r="4631">
      <c r="A4631" s="1" t="s">
        <v>23124</v>
      </c>
      <c r="B4631" s="2" t="s">
        <v>445</v>
      </c>
      <c r="C4631" s="5" t="s">
        <v>101</v>
      </c>
      <c r="D4631" s="10"/>
      <c r="E4631" s="12" t="b">
        <v>0</v>
      </c>
      <c r="F4631" s="5" t="s">
        <v>23125</v>
      </c>
      <c r="G4631" s="1"/>
      <c r="H4631" s="1" t="s">
        <v>23126</v>
      </c>
      <c r="I4631" s="5" t="s">
        <v>23127</v>
      </c>
      <c r="J4631" s="5"/>
      <c r="K4631" s="1"/>
      <c r="L4631" s="1"/>
      <c r="M4631" s="1"/>
      <c r="N4631" s="1"/>
      <c r="O4631" s="1"/>
      <c r="P4631" s="1" t="s">
        <v>23128</v>
      </c>
      <c r="Q4631" s="1"/>
      <c r="R4631" s="1"/>
      <c r="S4631" s="1"/>
      <c r="T4631" s="1"/>
      <c r="U4631" s="1"/>
      <c r="V4631" s="1"/>
      <c r="W4631" s="1"/>
      <c r="X4631" s="1"/>
      <c r="Y4631" s="1"/>
      <c r="Z4631" s="1"/>
      <c r="AA4631" s="1"/>
      <c r="AB4631" s="1"/>
      <c r="AC4631" s="1"/>
      <c r="AD4631" s="1"/>
      <c r="AE4631" s="1"/>
    </row>
    <row r="4632">
      <c r="A4632" s="1" t="s">
        <v>23129</v>
      </c>
      <c r="B4632" s="2" t="s">
        <v>445</v>
      </c>
      <c r="C4632" s="5" t="s">
        <v>101</v>
      </c>
      <c r="D4632" s="9"/>
      <c r="E4632" s="12" t="b">
        <v>0</v>
      </c>
      <c r="F4632" s="5" t="s">
        <v>23130</v>
      </c>
      <c r="G4632" s="1"/>
      <c r="H4632" s="1" t="s">
        <v>23131</v>
      </c>
      <c r="I4632" s="5" t="s">
        <v>23132</v>
      </c>
      <c r="J4632" s="5"/>
      <c r="K4632" s="1"/>
      <c r="L4632" s="1"/>
      <c r="M4632" s="1"/>
      <c r="N4632" s="1"/>
      <c r="O4632" s="1"/>
      <c r="P4632" s="1" t="s">
        <v>23133</v>
      </c>
      <c r="Q4632" s="1"/>
      <c r="R4632" s="1"/>
      <c r="S4632" s="1"/>
      <c r="T4632" s="1"/>
      <c r="U4632" s="1"/>
      <c r="V4632" s="1"/>
      <c r="W4632" s="1"/>
      <c r="X4632" s="1"/>
      <c r="Y4632" s="1"/>
      <c r="Z4632" s="1"/>
      <c r="AA4632" s="1"/>
      <c r="AB4632" s="1"/>
      <c r="AC4632" s="1"/>
      <c r="AD4632" s="1"/>
      <c r="AE4632" s="1"/>
    </row>
    <row r="4633">
      <c r="A4633" s="1" t="s">
        <v>23134</v>
      </c>
      <c r="B4633" s="2" t="s">
        <v>445</v>
      </c>
      <c r="C4633" s="5" t="s">
        <v>101</v>
      </c>
      <c r="D4633" s="10"/>
      <c r="E4633" s="12" t="b">
        <v>0</v>
      </c>
      <c r="F4633" s="5" t="s">
        <v>23135</v>
      </c>
      <c r="G4633" s="1"/>
      <c r="H4633" s="1" t="s">
        <v>23136</v>
      </c>
      <c r="I4633" s="5" t="s">
        <v>23137</v>
      </c>
      <c r="J4633" s="5"/>
      <c r="K4633" s="1"/>
      <c r="L4633" s="1"/>
      <c r="M4633" s="1"/>
      <c r="N4633" s="1"/>
      <c r="O4633" s="1"/>
      <c r="P4633" s="1" t="s">
        <v>23138</v>
      </c>
      <c r="Q4633" s="1"/>
      <c r="R4633" s="1"/>
      <c r="S4633" s="1"/>
      <c r="T4633" s="1"/>
      <c r="U4633" s="1"/>
      <c r="V4633" s="1"/>
      <c r="W4633" s="1"/>
      <c r="X4633" s="1"/>
      <c r="Y4633" s="1"/>
      <c r="Z4633" s="1"/>
      <c r="AA4633" s="1"/>
      <c r="AB4633" s="1"/>
      <c r="AC4633" s="1"/>
      <c r="AD4633" s="1"/>
      <c r="AE4633" s="1"/>
    </row>
    <row r="4634">
      <c r="A4634" s="1" t="s">
        <v>23139</v>
      </c>
      <c r="B4634" s="2" t="s">
        <v>445</v>
      </c>
      <c r="C4634" s="5" t="s">
        <v>101</v>
      </c>
      <c r="D4634" s="9"/>
      <c r="E4634" s="12" t="b">
        <v>0</v>
      </c>
      <c r="F4634" s="5" t="s">
        <v>23140</v>
      </c>
      <c r="G4634" s="1"/>
      <c r="H4634" s="1" t="s">
        <v>23141</v>
      </c>
      <c r="I4634" s="5" t="s">
        <v>23142</v>
      </c>
      <c r="J4634" s="5"/>
      <c r="K4634" s="1"/>
      <c r="L4634" s="1"/>
      <c r="M4634" s="1"/>
      <c r="N4634" s="1"/>
      <c r="O4634" s="1"/>
      <c r="P4634" s="1" t="s">
        <v>23143</v>
      </c>
      <c r="Q4634" s="1"/>
      <c r="R4634" s="1"/>
      <c r="S4634" s="1"/>
      <c r="T4634" s="1"/>
      <c r="U4634" s="1"/>
      <c r="V4634" s="1"/>
      <c r="W4634" s="1"/>
      <c r="X4634" s="1"/>
      <c r="Y4634" s="1"/>
      <c r="Z4634" s="1"/>
      <c r="AA4634" s="1"/>
      <c r="AB4634" s="1"/>
      <c r="AC4634" s="1"/>
      <c r="AD4634" s="1"/>
      <c r="AE4634" s="1"/>
    </row>
    <row r="4635">
      <c r="A4635" s="1" t="s">
        <v>23144</v>
      </c>
      <c r="B4635" s="2" t="s">
        <v>445</v>
      </c>
      <c r="C4635" s="5" t="s">
        <v>101</v>
      </c>
      <c r="D4635" s="10"/>
      <c r="E4635" s="12" t="b">
        <v>0</v>
      </c>
      <c r="F4635" s="5" t="s">
        <v>23145</v>
      </c>
      <c r="G4635" s="1"/>
      <c r="H4635" s="1" t="s">
        <v>23146</v>
      </c>
      <c r="I4635" s="5" t="s">
        <v>23147</v>
      </c>
      <c r="J4635" s="5"/>
      <c r="K4635" s="1"/>
      <c r="L4635" s="1"/>
      <c r="M4635" s="1"/>
      <c r="N4635" s="1"/>
      <c r="O4635" s="1"/>
      <c r="P4635" s="1" t="s">
        <v>23148</v>
      </c>
      <c r="Q4635" s="1"/>
      <c r="R4635" s="1"/>
      <c r="S4635" s="1"/>
      <c r="T4635" s="1"/>
      <c r="U4635" s="1"/>
      <c r="V4635" s="1"/>
      <c r="W4635" s="1"/>
      <c r="X4635" s="1"/>
      <c r="Y4635" s="1"/>
      <c r="Z4635" s="1"/>
      <c r="AA4635" s="1"/>
      <c r="AB4635" s="1"/>
      <c r="AC4635" s="1"/>
      <c r="AD4635" s="1"/>
      <c r="AE4635" s="1"/>
    </row>
    <row r="4636">
      <c r="A4636" s="1" t="s">
        <v>23149</v>
      </c>
      <c r="B4636" s="2" t="s">
        <v>445</v>
      </c>
      <c r="C4636" s="5" t="s">
        <v>101</v>
      </c>
      <c r="D4636" s="9"/>
      <c r="E4636" s="12" t="b">
        <v>0</v>
      </c>
      <c r="F4636" s="5" t="s">
        <v>23150</v>
      </c>
      <c r="G4636" s="1"/>
      <c r="H4636" s="1" t="s">
        <v>23151</v>
      </c>
      <c r="I4636" s="5" t="s">
        <v>23152</v>
      </c>
      <c r="J4636" s="1"/>
      <c r="K4636" s="1"/>
      <c r="L4636" s="1"/>
      <c r="M4636" s="1"/>
      <c r="N4636" s="1"/>
      <c r="O4636" s="1"/>
      <c r="P4636" s="1" t="s">
        <v>23153</v>
      </c>
      <c r="Q4636" s="1"/>
      <c r="R4636" s="1"/>
      <c r="S4636" s="1"/>
      <c r="T4636" s="1"/>
      <c r="U4636" s="1"/>
      <c r="V4636" s="1"/>
      <c r="W4636" s="1"/>
      <c r="X4636" s="1"/>
      <c r="Y4636" s="1"/>
      <c r="Z4636" s="1"/>
      <c r="AA4636" s="1"/>
      <c r="AB4636" s="1"/>
      <c r="AC4636" s="1"/>
      <c r="AD4636" s="1"/>
      <c r="AE4636" s="1"/>
    </row>
    <row r="4637">
      <c r="A4637" s="1" t="s">
        <v>23154</v>
      </c>
      <c r="B4637" s="2" t="s">
        <v>445</v>
      </c>
      <c r="C4637" s="5" t="s">
        <v>101</v>
      </c>
      <c r="D4637" s="10"/>
      <c r="E4637" s="12" t="b">
        <v>0</v>
      </c>
      <c r="F4637" s="5" t="s">
        <v>23155</v>
      </c>
      <c r="G4637" s="1"/>
      <c r="H4637" s="1" t="s">
        <v>23156</v>
      </c>
      <c r="I4637" s="5" t="s">
        <v>23157</v>
      </c>
      <c r="J4637" s="5"/>
      <c r="K4637" s="1"/>
      <c r="L4637" s="1"/>
      <c r="M4637" s="1"/>
      <c r="N4637" s="1"/>
      <c r="O4637" s="1"/>
      <c r="P4637" s="1" t="s">
        <v>23158</v>
      </c>
      <c r="Q4637" s="1"/>
      <c r="R4637" s="1"/>
      <c r="S4637" s="1"/>
      <c r="T4637" s="1"/>
      <c r="U4637" s="1"/>
      <c r="V4637" s="1"/>
      <c r="W4637" s="1"/>
      <c r="X4637" s="1"/>
      <c r="Y4637" s="1"/>
      <c r="Z4637" s="1"/>
      <c r="AA4637" s="1"/>
      <c r="AB4637" s="1"/>
      <c r="AC4637" s="1"/>
      <c r="AD4637" s="1"/>
      <c r="AE4637" s="1"/>
    </row>
    <row r="4638">
      <c r="A4638" s="1" t="s">
        <v>23159</v>
      </c>
      <c r="B4638" s="2" t="s">
        <v>445</v>
      </c>
      <c r="C4638" s="5" t="s">
        <v>1296</v>
      </c>
      <c r="D4638" s="9"/>
      <c r="E4638" s="12" t="b">
        <v>0</v>
      </c>
      <c r="F4638" s="5" t="s">
        <v>9446</v>
      </c>
      <c r="G4638" s="1"/>
      <c r="H4638" s="1" t="s">
        <v>23160</v>
      </c>
      <c r="I4638" s="5" t="s">
        <v>23161</v>
      </c>
      <c r="J4638" s="5"/>
      <c r="K4638" s="1"/>
      <c r="L4638" s="1"/>
      <c r="M4638" s="1"/>
      <c r="N4638" s="1"/>
      <c r="O4638" s="1"/>
      <c r="P4638" s="1" t="s">
        <v>23162</v>
      </c>
      <c r="Q4638" s="1"/>
      <c r="R4638" s="1"/>
      <c r="S4638" s="1"/>
      <c r="T4638" s="1"/>
      <c r="U4638" s="1"/>
      <c r="V4638" s="1"/>
      <c r="W4638" s="1"/>
      <c r="X4638" s="1"/>
      <c r="Y4638" s="1"/>
      <c r="Z4638" s="1"/>
      <c r="AA4638" s="1"/>
      <c r="AB4638" s="1"/>
      <c r="AC4638" s="1"/>
      <c r="AD4638" s="1"/>
      <c r="AE4638" s="1"/>
    </row>
    <row r="4639">
      <c r="A4639" s="5" t="s">
        <v>23163</v>
      </c>
      <c r="B4639" s="8" t="s">
        <v>445</v>
      </c>
      <c r="C4639" s="5" t="s">
        <v>101</v>
      </c>
      <c r="D4639" s="10"/>
      <c r="E4639" s="12" t="b">
        <v>0</v>
      </c>
      <c r="F4639" s="5" t="s">
        <v>23164</v>
      </c>
      <c r="G4639" s="1"/>
      <c r="H4639" s="5" t="s">
        <v>23165</v>
      </c>
      <c r="I4639" s="5" t="s">
        <v>23166</v>
      </c>
      <c r="J4639" s="5"/>
      <c r="K4639" s="1"/>
      <c r="L4639" s="5" t="s">
        <v>5894</v>
      </c>
      <c r="M4639" s="1"/>
      <c r="N4639" s="1"/>
      <c r="O4639" s="5" t="s">
        <v>1521</v>
      </c>
      <c r="P4639" s="5" t="s">
        <v>23167</v>
      </c>
      <c r="Q4639" s="1"/>
      <c r="R4639" s="1"/>
      <c r="S4639" s="1"/>
      <c r="T4639" s="1"/>
      <c r="U4639" s="1"/>
      <c r="V4639" s="1"/>
      <c r="W4639" s="1"/>
      <c r="X4639" s="1"/>
      <c r="Y4639" s="1"/>
      <c r="Z4639" s="1"/>
      <c r="AA4639" s="1"/>
      <c r="AB4639" s="1"/>
      <c r="AC4639" s="1"/>
      <c r="AD4639" s="1"/>
      <c r="AE4639" s="1"/>
    </row>
    <row r="4640">
      <c r="A4640" s="1" t="s">
        <v>23168</v>
      </c>
      <c r="B4640" s="2" t="s">
        <v>445</v>
      </c>
      <c r="C4640" s="5" t="s">
        <v>101</v>
      </c>
      <c r="D4640" s="9"/>
      <c r="E4640" s="12" t="b">
        <v>0</v>
      </c>
      <c r="F4640" s="5" t="s">
        <v>23169</v>
      </c>
      <c r="G4640" s="1"/>
      <c r="H4640" s="1" t="s">
        <v>23170</v>
      </c>
      <c r="I4640" s="5" t="s">
        <v>23171</v>
      </c>
      <c r="J4640" s="5"/>
      <c r="K4640" s="1"/>
      <c r="L4640" s="1"/>
      <c r="M4640" s="1"/>
      <c r="N4640" s="1"/>
      <c r="O4640" s="1"/>
      <c r="P4640" s="1" t="s">
        <v>23172</v>
      </c>
      <c r="Q4640" s="1"/>
      <c r="R4640" s="1"/>
      <c r="S4640" s="1"/>
      <c r="T4640" s="1"/>
      <c r="U4640" s="1"/>
      <c r="V4640" s="1"/>
      <c r="W4640" s="1"/>
      <c r="X4640" s="1"/>
      <c r="Y4640" s="1"/>
      <c r="Z4640" s="1"/>
      <c r="AA4640" s="1"/>
      <c r="AB4640" s="1"/>
      <c r="AC4640" s="1"/>
      <c r="AD4640" s="1"/>
      <c r="AE4640" s="1"/>
    </row>
    <row r="4641">
      <c r="A4641" s="5" t="s">
        <v>23173</v>
      </c>
      <c r="B4641" s="8" t="s">
        <v>416</v>
      </c>
      <c r="C4641" s="5" t="s">
        <v>101</v>
      </c>
      <c r="D4641" s="10"/>
      <c r="E4641" s="4" t="b">
        <v>1</v>
      </c>
      <c r="F4641" s="5" t="s">
        <v>23174</v>
      </c>
      <c r="G4641" s="1"/>
      <c r="H4641" s="5" t="s">
        <v>18747</v>
      </c>
      <c r="I4641" s="5" t="s">
        <v>23175</v>
      </c>
      <c r="J4641" s="5"/>
      <c r="K4641" s="1"/>
      <c r="L4641" s="1"/>
      <c r="M4641" s="1"/>
      <c r="N4641" s="1"/>
      <c r="O4641" s="1"/>
      <c r="P4641" s="5" t="s">
        <v>23176</v>
      </c>
      <c r="Q4641" s="1"/>
      <c r="R4641" s="1"/>
      <c r="S4641" s="1"/>
      <c r="T4641" s="1"/>
      <c r="U4641" s="1"/>
      <c r="V4641" s="1"/>
      <c r="W4641" s="1"/>
      <c r="X4641" s="1"/>
      <c r="Y4641" s="1"/>
      <c r="Z4641" s="1"/>
      <c r="AA4641" s="1"/>
      <c r="AB4641" s="1"/>
      <c r="AC4641" s="1"/>
      <c r="AD4641" s="1"/>
      <c r="AE4641" s="1"/>
    </row>
    <row r="4642">
      <c r="A4642" s="1" t="s">
        <v>23177</v>
      </c>
      <c r="B4642" s="2" t="s">
        <v>445</v>
      </c>
      <c r="C4642" s="5" t="s">
        <v>101</v>
      </c>
      <c r="D4642" s="9"/>
      <c r="E4642" s="12" t="b">
        <v>0</v>
      </c>
      <c r="F4642" s="5" t="s">
        <v>23178</v>
      </c>
      <c r="G4642" s="1"/>
      <c r="H4642" s="1" t="s">
        <v>23179</v>
      </c>
      <c r="I4642" s="5" t="s">
        <v>23180</v>
      </c>
      <c r="J4642" s="5"/>
      <c r="K4642" s="1"/>
      <c r="L4642" s="1"/>
      <c r="M4642" s="1"/>
      <c r="N4642" s="1"/>
      <c r="O4642" s="1"/>
      <c r="P4642" s="1" t="s">
        <v>23181</v>
      </c>
      <c r="Q4642" s="1"/>
      <c r="R4642" s="1"/>
      <c r="S4642" s="1"/>
      <c r="T4642" s="1"/>
      <c r="U4642" s="1"/>
      <c r="V4642" s="1"/>
      <c r="W4642" s="1"/>
      <c r="X4642" s="1"/>
      <c r="Y4642" s="1"/>
      <c r="Z4642" s="1"/>
      <c r="AA4642" s="1"/>
      <c r="AB4642" s="1"/>
      <c r="AC4642" s="1"/>
      <c r="AD4642" s="1"/>
      <c r="AE4642" s="1"/>
    </row>
    <row r="4643">
      <c r="A4643" s="1" t="s">
        <v>23182</v>
      </c>
      <c r="B4643" s="2" t="s">
        <v>445</v>
      </c>
      <c r="C4643" s="5" t="s">
        <v>101</v>
      </c>
      <c r="D4643" s="10"/>
      <c r="E4643" s="12" t="b">
        <v>0</v>
      </c>
      <c r="F4643" s="5" t="s">
        <v>23183</v>
      </c>
      <c r="G4643" s="1"/>
      <c r="H4643" s="1" t="s">
        <v>23184</v>
      </c>
      <c r="I4643" s="5" t="s">
        <v>23185</v>
      </c>
      <c r="J4643" s="5"/>
      <c r="K4643" s="1"/>
      <c r="L4643" s="1"/>
      <c r="M4643" s="1"/>
      <c r="N4643" s="1"/>
      <c r="O4643" s="1"/>
      <c r="P4643" s="1" t="s">
        <v>23186</v>
      </c>
      <c r="Q4643" s="1"/>
      <c r="R4643" s="1"/>
      <c r="S4643" s="1"/>
      <c r="T4643" s="1"/>
      <c r="U4643" s="1"/>
      <c r="V4643" s="1"/>
      <c r="W4643" s="1"/>
      <c r="X4643" s="1"/>
      <c r="Y4643" s="1"/>
      <c r="Z4643" s="1"/>
      <c r="AA4643" s="1"/>
      <c r="AB4643" s="1"/>
      <c r="AC4643" s="1"/>
      <c r="AD4643" s="1"/>
      <c r="AE4643" s="1"/>
    </row>
    <row r="4644">
      <c r="A4644" s="1" t="s">
        <v>23187</v>
      </c>
      <c r="B4644" s="2" t="s">
        <v>445</v>
      </c>
      <c r="C4644" s="5" t="s">
        <v>101</v>
      </c>
      <c r="D4644" s="9"/>
      <c r="E4644" s="12" t="b">
        <v>0</v>
      </c>
      <c r="F4644" s="5" t="s">
        <v>23188</v>
      </c>
      <c r="G4644" s="1"/>
      <c r="H4644" s="1" t="s">
        <v>23189</v>
      </c>
      <c r="I4644" s="1" t="s">
        <v>23190</v>
      </c>
      <c r="J4644" s="1"/>
      <c r="K4644" s="1"/>
      <c r="L4644" s="1"/>
      <c r="M4644" s="1"/>
      <c r="N4644" s="1"/>
      <c r="O4644" s="1"/>
      <c r="P4644" s="1" t="s">
        <v>23191</v>
      </c>
      <c r="Q4644" s="1"/>
      <c r="R4644" s="1"/>
      <c r="S4644" s="1"/>
      <c r="T4644" s="1"/>
      <c r="U4644" s="1"/>
      <c r="V4644" s="1"/>
      <c r="W4644" s="1"/>
      <c r="X4644" s="1"/>
      <c r="Y4644" s="1"/>
      <c r="Z4644" s="1"/>
      <c r="AA4644" s="1"/>
      <c r="AB4644" s="1"/>
      <c r="AC4644" s="1"/>
      <c r="AD4644" s="1"/>
      <c r="AE4644" s="1"/>
    </row>
    <row r="4645">
      <c r="A4645" s="1" t="s">
        <v>23192</v>
      </c>
      <c r="B4645" s="2" t="s">
        <v>445</v>
      </c>
      <c r="C4645" s="5" t="s">
        <v>101</v>
      </c>
      <c r="D4645" s="10"/>
      <c r="E4645" s="12" t="b">
        <v>0</v>
      </c>
      <c r="F4645" s="5" t="s">
        <v>23193</v>
      </c>
      <c r="G4645" s="1"/>
      <c r="H4645" s="1" t="s">
        <v>23194</v>
      </c>
      <c r="I4645" s="5" t="s">
        <v>23195</v>
      </c>
      <c r="J4645" s="5"/>
      <c r="K4645" s="1"/>
      <c r="L4645" s="1"/>
      <c r="M4645" s="1"/>
      <c r="N4645" s="1"/>
      <c r="O4645" s="1"/>
      <c r="P4645" s="1" t="s">
        <v>23196</v>
      </c>
      <c r="Q4645" s="1"/>
      <c r="R4645" s="1"/>
      <c r="S4645" s="1"/>
      <c r="T4645" s="1"/>
      <c r="U4645" s="1"/>
      <c r="V4645" s="1"/>
      <c r="W4645" s="1"/>
      <c r="X4645" s="1"/>
      <c r="Y4645" s="1"/>
      <c r="Z4645" s="1"/>
      <c r="AA4645" s="1"/>
      <c r="AB4645" s="1"/>
      <c r="AC4645" s="1"/>
      <c r="AD4645" s="1"/>
      <c r="AE4645" s="1"/>
    </row>
    <row r="4646">
      <c r="A4646" s="1" t="s">
        <v>14883</v>
      </c>
      <c r="B4646" s="2" t="s">
        <v>416</v>
      </c>
      <c r="C4646" s="5" t="s">
        <v>101</v>
      </c>
      <c r="D4646" s="9"/>
      <c r="E4646" s="4" t="b">
        <v>1</v>
      </c>
      <c r="F4646" s="5" t="s">
        <v>23197</v>
      </c>
      <c r="G4646" s="1"/>
      <c r="H4646" s="1" t="s">
        <v>23198</v>
      </c>
      <c r="I4646" s="5" t="s">
        <v>23199</v>
      </c>
      <c r="J4646" s="5"/>
      <c r="K4646" s="1"/>
      <c r="L4646" s="1"/>
      <c r="M4646" s="1"/>
      <c r="N4646" s="1"/>
      <c r="O4646" s="1" t="s">
        <v>4031</v>
      </c>
      <c r="P4646" s="5" t="s">
        <v>23200</v>
      </c>
      <c r="Q4646" s="1"/>
      <c r="R4646" s="1"/>
      <c r="S4646" s="1"/>
      <c r="T4646" s="1"/>
      <c r="U4646" s="1"/>
      <c r="V4646" s="1"/>
      <c r="W4646" s="1"/>
      <c r="X4646" s="1"/>
      <c r="Y4646" s="1"/>
      <c r="Z4646" s="1"/>
      <c r="AA4646" s="1"/>
      <c r="AB4646" s="1"/>
      <c r="AC4646" s="1"/>
      <c r="AD4646" s="1"/>
      <c r="AE4646" s="1"/>
    </row>
    <row r="4647">
      <c r="A4647" s="1" t="s">
        <v>23201</v>
      </c>
      <c r="B4647" s="8" t="s">
        <v>349</v>
      </c>
      <c r="C4647" s="5" t="s">
        <v>101</v>
      </c>
      <c r="D4647" s="10"/>
      <c r="E4647" s="12" t="b">
        <v>0</v>
      </c>
      <c r="F4647" s="5" t="s">
        <v>23202</v>
      </c>
      <c r="G4647" s="1"/>
      <c r="H4647" s="1" t="s">
        <v>23198</v>
      </c>
      <c r="I4647" s="5" t="s">
        <v>23203</v>
      </c>
      <c r="J4647" s="5"/>
      <c r="K4647" s="1"/>
      <c r="L4647" s="1"/>
      <c r="M4647" s="1"/>
      <c r="N4647" s="1"/>
      <c r="O4647" s="1"/>
      <c r="P4647" s="1" t="s">
        <v>23204</v>
      </c>
      <c r="Q4647" s="1"/>
      <c r="R4647" s="1"/>
      <c r="S4647" s="1"/>
      <c r="T4647" s="1"/>
      <c r="U4647" s="1"/>
      <c r="V4647" s="1"/>
      <c r="W4647" s="1"/>
      <c r="X4647" s="1"/>
      <c r="Y4647" s="1"/>
      <c r="Z4647" s="1"/>
      <c r="AA4647" s="1"/>
      <c r="AB4647" s="1"/>
      <c r="AC4647" s="1"/>
      <c r="AD4647" s="1"/>
      <c r="AE4647" s="1"/>
    </row>
    <row r="4648">
      <c r="A4648" s="5" t="s">
        <v>23205</v>
      </c>
      <c r="B4648" s="8" t="s">
        <v>416</v>
      </c>
      <c r="C4648" s="5" t="s">
        <v>101</v>
      </c>
      <c r="D4648" s="9"/>
      <c r="E4648" s="4" t="b">
        <v>1</v>
      </c>
      <c r="F4648" s="5" t="s">
        <v>23205</v>
      </c>
      <c r="G4648" s="1"/>
      <c r="H4648" s="5" t="s">
        <v>23206</v>
      </c>
      <c r="I4648" s="5" t="s">
        <v>23207</v>
      </c>
      <c r="J4648" s="5"/>
      <c r="K4648" s="1"/>
      <c r="L4648" s="1"/>
      <c r="M4648" s="1"/>
      <c r="N4648" s="1"/>
      <c r="O4648" s="5" t="s">
        <v>1293</v>
      </c>
      <c r="P4648" s="5" t="s">
        <v>23208</v>
      </c>
      <c r="Q4648" s="1"/>
      <c r="R4648" s="1"/>
      <c r="S4648" s="1"/>
      <c r="T4648" s="1"/>
      <c r="U4648" s="1"/>
      <c r="V4648" s="1"/>
      <c r="W4648" s="1"/>
      <c r="X4648" s="1"/>
      <c r="Y4648" s="1"/>
      <c r="Z4648" s="1"/>
      <c r="AA4648" s="1"/>
      <c r="AB4648" s="1"/>
      <c r="AC4648" s="1"/>
      <c r="AD4648" s="1"/>
      <c r="AE4648" s="1"/>
    </row>
    <row r="4649">
      <c r="A4649" s="1" t="s">
        <v>23209</v>
      </c>
      <c r="B4649" s="2" t="s">
        <v>416</v>
      </c>
      <c r="C4649" s="5" t="s">
        <v>101</v>
      </c>
      <c r="D4649" s="10"/>
      <c r="E4649" s="4" t="b">
        <v>1</v>
      </c>
      <c r="F4649" s="5" t="s">
        <v>23210</v>
      </c>
      <c r="G4649" s="1"/>
      <c r="H4649" s="1" t="s">
        <v>23211</v>
      </c>
      <c r="I4649" s="1" t="s">
        <v>23212</v>
      </c>
      <c r="J4649" s="1"/>
      <c r="K4649" s="1"/>
      <c r="L4649" s="1"/>
      <c r="M4649" s="1"/>
      <c r="N4649" s="1"/>
      <c r="O4649" s="1"/>
      <c r="P4649" s="1" t="s">
        <v>23213</v>
      </c>
      <c r="Q4649" s="1"/>
      <c r="R4649" s="1"/>
      <c r="S4649" s="1"/>
      <c r="T4649" s="1"/>
      <c r="U4649" s="1"/>
      <c r="V4649" s="1"/>
      <c r="W4649" s="1"/>
      <c r="X4649" s="1"/>
      <c r="Y4649" s="1"/>
      <c r="Z4649" s="1"/>
      <c r="AA4649" s="1"/>
      <c r="AB4649" s="1"/>
      <c r="AC4649" s="1"/>
      <c r="AD4649" s="1"/>
      <c r="AE4649" s="1"/>
    </row>
    <row r="4650">
      <c r="A4650" s="1" t="s">
        <v>23214</v>
      </c>
      <c r="B4650" s="2" t="s">
        <v>416</v>
      </c>
      <c r="C4650" s="5" t="s">
        <v>101</v>
      </c>
      <c r="D4650" s="9"/>
      <c r="E4650" s="4" t="b">
        <v>1</v>
      </c>
      <c r="F4650" s="5" t="s">
        <v>23215</v>
      </c>
      <c r="G4650" s="1"/>
      <c r="H4650" s="1" t="s">
        <v>23216</v>
      </c>
      <c r="I4650" s="1" t="s">
        <v>23217</v>
      </c>
      <c r="J4650" s="1"/>
      <c r="K4650" s="1"/>
      <c r="L4650" s="1"/>
      <c r="M4650" s="1"/>
      <c r="N4650" s="1"/>
      <c r="O4650" s="1"/>
      <c r="P4650" s="5" t="s">
        <v>23218</v>
      </c>
      <c r="Q4650" s="1"/>
      <c r="R4650" s="1"/>
      <c r="S4650" s="1"/>
      <c r="T4650" s="1"/>
      <c r="U4650" s="1"/>
      <c r="V4650" s="1"/>
      <c r="W4650" s="1"/>
      <c r="X4650" s="1"/>
      <c r="Y4650" s="1"/>
      <c r="Z4650" s="1"/>
      <c r="AA4650" s="1"/>
      <c r="AB4650" s="1"/>
      <c r="AC4650" s="1"/>
      <c r="AD4650" s="1"/>
      <c r="AE4650" s="1"/>
    </row>
    <row r="4651">
      <c r="A4651" s="5" t="s">
        <v>23219</v>
      </c>
      <c r="B4651" s="8" t="s">
        <v>416</v>
      </c>
      <c r="C4651" s="5" t="s">
        <v>101</v>
      </c>
      <c r="D4651" s="10"/>
      <c r="E4651" s="4" t="b">
        <v>1</v>
      </c>
      <c r="F4651" s="5" t="s">
        <v>23220</v>
      </c>
      <c r="G4651" s="1"/>
      <c r="H4651" s="5" t="s">
        <v>23221</v>
      </c>
      <c r="I4651" s="5" t="s">
        <v>23222</v>
      </c>
      <c r="J4651" s="5" t="s">
        <v>23223</v>
      </c>
      <c r="K4651" s="1"/>
      <c r="L4651" s="1"/>
      <c r="M4651" s="1"/>
      <c r="N4651" s="1"/>
      <c r="O4651" s="1"/>
      <c r="P4651" s="5" t="s">
        <v>23224</v>
      </c>
      <c r="Q4651" s="1"/>
      <c r="R4651" s="1"/>
      <c r="S4651" s="1"/>
      <c r="T4651" s="1"/>
      <c r="U4651" s="1"/>
      <c r="V4651" s="1"/>
      <c r="W4651" s="1"/>
      <c r="X4651" s="1"/>
      <c r="Y4651" s="1"/>
      <c r="Z4651" s="1"/>
      <c r="AA4651" s="1"/>
      <c r="AB4651" s="1"/>
      <c r="AC4651" s="1"/>
      <c r="AD4651" s="1"/>
      <c r="AE4651" s="1"/>
    </row>
    <row r="4652">
      <c r="A4652" s="1" t="s">
        <v>23225</v>
      </c>
      <c r="B4652" s="2" t="s">
        <v>416</v>
      </c>
      <c r="C4652" s="5" t="s">
        <v>101</v>
      </c>
      <c r="D4652" s="9"/>
      <c r="E4652" s="4" t="b">
        <v>1</v>
      </c>
      <c r="F4652" s="5" t="s">
        <v>23226</v>
      </c>
      <c r="G4652" s="1"/>
      <c r="H4652" s="1" t="s">
        <v>23227</v>
      </c>
      <c r="I4652" s="5" t="s">
        <v>23228</v>
      </c>
      <c r="J4652" s="5"/>
      <c r="K4652" s="1"/>
      <c r="L4652" s="5" t="s">
        <v>2105</v>
      </c>
      <c r="M4652" s="1"/>
      <c r="N4652" s="1"/>
      <c r="O4652" s="5" t="s">
        <v>1521</v>
      </c>
      <c r="P4652" s="5" t="s">
        <v>23229</v>
      </c>
      <c r="Q4652" s="1"/>
      <c r="R4652" s="1"/>
      <c r="S4652" s="1"/>
      <c r="T4652" s="1"/>
      <c r="U4652" s="1"/>
      <c r="V4652" s="1"/>
      <c r="W4652" s="1"/>
      <c r="X4652" s="1"/>
      <c r="Y4652" s="1"/>
      <c r="Z4652" s="1"/>
      <c r="AA4652" s="1"/>
      <c r="AB4652" s="1"/>
      <c r="AC4652" s="1"/>
      <c r="AD4652" s="1"/>
      <c r="AE4652" s="1"/>
    </row>
    <row r="4653">
      <c r="A4653" s="5" t="s">
        <v>23230</v>
      </c>
      <c r="B4653" s="8" t="s">
        <v>454</v>
      </c>
      <c r="C4653" s="5" t="s">
        <v>455</v>
      </c>
      <c r="D4653" s="7"/>
      <c r="E4653" s="12" t="b">
        <v>0</v>
      </c>
      <c r="F4653" s="5" t="s">
        <v>23230</v>
      </c>
      <c r="G4653" s="1"/>
      <c r="H4653" s="5" t="s">
        <v>23231</v>
      </c>
      <c r="I4653" s="5" t="s">
        <v>23232</v>
      </c>
      <c r="J4653" s="1"/>
      <c r="K4653" s="1"/>
      <c r="L4653" s="1"/>
      <c r="M4653" s="1"/>
      <c r="N4653" s="1"/>
      <c r="O4653" s="5" t="s">
        <v>457</v>
      </c>
      <c r="P4653" s="5" t="s">
        <v>23233</v>
      </c>
      <c r="Q4653" s="1"/>
      <c r="R4653" s="1"/>
      <c r="S4653" s="1"/>
      <c r="T4653" s="1"/>
      <c r="U4653" s="1"/>
      <c r="V4653" s="1"/>
      <c r="W4653" s="1"/>
      <c r="X4653" s="1"/>
      <c r="Y4653" s="1"/>
      <c r="Z4653" s="1"/>
      <c r="AA4653" s="1"/>
      <c r="AB4653" s="1"/>
      <c r="AC4653" s="1"/>
      <c r="AD4653" s="1"/>
      <c r="AE4653" s="1"/>
    </row>
    <row r="4654">
      <c r="A4654" s="1" t="s">
        <v>23234</v>
      </c>
      <c r="B4654" s="2" t="s">
        <v>416</v>
      </c>
      <c r="C4654" s="5" t="s">
        <v>101</v>
      </c>
      <c r="D4654" s="9"/>
      <c r="E4654" s="4" t="b">
        <v>1</v>
      </c>
      <c r="F4654" s="5" t="s">
        <v>23235</v>
      </c>
      <c r="G4654" s="1"/>
      <c r="H4654" s="1" t="s">
        <v>23236</v>
      </c>
      <c r="I4654" s="1" t="s">
        <v>23237</v>
      </c>
      <c r="J4654" s="1"/>
      <c r="K4654" s="1"/>
      <c r="L4654" s="1"/>
      <c r="M4654" s="1"/>
      <c r="N4654" s="1"/>
      <c r="O4654" s="5" t="s">
        <v>578</v>
      </c>
      <c r="P4654" s="5" t="s">
        <v>23238</v>
      </c>
      <c r="Q4654" s="1"/>
      <c r="R4654" s="1"/>
      <c r="S4654" s="1"/>
      <c r="T4654" s="1"/>
      <c r="U4654" s="1"/>
      <c r="V4654" s="1"/>
      <c r="W4654" s="1"/>
      <c r="X4654" s="1"/>
      <c r="Y4654" s="1"/>
      <c r="Z4654" s="1"/>
      <c r="AA4654" s="1"/>
      <c r="AB4654" s="1"/>
      <c r="AC4654" s="1"/>
      <c r="AD4654" s="1"/>
      <c r="AE4654" s="1"/>
    </row>
    <row r="4655">
      <c r="A4655" s="5" t="s">
        <v>23239</v>
      </c>
      <c r="B4655" s="8" t="s">
        <v>454</v>
      </c>
      <c r="C4655" s="5" t="s">
        <v>455</v>
      </c>
      <c r="D4655" s="7"/>
      <c r="E4655" s="12" t="b">
        <v>0</v>
      </c>
      <c r="F4655" s="5" t="s">
        <v>23240</v>
      </c>
      <c r="G4655" s="1"/>
      <c r="H4655" s="5" t="s">
        <v>23239</v>
      </c>
      <c r="I4655" s="5" t="s">
        <v>23241</v>
      </c>
      <c r="J4655" s="1"/>
      <c r="K4655" s="1"/>
      <c r="L4655" s="1"/>
      <c r="M4655" s="1"/>
      <c r="N4655" s="1"/>
      <c r="O4655" s="5" t="s">
        <v>457</v>
      </c>
      <c r="P4655" s="5" t="s">
        <v>23242</v>
      </c>
      <c r="Q4655" s="1"/>
      <c r="R4655" s="1"/>
      <c r="S4655" s="1"/>
      <c r="T4655" s="1"/>
      <c r="U4655" s="1"/>
      <c r="V4655" s="1"/>
      <c r="W4655" s="1"/>
      <c r="X4655" s="1"/>
      <c r="Y4655" s="1"/>
      <c r="Z4655" s="1"/>
      <c r="AA4655" s="1"/>
      <c r="AB4655" s="1"/>
      <c r="AC4655" s="1"/>
      <c r="AD4655" s="1"/>
      <c r="AE4655" s="1"/>
    </row>
    <row r="4656">
      <c r="A4656" s="1" t="s">
        <v>23243</v>
      </c>
      <c r="B4656" s="8" t="s">
        <v>454</v>
      </c>
      <c r="C4656" s="5" t="s">
        <v>455</v>
      </c>
      <c r="D4656" s="9"/>
      <c r="E4656" s="4" t="b">
        <v>1</v>
      </c>
      <c r="F4656" s="5" t="s">
        <v>23244</v>
      </c>
      <c r="G4656" s="1"/>
      <c r="H4656" s="1" t="s">
        <v>23245</v>
      </c>
      <c r="I4656" s="5" t="s">
        <v>23246</v>
      </c>
      <c r="J4656" s="5"/>
      <c r="K4656" s="1"/>
      <c r="L4656" s="1"/>
      <c r="M4656" s="1"/>
      <c r="N4656" s="1"/>
      <c r="O4656" s="1" t="s">
        <v>5256</v>
      </c>
      <c r="P4656" s="1" t="s">
        <v>23247</v>
      </c>
      <c r="Q4656" s="1"/>
      <c r="R4656" s="1"/>
      <c r="S4656" s="1"/>
      <c r="T4656" s="1"/>
      <c r="U4656" s="1"/>
      <c r="V4656" s="1"/>
      <c r="W4656" s="1"/>
      <c r="X4656" s="1"/>
      <c r="Y4656" s="1"/>
      <c r="Z4656" s="1"/>
      <c r="AA4656" s="1"/>
      <c r="AB4656" s="1"/>
      <c r="AC4656" s="1"/>
      <c r="AD4656" s="1"/>
      <c r="AE4656" s="1"/>
    </row>
    <row r="4657">
      <c r="A4657" s="1" t="s">
        <v>23248</v>
      </c>
      <c r="B4657" s="2" t="s">
        <v>445</v>
      </c>
      <c r="C4657" s="5" t="s">
        <v>101</v>
      </c>
      <c r="D4657" s="10"/>
      <c r="E4657" s="12" t="b">
        <v>0</v>
      </c>
      <c r="F4657" s="5" t="s">
        <v>23249</v>
      </c>
      <c r="G4657" s="1"/>
      <c r="H4657" s="1" t="s">
        <v>23250</v>
      </c>
      <c r="I4657" s="1" t="s">
        <v>23251</v>
      </c>
      <c r="J4657" s="1"/>
      <c r="K4657" s="1"/>
      <c r="L4657" s="1"/>
      <c r="M4657" s="1"/>
      <c r="N4657" s="1"/>
      <c r="O4657" s="5" t="s">
        <v>2947</v>
      </c>
      <c r="P4657" s="1" t="s">
        <v>23252</v>
      </c>
      <c r="Q4657" s="1"/>
      <c r="R4657" s="1"/>
      <c r="S4657" s="1"/>
      <c r="T4657" s="1"/>
      <c r="U4657" s="1"/>
      <c r="V4657" s="1"/>
      <c r="W4657" s="1"/>
      <c r="X4657" s="1"/>
      <c r="Y4657" s="1"/>
      <c r="Z4657" s="1"/>
      <c r="AA4657" s="1"/>
      <c r="AB4657" s="1"/>
      <c r="AC4657" s="1"/>
      <c r="AD4657" s="1"/>
      <c r="AE4657" s="1"/>
    </row>
    <row r="4658">
      <c r="A4658" s="5" t="s">
        <v>23253</v>
      </c>
      <c r="B4658" s="8" t="s">
        <v>445</v>
      </c>
      <c r="C4658" s="5" t="s">
        <v>101</v>
      </c>
      <c r="D4658" s="9"/>
      <c r="E4658" s="12" t="b">
        <v>0</v>
      </c>
      <c r="F4658" s="5" t="s">
        <v>23254</v>
      </c>
      <c r="G4658" s="1"/>
      <c r="H4658" s="5" t="s">
        <v>23255</v>
      </c>
      <c r="I4658" s="5" t="s">
        <v>23256</v>
      </c>
      <c r="J4658" s="5"/>
      <c r="K4658" s="1"/>
      <c r="L4658" s="1"/>
      <c r="M4658" s="1"/>
      <c r="N4658" s="1"/>
      <c r="O4658" s="1"/>
      <c r="P4658" s="5" t="s">
        <v>23257</v>
      </c>
      <c r="Q4658" s="1"/>
      <c r="R4658" s="1"/>
      <c r="S4658" s="1"/>
      <c r="T4658" s="1"/>
      <c r="U4658" s="1"/>
      <c r="V4658" s="1"/>
      <c r="W4658" s="1"/>
      <c r="X4658" s="1"/>
      <c r="Y4658" s="1"/>
      <c r="Z4658" s="1"/>
      <c r="AA4658" s="1"/>
      <c r="AB4658" s="1"/>
      <c r="AC4658" s="1"/>
      <c r="AD4658" s="1"/>
      <c r="AE4658" s="1"/>
    </row>
    <row r="4659">
      <c r="A4659" s="5" t="s">
        <v>23258</v>
      </c>
      <c r="B4659" s="8" t="s">
        <v>416</v>
      </c>
      <c r="C4659" s="5" t="s">
        <v>446</v>
      </c>
      <c r="D4659" s="7"/>
      <c r="E4659" s="12" t="b">
        <v>0</v>
      </c>
      <c r="F4659" s="5" t="s">
        <v>23259</v>
      </c>
      <c r="G4659" s="1"/>
      <c r="H4659" s="5" t="s">
        <v>23260</v>
      </c>
      <c r="I4659" s="5" t="s">
        <v>23261</v>
      </c>
      <c r="J4659" s="1"/>
      <c r="K4659" s="1"/>
      <c r="L4659" s="1"/>
      <c r="M4659" s="1"/>
      <c r="N4659" s="1"/>
      <c r="O4659" s="5" t="s">
        <v>578</v>
      </c>
      <c r="P4659" s="5" t="s">
        <v>23262</v>
      </c>
      <c r="Q4659" s="1"/>
      <c r="R4659" s="1"/>
      <c r="S4659" s="1"/>
      <c r="T4659" s="1"/>
      <c r="U4659" s="1"/>
      <c r="V4659" s="1"/>
      <c r="W4659" s="1"/>
      <c r="X4659" s="1"/>
      <c r="Y4659" s="1"/>
      <c r="Z4659" s="1"/>
      <c r="AA4659" s="1"/>
      <c r="AB4659" s="1"/>
      <c r="AC4659" s="1"/>
      <c r="AD4659" s="1"/>
      <c r="AE4659" s="1"/>
    </row>
    <row r="4660">
      <c r="A4660" s="5" t="s">
        <v>23263</v>
      </c>
      <c r="B4660" s="8" t="s">
        <v>416</v>
      </c>
      <c r="C4660" s="5" t="s">
        <v>101</v>
      </c>
      <c r="D4660" s="9"/>
      <c r="E4660" s="4" t="b">
        <v>1</v>
      </c>
      <c r="F4660" s="5" t="s">
        <v>23264</v>
      </c>
      <c r="G4660" s="1"/>
      <c r="H4660" s="5" t="s">
        <v>23265</v>
      </c>
      <c r="I4660" s="5" t="s">
        <v>23266</v>
      </c>
      <c r="J4660" s="5"/>
      <c r="K4660" s="1"/>
      <c r="L4660" s="1"/>
      <c r="M4660" s="1"/>
      <c r="N4660" s="1"/>
      <c r="O4660" s="5" t="s">
        <v>700</v>
      </c>
      <c r="P4660" s="5" t="s">
        <v>23267</v>
      </c>
      <c r="Q4660" s="1"/>
      <c r="R4660" s="1"/>
      <c r="S4660" s="1"/>
      <c r="T4660" s="1"/>
      <c r="U4660" s="1"/>
      <c r="V4660" s="1"/>
      <c r="W4660" s="1"/>
      <c r="X4660" s="1"/>
      <c r="Y4660" s="1"/>
      <c r="Z4660" s="1"/>
      <c r="AA4660" s="1"/>
      <c r="AB4660" s="1"/>
      <c r="AC4660" s="1"/>
      <c r="AD4660" s="1"/>
      <c r="AE4660" s="1"/>
    </row>
    <row r="4661">
      <c r="A4661" s="1" t="s">
        <v>23268</v>
      </c>
      <c r="B4661" s="2" t="s">
        <v>416</v>
      </c>
      <c r="C4661" s="5" t="s">
        <v>446</v>
      </c>
      <c r="D4661" s="10"/>
      <c r="E4661" s="4" t="b">
        <v>1</v>
      </c>
      <c r="F4661" s="5" t="s">
        <v>23269</v>
      </c>
      <c r="G4661" s="1"/>
      <c r="H4661" s="1" t="s">
        <v>23270</v>
      </c>
      <c r="I4661" s="1" t="s">
        <v>23271</v>
      </c>
      <c r="J4661" s="1"/>
      <c r="K4661" s="1"/>
      <c r="L4661" s="1"/>
      <c r="M4661" s="1"/>
      <c r="N4661" s="1"/>
      <c r="O4661" s="1"/>
      <c r="P4661" s="5" t="s">
        <v>23272</v>
      </c>
      <c r="Q4661" s="1"/>
      <c r="R4661" s="1"/>
      <c r="S4661" s="1"/>
      <c r="T4661" s="1"/>
      <c r="U4661" s="1"/>
      <c r="V4661" s="1"/>
      <c r="W4661" s="1"/>
      <c r="X4661" s="1"/>
      <c r="Y4661" s="1"/>
      <c r="Z4661" s="1"/>
      <c r="AA4661" s="1"/>
      <c r="AB4661" s="1"/>
      <c r="AC4661" s="1"/>
      <c r="AD4661" s="1"/>
      <c r="AE4661" s="1"/>
    </row>
    <row r="4662">
      <c r="A4662" s="5" t="s">
        <v>23273</v>
      </c>
      <c r="B4662" s="8" t="s">
        <v>454</v>
      </c>
      <c r="C4662" s="5" t="s">
        <v>455</v>
      </c>
      <c r="D4662" s="6"/>
      <c r="E4662" s="12" t="b">
        <v>0</v>
      </c>
      <c r="F4662" s="5" t="s">
        <v>23274</v>
      </c>
      <c r="G4662" s="1"/>
      <c r="H4662" s="5" t="s">
        <v>23273</v>
      </c>
      <c r="I4662" s="5" t="s">
        <v>23275</v>
      </c>
      <c r="J4662" s="1"/>
      <c r="K4662" s="1"/>
      <c r="L4662" s="1"/>
      <c r="M4662" s="1"/>
      <c r="N4662" s="1"/>
      <c r="O4662" s="5" t="s">
        <v>457</v>
      </c>
      <c r="P4662" s="5" t="s">
        <v>23276</v>
      </c>
      <c r="Q4662" s="1"/>
      <c r="R4662" s="1"/>
      <c r="S4662" s="1"/>
      <c r="T4662" s="1"/>
      <c r="U4662" s="1"/>
      <c r="V4662" s="1"/>
      <c r="W4662" s="1"/>
      <c r="X4662" s="1"/>
      <c r="Y4662" s="1"/>
      <c r="Z4662" s="1"/>
      <c r="AA4662" s="1"/>
      <c r="AB4662" s="1"/>
      <c r="AC4662" s="1"/>
      <c r="AD4662" s="1"/>
      <c r="AE4662" s="1"/>
    </row>
    <row r="4663">
      <c r="A4663" s="1" t="s">
        <v>23277</v>
      </c>
      <c r="B4663" s="2" t="s">
        <v>416</v>
      </c>
      <c r="C4663" s="5" t="s">
        <v>101</v>
      </c>
      <c r="D4663" s="10"/>
      <c r="E4663" s="4" t="b">
        <v>1</v>
      </c>
      <c r="F4663" s="5" t="s">
        <v>23278</v>
      </c>
      <c r="G4663" s="1"/>
      <c r="H4663" s="1" t="s">
        <v>23279</v>
      </c>
      <c r="I4663" s="1" t="s">
        <v>23280</v>
      </c>
      <c r="J4663" s="1"/>
      <c r="K4663" s="1"/>
      <c r="L4663" s="1"/>
      <c r="M4663" s="1"/>
      <c r="N4663" s="1"/>
      <c r="O4663" s="5" t="s">
        <v>578</v>
      </c>
      <c r="P4663" s="5" t="s">
        <v>23281</v>
      </c>
      <c r="Q4663" s="1"/>
      <c r="R4663" s="1"/>
      <c r="S4663" s="1"/>
      <c r="T4663" s="1"/>
      <c r="U4663" s="1"/>
      <c r="V4663" s="1"/>
      <c r="W4663" s="1"/>
      <c r="X4663" s="1"/>
      <c r="Y4663" s="1"/>
      <c r="Z4663" s="1"/>
      <c r="AA4663" s="1"/>
      <c r="AB4663" s="1"/>
      <c r="AC4663" s="1"/>
      <c r="AD4663" s="1"/>
      <c r="AE4663" s="1"/>
    </row>
    <row r="4664">
      <c r="A4664" s="1" t="s">
        <v>23282</v>
      </c>
      <c r="B4664" s="2" t="s">
        <v>416</v>
      </c>
      <c r="C4664" s="5" t="s">
        <v>101</v>
      </c>
      <c r="D4664" s="9"/>
      <c r="E4664" s="4" t="b">
        <v>1</v>
      </c>
      <c r="F4664" s="5" t="s">
        <v>23283</v>
      </c>
      <c r="G4664" s="1"/>
      <c r="H4664" s="1" t="s">
        <v>23284</v>
      </c>
      <c r="I4664" s="1" t="s">
        <v>23285</v>
      </c>
      <c r="J4664" s="1"/>
      <c r="K4664" s="1"/>
      <c r="L4664" s="1"/>
      <c r="M4664" s="1"/>
      <c r="N4664" s="1"/>
      <c r="O4664" s="5" t="s">
        <v>1412</v>
      </c>
      <c r="P4664" s="5" t="s">
        <v>23286</v>
      </c>
      <c r="Q4664" s="1"/>
      <c r="R4664" s="1"/>
      <c r="S4664" s="1"/>
      <c r="T4664" s="1"/>
      <c r="U4664" s="1"/>
      <c r="V4664" s="1"/>
      <c r="W4664" s="1"/>
      <c r="X4664" s="1"/>
      <c r="Y4664" s="1"/>
      <c r="Z4664" s="1"/>
      <c r="AA4664" s="1"/>
      <c r="AB4664" s="1"/>
      <c r="AC4664" s="1"/>
      <c r="AD4664" s="1"/>
      <c r="AE4664" s="1"/>
    </row>
    <row r="4665">
      <c r="A4665" s="5" t="s">
        <v>23287</v>
      </c>
      <c r="B4665" s="8" t="s">
        <v>416</v>
      </c>
      <c r="C4665" s="5" t="s">
        <v>101</v>
      </c>
      <c r="D4665" s="10"/>
      <c r="E4665" s="4" t="b">
        <v>1</v>
      </c>
      <c r="F4665" s="5" t="s">
        <v>23288</v>
      </c>
      <c r="G4665" s="1"/>
      <c r="H4665" s="5" t="s">
        <v>23289</v>
      </c>
      <c r="I4665" s="5" t="s">
        <v>23289</v>
      </c>
      <c r="J4665" s="5"/>
      <c r="K4665" s="1"/>
      <c r="L4665" s="1"/>
      <c r="M4665" s="1"/>
      <c r="N4665" s="1"/>
      <c r="O4665" s="5" t="s">
        <v>711</v>
      </c>
      <c r="P4665" s="5" t="s">
        <v>23290</v>
      </c>
      <c r="Q4665" s="1"/>
      <c r="R4665" s="1"/>
      <c r="S4665" s="1"/>
      <c r="T4665" s="1"/>
      <c r="U4665" s="1"/>
      <c r="V4665" s="1"/>
      <c r="W4665" s="1"/>
      <c r="X4665" s="1"/>
      <c r="Y4665" s="1"/>
      <c r="Z4665" s="1"/>
      <c r="AA4665" s="1"/>
      <c r="AB4665" s="1"/>
      <c r="AC4665" s="1"/>
      <c r="AD4665" s="1"/>
      <c r="AE4665" s="1"/>
    </row>
    <row r="4666">
      <c r="A4666" s="5" t="s">
        <v>23291</v>
      </c>
      <c r="B4666" s="8" t="s">
        <v>445</v>
      </c>
      <c r="C4666" s="5" t="s">
        <v>101</v>
      </c>
      <c r="D4666" s="9"/>
      <c r="E4666" s="4" t="b">
        <v>0</v>
      </c>
      <c r="F4666" s="5" t="s">
        <v>23292</v>
      </c>
      <c r="G4666" s="1"/>
      <c r="H4666" s="5" t="s">
        <v>23293</v>
      </c>
      <c r="I4666" s="5" t="s">
        <v>23294</v>
      </c>
      <c r="J4666" s="5"/>
      <c r="K4666" s="1"/>
      <c r="L4666" s="1"/>
      <c r="M4666" s="1"/>
      <c r="N4666" s="1"/>
      <c r="O4666" s="5" t="s">
        <v>1003</v>
      </c>
      <c r="P4666" s="5" t="s">
        <v>23295</v>
      </c>
      <c r="Q4666" s="1"/>
      <c r="R4666" s="1"/>
      <c r="S4666" s="1"/>
      <c r="T4666" s="1"/>
      <c r="U4666" s="1"/>
      <c r="V4666" s="1"/>
      <c r="W4666" s="1"/>
      <c r="X4666" s="1"/>
      <c r="Y4666" s="1"/>
      <c r="Z4666" s="1"/>
      <c r="AA4666" s="1"/>
      <c r="AB4666" s="1"/>
      <c r="AC4666" s="1"/>
      <c r="AD4666" s="1"/>
      <c r="AE4666" s="1"/>
    </row>
    <row r="4667">
      <c r="A4667" s="5" t="s">
        <v>23296</v>
      </c>
      <c r="B4667" s="8" t="s">
        <v>454</v>
      </c>
      <c r="C4667" s="5" t="s">
        <v>455</v>
      </c>
      <c r="D4667" s="7"/>
      <c r="E4667" s="12" t="b">
        <v>0</v>
      </c>
      <c r="F4667" s="5" t="s">
        <v>23297</v>
      </c>
      <c r="G4667" s="1"/>
      <c r="H4667" s="5" t="s">
        <v>23296</v>
      </c>
      <c r="I4667" s="5" t="s">
        <v>23296</v>
      </c>
      <c r="J4667" s="1"/>
      <c r="K4667" s="1"/>
      <c r="L4667" s="1"/>
      <c r="M4667" s="1"/>
      <c r="N4667" s="1"/>
      <c r="O4667" s="5" t="s">
        <v>457</v>
      </c>
      <c r="P4667" s="5" t="s">
        <v>23298</v>
      </c>
      <c r="Q4667" s="1"/>
      <c r="R4667" s="1"/>
      <c r="S4667" s="1"/>
      <c r="T4667" s="1"/>
      <c r="U4667" s="1"/>
      <c r="V4667" s="1"/>
      <c r="W4667" s="1"/>
      <c r="X4667" s="1"/>
      <c r="Y4667" s="1"/>
      <c r="Z4667" s="1"/>
      <c r="AA4667" s="1"/>
      <c r="AB4667" s="1"/>
      <c r="AC4667" s="1"/>
      <c r="AD4667" s="1"/>
      <c r="AE4667" s="1"/>
    </row>
    <row r="4668">
      <c r="A4668" s="1" t="s">
        <v>23299</v>
      </c>
      <c r="B4668" s="2" t="s">
        <v>416</v>
      </c>
      <c r="C4668" s="5" t="s">
        <v>101</v>
      </c>
      <c r="D4668" s="9"/>
      <c r="E4668" s="4" t="b">
        <v>1</v>
      </c>
      <c r="F4668" s="5" t="s">
        <v>23300</v>
      </c>
      <c r="G4668" s="1"/>
      <c r="H4668" s="1" t="s">
        <v>23301</v>
      </c>
      <c r="I4668" s="5" t="s">
        <v>23302</v>
      </c>
      <c r="J4668" s="1"/>
      <c r="K4668" s="1"/>
      <c r="L4668" s="1"/>
      <c r="M4668" s="1"/>
      <c r="N4668" s="1"/>
      <c r="O4668" s="5" t="s">
        <v>578</v>
      </c>
      <c r="P4668" s="5" t="s">
        <v>23303</v>
      </c>
      <c r="Q4668" s="1"/>
      <c r="R4668" s="1"/>
      <c r="S4668" s="1"/>
      <c r="T4668" s="1"/>
      <c r="U4668" s="1"/>
      <c r="V4668" s="1"/>
      <c r="W4668" s="1"/>
      <c r="X4668" s="1"/>
      <c r="Y4668" s="1"/>
      <c r="Z4668" s="1"/>
      <c r="AA4668" s="1"/>
      <c r="AB4668" s="1"/>
      <c r="AC4668" s="1"/>
      <c r="AD4668" s="1"/>
      <c r="AE4668" s="1"/>
    </row>
    <row r="4669">
      <c r="A4669" s="5" t="s">
        <v>23304</v>
      </c>
      <c r="B4669" s="8" t="s">
        <v>416</v>
      </c>
      <c r="C4669" s="5" t="s">
        <v>101</v>
      </c>
      <c r="D4669" s="7"/>
      <c r="E4669" s="12" t="b">
        <v>0</v>
      </c>
      <c r="F4669" s="5" t="s">
        <v>23305</v>
      </c>
      <c r="G4669" s="1"/>
      <c r="H4669" s="5" t="s">
        <v>23306</v>
      </c>
      <c r="I4669" s="5" t="s">
        <v>23307</v>
      </c>
      <c r="J4669" s="1"/>
      <c r="K4669" s="1"/>
      <c r="L4669" s="1"/>
      <c r="M4669" s="1"/>
      <c r="N4669" s="1"/>
      <c r="O4669" s="5" t="s">
        <v>8347</v>
      </c>
      <c r="P4669" s="5" t="s">
        <v>23308</v>
      </c>
      <c r="Q4669" s="1"/>
      <c r="R4669" s="1"/>
      <c r="S4669" s="1"/>
      <c r="T4669" s="1"/>
      <c r="U4669" s="1"/>
      <c r="V4669" s="1"/>
      <c r="W4669" s="1"/>
      <c r="X4669" s="1"/>
      <c r="Y4669" s="1"/>
      <c r="Z4669" s="1"/>
      <c r="AA4669" s="1"/>
      <c r="AB4669" s="1"/>
      <c r="AC4669" s="1"/>
      <c r="AD4669" s="1"/>
      <c r="AE4669" s="1"/>
    </row>
    <row r="4670">
      <c r="A4670" s="1" t="s">
        <v>23309</v>
      </c>
      <c r="B4670" s="2" t="s">
        <v>416</v>
      </c>
      <c r="C4670" s="1" t="s">
        <v>1376</v>
      </c>
      <c r="D4670" s="6"/>
      <c r="E4670" s="4" t="b">
        <v>1</v>
      </c>
      <c r="F4670" s="5" t="s">
        <v>23310</v>
      </c>
      <c r="G4670" s="1"/>
      <c r="H4670" s="1"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8" t="s">
        <v>349</v>
      </c>
      <c r="C4671" s="1" t="s">
        <v>12755</v>
      </c>
      <c r="D4671" s="7"/>
      <c r="E4671" s="12" t="b">
        <v>0</v>
      </c>
      <c r="F4671" s="5" t="s">
        <v>23315</v>
      </c>
      <c r="G4671" s="1"/>
      <c r="H4671" s="5" t="s">
        <v>23316</v>
      </c>
      <c r="I4671" s="5" t="s">
        <v>23317</v>
      </c>
      <c r="J4671" s="5"/>
      <c r="K4671" s="1"/>
      <c r="L4671" s="1"/>
      <c r="M4671" s="1"/>
      <c r="N4671" s="1"/>
      <c r="O4671" s="1"/>
      <c r="P4671" s="1" t="s">
        <v>23318</v>
      </c>
      <c r="Q4671" s="1"/>
      <c r="R4671" s="1"/>
      <c r="S4671" s="1"/>
      <c r="T4671" s="1"/>
      <c r="U4671" s="1"/>
      <c r="V4671" s="1"/>
      <c r="W4671" s="1"/>
      <c r="X4671" s="1"/>
      <c r="Y4671" s="1"/>
      <c r="Z4671" s="1"/>
      <c r="AA4671" s="1"/>
      <c r="AB4671" s="1"/>
      <c r="AC4671" s="1"/>
      <c r="AD4671" s="1"/>
      <c r="AE4671" s="1"/>
    </row>
    <row r="4672">
      <c r="A4672" s="5" t="s">
        <v>23319</v>
      </c>
      <c r="B4672" s="8" t="s">
        <v>416</v>
      </c>
      <c r="C4672" s="5" t="s">
        <v>446</v>
      </c>
      <c r="D4672" s="6"/>
      <c r="E4672" s="12" t="b">
        <v>0</v>
      </c>
      <c r="F4672" s="5" t="s">
        <v>23320</v>
      </c>
      <c r="G4672" s="1"/>
      <c r="H4672" s="5" t="s">
        <v>23321</v>
      </c>
      <c r="I4672" s="5" t="s">
        <v>23322</v>
      </c>
      <c r="J4672" s="1"/>
      <c r="K4672" s="1"/>
      <c r="L4672" s="1"/>
      <c r="M4672" s="1"/>
      <c r="N4672" s="1"/>
      <c r="O4672" s="1"/>
      <c r="P4672" s="5" t="s">
        <v>23323</v>
      </c>
      <c r="Q4672" s="1"/>
      <c r="R4672" s="1"/>
      <c r="S4672" s="1"/>
      <c r="T4672" s="1"/>
      <c r="U4672" s="1"/>
      <c r="V4672" s="1"/>
      <c r="W4672" s="1"/>
      <c r="X4672" s="1"/>
      <c r="Y4672" s="1"/>
      <c r="Z4672" s="1"/>
      <c r="AA4672" s="1"/>
      <c r="AB4672" s="1"/>
      <c r="AC4672" s="1"/>
      <c r="AD4672" s="1"/>
      <c r="AE4672" s="1"/>
    </row>
    <row r="4673">
      <c r="A4673" s="1" t="s">
        <v>23324</v>
      </c>
      <c r="B4673" s="2" t="s">
        <v>416</v>
      </c>
      <c r="C4673" s="5" t="s">
        <v>101</v>
      </c>
      <c r="D4673" s="10"/>
      <c r="E4673" s="4" t="b">
        <v>1</v>
      </c>
      <c r="F4673" s="5" t="s">
        <v>23325</v>
      </c>
      <c r="G4673" s="1"/>
      <c r="H4673" s="1" t="s">
        <v>23326</v>
      </c>
      <c r="I4673" s="5" t="s">
        <v>23327</v>
      </c>
      <c r="J4673" s="5"/>
      <c r="K4673" s="1"/>
      <c r="L4673" s="1"/>
      <c r="M4673" s="1"/>
      <c r="N4673" s="1"/>
      <c r="O4673" s="5" t="s">
        <v>8322</v>
      </c>
      <c r="P4673" s="1" t="s">
        <v>23328</v>
      </c>
      <c r="Q4673" s="1"/>
      <c r="R4673" s="1"/>
      <c r="S4673" s="1"/>
      <c r="T4673" s="1"/>
      <c r="U4673" s="1"/>
      <c r="V4673" s="1"/>
      <c r="W4673" s="1"/>
      <c r="X4673" s="1"/>
      <c r="Y4673" s="1"/>
      <c r="Z4673" s="1"/>
      <c r="AA4673" s="1"/>
      <c r="AB4673" s="1"/>
      <c r="AC4673" s="1"/>
      <c r="AD4673" s="1"/>
      <c r="AE4673" s="1"/>
    </row>
    <row r="4674">
      <c r="A4674" s="1" t="s">
        <v>23329</v>
      </c>
      <c r="B4674" s="2" t="s">
        <v>416</v>
      </c>
      <c r="C4674" s="5" t="s">
        <v>101</v>
      </c>
      <c r="D4674" s="9"/>
      <c r="E4674" s="4" t="b">
        <v>1</v>
      </c>
      <c r="F4674" s="5" t="s">
        <v>23330</v>
      </c>
      <c r="G4674" s="1"/>
      <c r="H4674" s="1" t="s">
        <v>23331</v>
      </c>
      <c r="I4674" s="1" t="s">
        <v>23332</v>
      </c>
      <c r="J4674" s="1"/>
      <c r="K4674" s="1"/>
      <c r="L4674" s="1"/>
      <c r="M4674" s="1"/>
      <c r="N4674" s="1"/>
      <c r="O4674" s="1"/>
      <c r="P4674" s="5" t="s">
        <v>23333</v>
      </c>
      <c r="Q4674" s="1"/>
      <c r="R4674" s="1"/>
      <c r="S4674" s="1"/>
      <c r="T4674" s="1"/>
      <c r="U4674" s="1"/>
      <c r="V4674" s="1"/>
      <c r="W4674" s="1"/>
      <c r="X4674" s="1"/>
      <c r="Y4674" s="1"/>
      <c r="Z4674" s="1"/>
      <c r="AA4674" s="1"/>
      <c r="AB4674" s="1"/>
      <c r="AC4674" s="1"/>
      <c r="AD4674" s="1"/>
      <c r="AE4674" s="1"/>
    </row>
    <row r="4675">
      <c r="A4675" s="1" t="s">
        <v>23334</v>
      </c>
      <c r="B4675" s="2" t="s">
        <v>416</v>
      </c>
      <c r="C4675" s="5" t="s">
        <v>446</v>
      </c>
      <c r="D4675" s="10"/>
      <c r="E4675" s="4" t="b">
        <v>1</v>
      </c>
      <c r="F4675" s="5" t="s">
        <v>23335</v>
      </c>
      <c r="G4675" s="1"/>
      <c r="H4675" s="1" t="s">
        <v>23336</v>
      </c>
      <c r="I4675" s="1" t="s">
        <v>23337</v>
      </c>
      <c r="J4675" s="1"/>
      <c r="K4675" s="1"/>
      <c r="L4675" s="1"/>
      <c r="M4675" s="1"/>
      <c r="N4675" s="1"/>
      <c r="O4675" s="5" t="s">
        <v>4403</v>
      </c>
      <c r="P4675" s="5" t="s">
        <v>23338</v>
      </c>
      <c r="Q4675" s="1"/>
      <c r="R4675" s="1"/>
      <c r="S4675" s="1"/>
      <c r="T4675" s="1"/>
      <c r="U4675" s="1"/>
      <c r="V4675" s="1"/>
      <c r="W4675" s="1"/>
      <c r="X4675" s="1"/>
      <c r="Y4675" s="1"/>
      <c r="Z4675" s="1"/>
      <c r="AA4675" s="1"/>
      <c r="AB4675" s="1"/>
      <c r="AC4675" s="1"/>
      <c r="AD4675" s="1"/>
      <c r="AE4675" s="1"/>
    </row>
    <row r="4676">
      <c r="A4676" s="1" t="s">
        <v>23339</v>
      </c>
      <c r="B4676" s="2" t="s">
        <v>445</v>
      </c>
      <c r="C4676" s="1" t="s">
        <v>497</v>
      </c>
      <c r="D4676" s="6"/>
      <c r="E4676" s="12" t="b">
        <v>0</v>
      </c>
      <c r="F4676" s="5" t="s">
        <v>23340</v>
      </c>
      <c r="G4676" s="1"/>
      <c r="H4676" s="1" t="s">
        <v>23341</v>
      </c>
      <c r="I4676" s="5" t="s">
        <v>23342</v>
      </c>
      <c r="J4676" s="5"/>
      <c r="K4676" s="1"/>
      <c r="L4676" s="1"/>
      <c r="M4676" s="1"/>
      <c r="N4676" s="1"/>
      <c r="O4676" s="1"/>
      <c r="P4676" s="1" t="s">
        <v>23343</v>
      </c>
      <c r="Q4676" s="1"/>
      <c r="R4676" s="1"/>
      <c r="S4676" s="1"/>
      <c r="T4676" s="1"/>
      <c r="U4676" s="1"/>
      <c r="V4676" s="1"/>
      <c r="W4676" s="1"/>
      <c r="X4676" s="1"/>
      <c r="Y4676" s="1"/>
      <c r="Z4676" s="1"/>
      <c r="AA4676" s="1"/>
      <c r="AB4676" s="1"/>
      <c r="AC4676" s="1"/>
      <c r="AD4676" s="1"/>
      <c r="AE4676" s="1"/>
    </row>
    <row r="4677">
      <c r="A4677" s="1" t="s">
        <v>23344</v>
      </c>
      <c r="B4677" s="2" t="s">
        <v>445</v>
      </c>
      <c r="C4677" s="5" t="s">
        <v>101</v>
      </c>
      <c r="D4677" s="10"/>
      <c r="E4677" s="12" t="b">
        <v>0</v>
      </c>
      <c r="F4677" s="5" t="s">
        <v>23345</v>
      </c>
      <c r="G4677" s="1"/>
      <c r="H4677" s="1" t="s">
        <v>23346</v>
      </c>
      <c r="I4677" s="5" t="s">
        <v>23347</v>
      </c>
      <c r="J4677" s="5"/>
      <c r="K4677" s="1"/>
      <c r="L4677" s="1"/>
      <c r="M4677" s="1"/>
      <c r="N4677" s="1"/>
      <c r="O4677" s="1"/>
      <c r="P4677" s="1" t="s">
        <v>23348</v>
      </c>
      <c r="Q4677" s="1"/>
      <c r="R4677" s="1"/>
      <c r="S4677" s="1"/>
      <c r="T4677" s="1"/>
      <c r="U4677" s="1"/>
      <c r="V4677" s="1"/>
      <c r="W4677" s="1"/>
      <c r="X4677" s="1"/>
      <c r="Y4677" s="1"/>
      <c r="Z4677" s="1"/>
      <c r="AA4677" s="1"/>
      <c r="AB4677" s="1"/>
      <c r="AC4677" s="1"/>
      <c r="AD4677" s="1"/>
      <c r="AE4677" s="1"/>
    </row>
    <row r="4678">
      <c r="A4678" s="1" t="s">
        <v>23326</v>
      </c>
      <c r="B4678" s="2" t="s">
        <v>416</v>
      </c>
      <c r="C4678" s="5" t="s">
        <v>101</v>
      </c>
      <c r="D4678" s="9"/>
      <c r="E4678" s="4" t="b">
        <v>1</v>
      </c>
      <c r="F4678" s="5" t="s">
        <v>23349</v>
      </c>
      <c r="G4678" s="1"/>
      <c r="H4678" s="1" t="s">
        <v>23350</v>
      </c>
      <c r="I4678" s="1" t="s">
        <v>23351</v>
      </c>
      <c r="J4678" s="1"/>
      <c r="K4678" s="1"/>
      <c r="L4678" s="1"/>
      <c r="M4678" s="1"/>
      <c r="N4678" s="1"/>
      <c r="O4678" s="5" t="s">
        <v>578</v>
      </c>
      <c r="P4678" s="5" t="s">
        <v>23352</v>
      </c>
      <c r="Q4678" s="1"/>
      <c r="R4678" s="1"/>
      <c r="S4678" s="1"/>
      <c r="T4678" s="1"/>
      <c r="U4678" s="1"/>
      <c r="V4678" s="1"/>
      <c r="W4678" s="1"/>
      <c r="X4678" s="1"/>
      <c r="Y4678" s="1"/>
      <c r="Z4678" s="1"/>
      <c r="AA4678" s="1"/>
      <c r="AB4678" s="1"/>
      <c r="AC4678" s="1"/>
      <c r="AD4678" s="1"/>
      <c r="AE4678" s="1"/>
    </row>
    <row r="4679">
      <c r="A4679" s="5" t="s">
        <v>23353</v>
      </c>
      <c r="B4679" s="2" t="s">
        <v>445</v>
      </c>
      <c r="C4679" s="5" t="s">
        <v>101</v>
      </c>
      <c r="D4679" s="7"/>
      <c r="E4679" s="12" t="b">
        <v>0</v>
      </c>
      <c r="F4679" s="5" t="s">
        <v>23354</v>
      </c>
      <c r="G4679" s="1"/>
      <c r="H4679" s="5" t="s">
        <v>23355</v>
      </c>
      <c r="I4679" s="5" t="s">
        <v>23356</v>
      </c>
      <c r="J4679" s="5"/>
      <c r="K4679" s="1"/>
      <c r="L4679" s="1"/>
      <c r="M4679" s="1"/>
      <c r="N4679" s="1"/>
      <c r="O4679" s="1"/>
      <c r="P4679" s="5" t="s">
        <v>23357</v>
      </c>
      <c r="Q4679" s="1"/>
      <c r="R4679" s="1"/>
      <c r="S4679" s="1"/>
      <c r="T4679" s="1"/>
      <c r="U4679" s="1"/>
      <c r="V4679" s="1"/>
      <c r="W4679" s="1"/>
      <c r="X4679" s="1"/>
      <c r="Y4679" s="1"/>
      <c r="Z4679" s="1"/>
      <c r="AA4679" s="1"/>
      <c r="AB4679" s="1"/>
      <c r="AC4679" s="1"/>
      <c r="AD4679" s="1"/>
      <c r="AE4679" s="1"/>
    </row>
    <row r="4680">
      <c r="A4680" s="5" t="s">
        <v>23353</v>
      </c>
      <c r="B4680" s="8" t="s">
        <v>445</v>
      </c>
      <c r="C4680" s="5" t="s">
        <v>101</v>
      </c>
      <c r="D4680" s="6"/>
      <c r="E4680" s="12" t="b">
        <v>0</v>
      </c>
      <c r="F4680" s="5" t="s">
        <v>23358</v>
      </c>
      <c r="G4680" s="1"/>
      <c r="H4680" s="5" t="s">
        <v>23355</v>
      </c>
      <c r="I4680" s="5" t="s">
        <v>23359</v>
      </c>
      <c r="J4680" s="1"/>
      <c r="K4680" s="1"/>
      <c r="L4680" s="1"/>
      <c r="M4680" s="1"/>
      <c r="N4680" s="1"/>
      <c r="O4680" s="1"/>
      <c r="P4680" s="5" t="s">
        <v>23360</v>
      </c>
      <c r="Q4680" s="1"/>
      <c r="R4680" s="1"/>
      <c r="S4680" s="1"/>
      <c r="T4680" s="1"/>
      <c r="U4680" s="1"/>
      <c r="V4680" s="1"/>
      <c r="W4680" s="1"/>
      <c r="X4680" s="1"/>
      <c r="Y4680" s="1"/>
      <c r="Z4680" s="1"/>
      <c r="AA4680" s="1"/>
      <c r="AB4680" s="1"/>
      <c r="AC4680" s="1"/>
      <c r="AD4680" s="1"/>
      <c r="AE4680" s="1"/>
    </row>
    <row r="4681">
      <c r="A4681" s="5" t="s">
        <v>23361</v>
      </c>
      <c r="B4681" s="8" t="s">
        <v>445</v>
      </c>
      <c r="C4681" s="5" t="s">
        <v>101</v>
      </c>
      <c r="D4681" s="10"/>
      <c r="E4681" s="12" t="b">
        <v>0</v>
      </c>
      <c r="F4681" s="5" t="s">
        <v>23362</v>
      </c>
      <c r="G4681" s="1"/>
      <c r="H4681" s="5" t="s">
        <v>23363</v>
      </c>
      <c r="I4681" s="5" t="s">
        <v>23364</v>
      </c>
      <c r="J4681" s="5"/>
      <c r="K4681" s="1"/>
      <c r="L4681" s="5" t="s">
        <v>23365</v>
      </c>
      <c r="M4681" s="1"/>
      <c r="N4681" s="1"/>
      <c r="O4681" s="1"/>
      <c r="P4681" s="5" t="s">
        <v>23366</v>
      </c>
      <c r="Q4681" s="1"/>
      <c r="R4681" s="1"/>
      <c r="S4681" s="1"/>
      <c r="T4681" s="1"/>
      <c r="U4681" s="1"/>
      <c r="V4681" s="1"/>
      <c r="W4681" s="1"/>
      <c r="X4681" s="1"/>
      <c r="Y4681" s="1"/>
      <c r="Z4681" s="1"/>
      <c r="AA4681" s="1"/>
      <c r="AB4681" s="1"/>
      <c r="AC4681" s="1"/>
      <c r="AD4681" s="1"/>
      <c r="AE4681" s="1"/>
    </row>
    <row r="4682">
      <c r="A4682" s="5" t="s">
        <v>23367</v>
      </c>
      <c r="B4682" s="2" t="s">
        <v>445</v>
      </c>
      <c r="C4682" s="5" t="s">
        <v>101</v>
      </c>
      <c r="D4682" s="9"/>
      <c r="E4682" s="12" t="b">
        <v>0</v>
      </c>
      <c r="F4682" s="5" t="s">
        <v>23368</v>
      </c>
      <c r="G4682" s="1"/>
      <c r="H4682" s="5" t="s">
        <v>23369</v>
      </c>
      <c r="I4682" s="5" t="s">
        <v>23370</v>
      </c>
      <c r="J4682" s="5"/>
      <c r="K4682" s="1"/>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8" t="s">
        <v>454</v>
      </c>
      <c r="C4683" s="5" t="s">
        <v>455</v>
      </c>
      <c r="D4683" s="10"/>
      <c r="E4683" s="4" t="b">
        <v>1</v>
      </c>
      <c r="F4683" s="5" t="s">
        <v>23373</v>
      </c>
      <c r="G4683" s="1"/>
      <c r="H4683" s="1" t="s">
        <v>23374</v>
      </c>
      <c r="I4683" s="1" t="s">
        <v>23375</v>
      </c>
      <c r="J4683" s="1"/>
      <c r="K4683" s="1"/>
      <c r="L4683" s="1"/>
      <c r="M4683" s="1"/>
      <c r="N4683" s="1"/>
      <c r="O4683" s="1" t="s">
        <v>803</v>
      </c>
      <c r="P4683" s="1" t="s">
        <v>23376</v>
      </c>
      <c r="Q4683" s="1"/>
      <c r="R4683" s="1"/>
      <c r="S4683" s="1"/>
      <c r="T4683" s="1"/>
      <c r="U4683" s="1"/>
      <c r="V4683" s="1"/>
      <c r="W4683" s="1"/>
      <c r="X4683" s="1"/>
      <c r="Y4683" s="1"/>
      <c r="Z4683" s="1"/>
      <c r="AA4683" s="1"/>
      <c r="AB4683" s="1"/>
      <c r="AC4683" s="1"/>
      <c r="AD4683" s="1"/>
      <c r="AE4683" s="1"/>
    </row>
    <row r="4684">
      <c r="A4684" s="1" t="s">
        <v>23377</v>
      </c>
      <c r="B4684" s="2" t="s">
        <v>445</v>
      </c>
      <c r="C4684" s="1" t="s">
        <v>497</v>
      </c>
      <c r="D4684" s="6"/>
      <c r="E4684" s="12" t="b">
        <v>0</v>
      </c>
      <c r="F4684" s="5" t="s">
        <v>23378</v>
      </c>
      <c r="G4684" s="1"/>
      <c r="H4684" s="1" t="s">
        <v>23379</v>
      </c>
      <c r="I4684" s="5" t="s">
        <v>23380</v>
      </c>
      <c r="J4684" s="5"/>
      <c r="K4684" s="1"/>
      <c r="L4684" s="1"/>
      <c r="M4684" s="1"/>
      <c r="N4684" s="1"/>
      <c r="O4684" s="1"/>
      <c r="P4684" s="1" t="s">
        <v>23381</v>
      </c>
      <c r="Q4684" s="1"/>
      <c r="R4684" s="1"/>
      <c r="S4684" s="1"/>
      <c r="T4684" s="1"/>
      <c r="U4684" s="1"/>
      <c r="V4684" s="1"/>
      <c r="W4684" s="1"/>
      <c r="X4684" s="1"/>
      <c r="Y4684" s="1"/>
      <c r="Z4684" s="1"/>
      <c r="AA4684" s="1"/>
      <c r="AB4684" s="1"/>
      <c r="AC4684" s="1"/>
      <c r="AD4684" s="1"/>
      <c r="AE4684" s="1"/>
    </row>
    <row r="4685">
      <c r="A4685" s="1" t="s">
        <v>23382</v>
      </c>
      <c r="B4685" s="2" t="s">
        <v>445</v>
      </c>
      <c r="C4685" s="5" t="s">
        <v>101</v>
      </c>
      <c r="D4685" s="10"/>
      <c r="E4685" s="12" t="b">
        <v>0</v>
      </c>
      <c r="F4685" s="5" t="s">
        <v>23383</v>
      </c>
      <c r="G4685" s="1"/>
      <c r="H4685" s="1" t="s">
        <v>23384</v>
      </c>
      <c r="I4685" s="5" t="s">
        <v>23385</v>
      </c>
      <c r="J4685" s="5"/>
      <c r="K4685" s="1"/>
      <c r="L4685" s="1"/>
      <c r="M4685" s="1"/>
      <c r="N4685" s="1"/>
      <c r="O4685" s="1" t="s">
        <v>836</v>
      </c>
      <c r="P4685" s="1" t="s">
        <v>23386</v>
      </c>
      <c r="Q4685" s="1"/>
      <c r="R4685" s="1"/>
      <c r="S4685" s="1"/>
      <c r="T4685" s="1"/>
      <c r="U4685" s="1"/>
      <c r="V4685" s="1"/>
      <c r="W4685" s="1"/>
      <c r="X4685" s="1"/>
      <c r="Y4685" s="1"/>
      <c r="Z4685" s="1"/>
      <c r="AA4685" s="1"/>
      <c r="AB4685" s="1"/>
      <c r="AC4685" s="1"/>
      <c r="AD4685" s="1"/>
      <c r="AE4685" s="1"/>
    </row>
    <row r="4686">
      <c r="A4686" s="1" t="s">
        <v>23387</v>
      </c>
      <c r="B4686" s="2" t="s">
        <v>445</v>
      </c>
      <c r="C4686" s="5" t="s">
        <v>101</v>
      </c>
      <c r="D4686" s="9"/>
      <c r="E4686" s="12" t="b">
        <v>0</v>
      </c>
      <c r="F4686" s="5" t="s">
        <v>23378</v>
      </c>
      <c r="G4686" s="1"/>
      <c r="H4686" s="1" t="s">
        <v>23388</v>
      </c>
      <c r="I4686" s="5" t="s">
        <v>23389</v>
      </c>
      <c r="J4686" s="5"/>
      <c r="K4686" s="1"/>
      <c r="L4686" s="1"/>
      <c r="M4686" s="1"/>
      <c r="N4686" s="1"/>
      <c r="O4686" s="1"/>
      <c r="P4686" s="1" t="s">
        <v>23390</v>
      </c>
      <c r="Q4686" s="1"/>
      <c r="R4686" s="1"/>
      <c r="S4686" s="1"/>
      <c r="T4686" s="1"/>
      <c r="U4686" s="1"/>
      <c r="V4686" s="1"/>
      <c r="W4686" s="1"/>
      <c r="X4686" s="1"/>
      <c r="Y4686" s="1"/>
      <c r="Z4686" s="1"/>
      <c r="AA4686" s="1"/>
      <c r="AB4686" s="1"/>
      <c r="AC4686" s="1"/>
      <c r="AD4686" s="1"/>
      <c r="AE4686" s="1"/>
    </row>
    <row r="4687">
      <c r="A4687" s="1" t="s">
        <v>23391</v>
      </c>
      <c r="B4687" s="2" t="s">
        <v>416</v>
      </c>
      <c r="C4687" s="1" t="s">
        <v>497</v>
      </c>
      <c r="D4687" s="7"/>
      <c r="E4687" s="4" t="b">
        <v>1</v>
      </c>
      <c r="F4687" s="5" t="s">
        <v>23392</v>
      </c>
      <c r="G4687" s="5" t="s">
        <v>23393</v>
      </c>
      <c r="H4687" s="5" t="s">
        <v>23394</v>
      </c>
      <c r="I4687" s="5" t="s">
        <v>23395</v>
      </c>
      <c r="J4687" s="5"/>
      <c r="K4687" s="1"/>
      <c r="L4687" s="1"/>
      <c r="M4687" s="1"/>
      <c r="N4687" s="1"/>
      <c r="O4687" s="1"/>
      <c r="P4687" s="1" t="s">
        <v>23396</v>
      </c>
      <c r="Q4687" s="1"/>
      <c r="R4687" s="1"/>
      <c r="S4687" s="1"/>
      <c r="T4687" s="1"/>
      <c r="U4687" s="1"/>
      <c r="V4687" s="1"/>
      <c r="W4687" s="1"/>
      <c r="X4687" s="1"/>
      <c r="Y4687" s="1"/>
      <c r="Z4687" s="1"/>
      <c r="AA4687" s="1"/>
      <c r="AB4687" s="1"/>
      <c r="AC4687" s="1"/>
      <c r="AD4687" s="1"/>
      <c r="AE4687" s="1"/>
    </row>
    <row r="4688">
      <c r="A4688" s="5" t="s">
        <v>23397</v>
      </c>
      <c r="B4688" s="8" t="s">
        <v>445</v>
      </c>
      <c r="C4688" s="5" t="s">
        <v>586</v>
      </c>
      <c r="D4688" s="9"/>
      <c r="E4688" s="12" t="b">
        <v>0</v>
      </c>
      <c r="F4688" s="5" t="s">
        <v>23398</v>
      </c>
      <c r="G4688" s="1"/>
      <c r="H4688" s="5" t="s">
        <v>23399</v>
      </c>
      <c r="I4688" s="5" t="s">
        <v>23400</v>
      </c>
      <c r="J4688" s="5"/>
      <c r="K4688" s="1"/>
      <c r="L4688" s="5" t="s">
        <v>23401</v>
      </c>
      <c r="M4688" s="1"/>
      <c r="N4688" s="1"/>
      <c r="O4688" s="1"/>
      <c r="P4688" s="5" t="s">
        <v>23402</v>
      </c>
      <c r="Q4688" s="1"/>
      <c r="R4688" s="1"/>
      <c r="S4688" s="1"/>
      <c r="T4688" s="1"/>
      <c r="U4688" s="1"/>
      <c r="V4688" s="1"/>
      <c r="W4688" s="1"/>
      <c r="X4688" s="1"/>
      <c r="Y4688" s="1"/>
      <c r="Z4688" s="1"/>
      <c r="AA4688" s="1"/>
      <c r="AB4688" s="1"/>
      <c r="AC4688" s="1"/>
      <c r="AD4688" s="1"/>
      <c r="AE4688" s="1"/>
    </row>
    <row r="4689">
      <c r="A4689" s="5" t="s">
        <v>23401</v>
      </c>
      <c r="B4689" s="8" t="s">
        <v>445</v>
      </c>
      <c r="C4689" s="5" t="s">
        <v>446</v>
      </c>
      <c r="D4689" s="10"/>
      <c r="E4689" s="12" t="b">
        <v>0</v>
      </c>
      <c r="F4689" s="5" t="s">
        <v>23403</v>
      </c>
      <c r="G4689" s="1"/>
      <c r="H4689" s="5" t="s">
        <v>23404</v>
      </c>
      <c r="I4689" s="5" t="s">
        <v>23405</v>
      </c>
      <c r="J4689" s="5"/>
      <c r="K4689" s="1"/>
      <c r="L4689" s="5" t="s">
        <v>23397</v>
      </c>
      <c r="M4689" s="1"/>
      <c r="N4689" s="1"/>
      <c r="O4689" s="1"/>
      <c r="P4689" s="5" t="s">
        <v>23406</v>
      </c>
      <c r="Q4689" s="1"/>
      <c r="R4689" s="1"/>
      <c r="S4689" s="1"/>
      <c r="T4689" s="1"/>
      <c r="U4689" s="1"/>
      <c r="V4689" s="1"/>
      <c r="W4689" s="1"/>
      <c r="X4689" s="1"/>
      <c r="Y4689" s="1"/>
      <c r="Z4689" s="1"/>
      <c r="AA4689" s="1"/>
      <c r="AB4689" s="1"/>
      <c r="AC4689" s="1"/>
      <c r="AD4689" s="1"/>
      <c r="AE4689" s="1"/>
    </row>
    <row r="4690">
      <c r="A4690" s="5" t="s">
        <v>23407</v>
      </c>
      <c r="B4690" s="8" t="s">
        <v>445</v>
      </c>
      <c r="C4690" s="5" t="s">
        <v>446</v>
      </c>
      <c r="D4690" s="9"/>
      <c r="E4690" s="12" t="b">
        <v>0</v>
      </c>
      <c r="F4690" s="5" t="s">
        <v>23408</v>
      </c>
      <c r="G4690" s="5" t="s">
        <v>23409</v>
      </c>
      <c r="H4690" s="5" t="s">
        <v>23410</v>
      </c>
      <c r="I4690" s="5" t="s">
        <v>23411</v>
      </c>
      <c r="J4690" s="5"/>
      <c r="K4690" s="1"/>
      <c r="L4690" s="1"/>
      <c r="M4690" s="1"/>
      <c r="N4690" s="1"/>
      <c r="O4690" s="1"/>
      <c r="P4690" s="5" t="s">
        <v>23412</v>
      </c>
      <c r="Q4690" s="1"/>
      <c r="R4690" s="1"/>
      <c r="S4690" s="1"/>
      <c r="T4690" s="1"/>
      <c r="U4690" s="1"/>
      <c r="V4690" s="1"/>
      <c r="W4690" s="1"/>
      <c r="X4690" s="1"/>
      <c r="Y4690" s="1"/>
      <c r="Z4690" s="1"/>
      <c r="AA4690" s="1"/>
      <c r="AB4690" s="1"/>
      <c r="AC4690" s="1"/>
      <c r="AD4690" s="1"/>
      <c r="AE4690" s="1"/>
    </row>
    <row r="4691">
      <c r="A4691" s="1" t="s">
        <v>23413</v>
      </c>
      <c r="B4691" s="2" t="s">
        <v>445</v>
      </c>
      <c r="C4691" s="5" t="s">
        <v>446</v>
      </c>
      <c r="D4691" s="10"/>
      <c r="E4691" s="12" t="b">
        <v>0</v>
      </c>
      <c r="F4691" s="5" t="s">
        <v>23414</v>
      </c>
      <c r="G4691" s="1"/>
      <c r="H4691" s="5" t="s">
        <v>23415</v>
      </c>
      <c r="I4691" s="1" t="s">
        <v>23416</v>
      </c>
      <c r="J4691" s="1"/>
      <c r="K4691" s="1"/>
      <c r="L4691" s="1"/>
      <c r="M4691" s="1"/>
      <c r="N4691" s="1"/>
      <c r="O4691" s="1"/>
      <c r="P4691" s="1" t="s">
        <v>23417</v>
      </c>
      <c r="Q4691" s="1"/>
      <c r="R4691" s="1"/>
      <c r="S4691" s="1"/>
      <c r="T4691" s="1"/>
      <c r="U4691" s="1"/>
      <c r="V4691" s="1"/>
      <c r="W4691" s="1"/>
      <c r="X4691" s="1"/>
      <c r="Y4691" s="1"/>
      <c r="Z4691" s="1"/>
      <c r="AA4691" s="1"/>
      <c r="AB4691" s="1"/>
      <c r="AC4691" s="1"/>
      <c r="AD4691" s="1"/>
      <c r="AE4691" s="1"/>
    </row>
    <row r="4692">
      <c r="A4692" s="1" t="s">
        <v>23418</v>
      </c>
      <c r="B4692" s="2" t="s">
        <v>416</v>
      </c>
      <c r="C4692" s="5" t="s">
        <v>101</v>
      </c>
      <c r="D4692" s="9"/>
      <c r="E4692" s="4" t="b">
        <v>1</v>
      </c>
      <c r="F4692" s="5" t="s">
        <v>23419</v>
      </c>
      <c r="G4692" s="1"/>
      <c r="H4692" s="1" t="s">
        <v>23420</v>
      </c>
      <c r="I4692" s="5" t="s">
        <v>23421</v>
      </c>
      <c r="J4692" s="5"/>
      <c r="K4692" s="1"/>
      <c r="L4692" s="1"/>
      <c r="M4692" s="1"/>
      <c r="N4692" s="1"/>
      <c r="O4692" s="1"/>
      <c r="P4692" s="5" t="s">
        <v>23422</v>
      </c>
      <c r="Q4692" s="1"/>
      <c r="R4692" s="1"/>
      <c r="S4692" s="1"/>
      <c r="T4692" s="1"/>
      <c r="U4692" s="1"/>
      <c r="V4692" s="1"/>
      <c r="W4692" s="1"/>
      <c r="X4692" s="1"/>
      <c r="Y4692" s="1"/>
      <c r="Z4692" s="1"/>
      <c r="AA4692" s="1"/>
      <c r="AB4692" s="1"/>
      <c r="AC4692" s="1"/>
      <c r="AD4692" s="1"/>
      <c r="AE4692" s="1"/>
    </row>
    <row r="4693">
      <c r="A4693" s="1" t="s">
        <v>23423</v>
      </c>
      <c r="B4693" s="2" t="s">
        <v>445</v>
      </c>
      <c r="C4693" s="1" t="s">
        <v>497</v>
      </c>
      <c r="D4693" s="7"/>
      <c r="E4693" s="12" t="b">
        <v>0</v>
      </c>
      <c r="F4693" s="5" t="s">
        <v>23424</v>
      </c>
      <c r="G4693" s="1"/>
      <c r="H4693" s="1" t="s">
        <v>23425</v>
      </c>
      <c r="I4693" s="5" t="s">
        <v>23426</v>
      </c>
      <c r="J4693" s="5"/>
      <c r="K4693" s="1"/>
      <c r="L4693" s="1"/>
      <c r="M4693" s="1"/>
      <c r="N4693" s="1"/>
      <c r="O4693" s="1"/>
      <c r="P4693" s="1" t="s">
        <v>23427</v>
      </c>
      <c r="Q4693" s="1"/>
      <c r="R4693" s="1"/>
      <c r="S4693" s="1"/>
      <c r="T4693" s="1"/>
      <c r="U4693" s="1"/>
      <c r="V4693" s="1"/>
      <c r="W4693" s="1"/>
      <c r="X4693" s="1"/>
      <c r="Y4693" s="1"/>
      <c r="Z4693" s="1"/>
      <c r="AA4693" s="1"/>
      <c r="AB4693" s="1"/>
      <c r="AC4693" s="1"/>
      <c r="AD4693" s="1"/>
      <c r="AE4693" s="1"/>
    </row>
    <row r="4694">
      <c r="A4694" s="1" t="s">
        <v>23428</v>
      </c>
      <c r="B4694" s="2" t="s">
        <v>445</v>
      </c>
      <c r="C4694" s="5" t="s">
        <v>101</v>
      </c>
      <c r="D4694" s="9"/>
      <c r="E4694" s="12" t="b">
        <v>0</v>
      </c>
      <c r="F4694" s="5" t="s">
        <v>23429</v>
      </c>
      <c r="G4694" s="1"/>
      <c r="H4694" s="1" t="s">
        <v>23430</v>
      </c>
      <c r="I4694" s="5" t="s">
        <v>23431</v>
      </c>
      <c r="J4694" s="5"/>
      <c r="K4694" s="1"/>
      <c r="L4694" s="1"/>
      <c r="M4694" s="1"/>
      <c r="N4694" s="1"/>
      <c r="O4694" s="1"/>
      <c r="P4694" s="1" t="s">
        <v>23432</v>
      </c>
      <c r="Q4694" s="1"/>
      <c r="R4694" s="1"/>
      <c r="S4694" s="1"/>
      <c r="T4694" s="1"/>
      <c r="U4694" s="1"/>
      <c r="V4694" s="1"/>
      <c r="W4694" s="1"/>
      <c r="X4694" s="1"/>
      <c r="Y4694" s="1"/>
      <c r="Z4694" s="1"/>
      <c r="AA4694" s="1"/>
      <c r="AB4694" s="1"/>
      <c r="AC4694" s="1"/>
      <c r="AD4694" s="1"/>
      <c r="AE4694" s="1"/>
    </row>
    <row r="4695">
      <c r="A4695" s="5" t="s">
        <v>23433</v>
      </c>
      <c r="B4695" s="8" t="s">
        <v>454</v>
      </c>
      <c r="C4695" s="5" t="s">
        <v>455</v>
      </c>
      <c r="D4695" s="7"/>
      <c r="E4695" s="12" t="b">
        <v>0</v>
      </c>
      <c r="F4695" s="5" t="s">
        <v>23434</v>
      </c>
      <c r="G4695" s="1"/>
      <c r="H4695" s="5" t="s">
        <v>23433</v>
      </c>
      <c r="I4695" s="5" t="s">
        <v>23433</v>
      </c>
      <c r="J4695" s="1"/>
      <c r="K4695" s="1"/>
      <c r="L4695" s="1"/>
      <c r="M4695" s="1"/>
      <c r="N4695" s="1"/>
      <c r="O4695" s="5" t="s">
        <v>457</v>
      </c>
      <c r="P4695" s="5" t="s">
        <v>23435</v>
      </c>
      <c r="Q4695" s="1"/>
      <c r="R4695" s="1"/>
      <c r="S4695" s="1"/>
      <c r="T4695" s="1"/>
      <c r="U4695" s="1"/>
      <c r="V4695" s="1"/>
      <c r="W4695" s="1"/>
      <c r="X4695" s="1"/>
      <c r="Y4695" s="1"/>
      <c r="Z4695" s="1"/>
      <c r="AA4695" s="1"/>
      <c r="AB4695" s="1"/>
      <c r="AC4695" s="1"/>
      <c r="AD4695" s="1"/>
      <c r="AE4695" s="1"/>
    </row>
    <row r="4696">
      <c r="A4696" s="1" t="s">
        <v>1412</v>
      </c>
      <c r="B4696" s="2" t="s">
        <v>416</v>
      </c>
      <c r="C4696" s="5" t="s">
        <v>101</v>
      </c>
      <c r="D4696" s="9"/>
      <c r="E4696" s="4" t="b">
        <v>1</v>
      </c>
      <c r="F4696" s="5" t="s">
        <v>23436</v>
      </c>
      <c r="G4696" s="1"/>
      <c r="H4696" s="1" t="s">
        <v>23437</v>
      </c>
      <c r="I4696" s="5" t="s">
        <v>23438</v>
      </c>
      <c r="J4696" s="5"/>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1" t="s">
        <v>23440</v>
      </c>
      <c r="B4697" s="2" t="s">
        <v>445</v>
      </c>
      <c r="C4697" s="1" t="s">
        <v>497</v>
      </c>
      <c r="D4697" s="7"/>
      <c r="E4697" s="12" t="b">
        <v>0</v>
      </c>
      <c r="F4697" s="5" t="s">
        <v>23441</v>
      </c>
      <c r="G4697" s="1"/>
      <c r="H4697" s="1" t="s">
        <v>23442</v>
      </c>
      <c r="I4697" s="5" t="s">
        <v>23443</v>
      </c>
      <c r="J4697" s="5"/>
      <c r="K4697" s="1"/>
      <c r="L4697" s="1"/>
      <c r="M4697" s="1"/>
      <c r="N4697" s="1"/>
      <c r="O4697" s="1"/>
      <c r="P4697" s="1" t="s">
        <v>23444</v>
      </c>
      <c r="Q4697" s="1"/>
      <c r="R4697" s="1"/>
      <c r="S4697" s="1"/>
      <c r="T4697" s="1"/>
      <c r="U4697" s="1"/>
      <c r="V4697" s="1"/>
      <c r="W4697" s="1"/>
      <c r="X4697" s="1"/>
      <c r="Y4697" s="1"/>
      <c r="Z4697" s="1"/>
      <c r="AA4697" s="1"/>
      <c r="AB4697" s="1"/>
      <c r="AC4697" s="1"/>
      <c r="AD4697" s="1"/>
      <c r="AE4697" s="1"/>
    </row>
    <row r="4698">
      <c r="A4698" s="5" t="s">
        <v>23445</v>
      </c>
      <c r="B4698" s="8" t="s">
        <v>416</v>
      </c>
      <c r="C4698" s="5" t="s">
        <v>101</v>
      </c>
      <c r="D4698" s="9"/>
      <c r="E4698" s="4" t="b">
        <v>1</v>
      </c>
      <c r="F4698" s="5" t="s">
        <v>23446</v>
      </c>
      <c r="G4698" s="1"/>
      <c r="H4698" s="5" t="s">
        <v>23447</v>
      </c>
      <c r="I4698" s="5" t="s">
        <v>23448</v>
      </c>
      <c r="J4698" s="5"/>
      <c r="K4698" s="1"/>
      <c r="L4698" s="1"/>
      <c r="M4698" s="1"/>
      <c r="N4698" s="1"/>
      <c r="O4698" s="1"/>
      <c r="P4698" s="5" t="s">
        <v>23449</v>
      </c>
      <c r="Q4698" s="1"/>
      <c r="R4698" s="1"/>
      <c r="S4698" s="1"/>
      <c r="T4698" s="1"/>
      <c r="U4698" s="1"/>
      <c r="V4698" s="1"/>
      <c r="W4698" s="1"/>
      <c r="X4698" s="1"/>
      <c r="Y4698" s="1"/>
      <c r="Z4698" s="1"/>
      <c r="AA4698" s="1"/>
      <c r="AB4698" s="1"/>
      <c r="AC4698" s="1"/>
      <c r="AD4698" s="1"/>
      <c r="AE4698" s="1"/>
    </row>
    <row r="4699">
      <c r="A4699" s="1" t="s">
        <v>23450</v>
      </c>
      <c r="B4699" s="2" t="s">
        <v>416</v>
      </c>
      <c r="C4699" s="5" t="s">
        <v>101</v>
      </c>
      <c r="D4699" s="10"/>
      <c r="E4699" s="4" t="b">
        <v>1</v>
      </c>
      <c r="F4699" s="5" t="s">
        <v>23451</v>
      </c>
      <c r="G4699" s="1"/>
      <c r="H4699" s="1" t="s">
        <v>23452</v>
      </c>
      <c r="I4699" s="1" t="s">
        <v>23453</v>
      </c>
      <c r="J4699" s="1"/>
      <c r="K4699" s="1"/>
      <c r="L4699" s="5" t="s">
        <v>2641</v>
      </c>
      <c r="M4699" s="1"/>
      <c r="N4699" s="1"/>
      <c r="O4699" s="1"/>
      <c r="P4699" s="5" t="s">
        <v>23454</v>
      </c>
      <c r="Q4699" s="1"/>
      <c r="R4699" s="1"/>
      <c r="S4699" s="1"/>
      <c r="T4699" s="1"/>
      <c r="U4699" s="1"/>
      <c r="V4699" s="1"/>
      <c r="W4699" s="1"/>
      <c r="X4699" s="1"/>
      <c r="Y4699" s="1"/>
      <c r="Z4699" s="1"/>
      <c r="AA4699" s="1"/>
      <c r="AB4699" s="1"/>
      <c r="AC4699" s="1"/>
      <c r="AD4699" s="1"/>
      <c r="AE4699" s="1"/>
    </row>
    <row r="4700">
      <c r="A4700" s="1" t="s">
        <v>23455</v>
      </c>
      <c r="B4700" s="2" t="s">
        <v>445</v>
      </c>
      <c r="C4700" s="1" t="s">
        <v>497</v>
      </c>
      <c r="D4700" s="6"/>
      <c r="E4700" s="12" t="b">
        <v>0</v>
      </c>
      <c r="F4700" s="5" t="s">
        <v>23456</v>
      </c>
      <c r="G4700" s="1"/>
      <c r="H4700" s="1" t="s">
        <v>23457</v>
      </c>
      <c r="I4700" s="5" t="s">
        <v>23458</v>
      </c>
      <c r="J4700" s="5"/>
      <c r="K4700" s="1"/>
      <c r="L4700" s="1"/>
      <c r="M4700" s="1"/>
      <c r="N4700" s="1"/>
      <c r="O4700" s="1"/>
      <c r="P4700" s="1" t="s">
        <v>23459</v>
      </c>
      <c r="Q4700" s="1"/>
      <c r="R4700" s="1"/>
      <c r="S4700" s="1"/>
      <c r="T4700" s="1"/>
      <c r="U4700" s="1"/>
      <c r="V4700" s="1"/>
      <c r="W4700" s="1"/>
      <c r="X4700" s="1"/>
      <c r="Y4700" s="1"/>
      <c r="Z4700" s="1"/>
      <c r="AA4700" s="1"/>
      <c r="AB4700" s="1"/>
      <c r="AC4700" s="1"/>
      <c r="AD4700" s="1"/>
      <c r="AE4700" s="1"/>
    </row>
    <row r="4701">
      <c r="A4701" s="1" t="s">
        <v>23460</v>
      </c>
      <c r="B4701" s="2" t="s">
        <v>445</v>
      </c>
      <c r="C4701" s="1" t="s">
        <v>497</v>
      </c>
      <c r="D4701" s="7"/>
      <c r="E4701" s="12" t="b">
        <v>0</v>
      </c>
      <c r="F4701" s="5" t="s">
        <v>23461</v>
      </c>
      <c r="G4701" s="1"/>
      <c r="H4701" s="1" t="s">
        <v>23462</v>
      </c>
      <c r="I4701" s="5" t="s">
        <v>23463</v>
      </c>
      <c r="J4701" s="5"/>
      <c r="K4701" s="1"/>
      <c r="L4701" s="1"/>
      <c r="M4701" s="1"/>
      <c r="N4701" s="1"/>
      <c r="O4701" s="1"/>
      <c r="P4701" s="1" t="s">
        <v>23464</v>
      </c>
      <c r="Q4701" s="1"/>
      <c r="R4701" s="1"/>
      <c r="S4701" s="1"/>
      <c r="T4701" s="1"/>
      <c r="U4701" s="1"/>
      <c r="V4701" s="1"/>
      <c r="W4701" s="1"/>
      <c r="X4701" s="1"/>
      <c r="Y4701" s="1"/>
      <c r="Z4701" s="1"/>
      <c r="AA4701" s="1"/>
      <c r="AB4701" s="1"/>
      <c r="AC4701" s="1"/>
      <c r="AD4701" s="1"/>
      <c r="AE4701" s="1"/>
    </row>
    <row r="4702">
      <c r="A4702" s="1" t="s">
        <v>23465</v>
      </c>
      <c r="B4702" s="2" t="s">
        <v>445</v>
      </c>
      <c r="C4702" s="5" t="s">
        <v>101</v>
      </c>
      <c r="D4702" s="9"/>
      <c r="E4702" s="12" t="b">
        <v>0</v>
      </c>
      <c r="F4702" s="5" t="s">
        <v>23466</v>
      </c>
      <c r="G4702" s="1"/>
      <c r="H4702" s="1" t="s">
        <v>23467</v>
      </c>
      <c r="I4702" s="1" t="s">
        <v>23468</v>
      </c>
      <c r="J4702" s="1"/>
      <c r="K4702" s="1"/>
      <c r="L4702" s="1"/>
      <c r="M4702" s="1"/>
      <c r="N4702" s="1"/>
      <c r="O4702" s="1"/>
      <c r="P4702" s="1" t="s">
        <v>23469</v>
      </c>
      <c r="Q4702" s="1"/>
      <c r="R4702" s="1"/>
      <c r="S4702" s="1"/>
      <c r="T4702" s="1"/>
      <c r="U4702" s="1"/>
      <c r="V4702" s="1"/>
      <c r="W4702" s="1"/>
      <c r="X4702" s="1"/>
      <c r="Y4702" s="1"/>
      <c r="Z4702" s="1"/>
      <c r="AA4702" s="1"/>
      <c r="AB4702" s="1"/>
      <c r="AC4702" s="1"/>
      <c r="AD4702" s="1"/>
      <c r="AE4702" s="1"/>
    </row>
    <row r="4703">
      <c r="A4703" s="5" t="s">
        <v>23470</v>
      </c>
      <c r="B4703" s="8" t="s">
        <v>416</v>
      </c>
      <c r="C4703" s="5" t="s">
        <v>101</v>
      </c>
      <c r="D4703" s="10"/>
      <c r="E4703" s="4" t="b">
        <v>1</v>
      </c>
      <c r="F4703" s="5" t="s">
        <v>23471</v>
      </c>
      <c r="G4703" s="1"/>
      <c r="H4703" s="5" t="s">
        <v>23472</v>
      </c>
      <c r="I4703" s="5" t="s">
        <v>23473</v>
      </c>
      <c r="J4703" s="5"/>
      <c r="K4703" s="5" t="s">
        <v>23474</v>
      </c>
      <c r="L4703" s="1"/>
      <c r="M4703" s="1"/>
      <c r="N4703" s="1"/>
      <c r="O4703" s="1"/>
      <c r="P4703" s="5" t="s">
        <v>23475</v>
      </c>
      <c r="Q4703" s="1"/>
      <c r="R4703" s="1"/>
      <c r="S4703" s="1"/>
      <c r="T4703" s="1"/>
      <c r="U4703" s="1"/>
      <c r="V4703" s="1"/>
      <c r="W4703" s="1"/>
      <c r="X4703" s="1"/>
      <c r="Y4703" s="1"/>
      <c r="Z4703" s="1"/>
      <c r="AA4703" s="1"/>
      <c r="AB4703" s="1"/>
      <c r="AC4703" s="1"/>
      <c r="AD4703" s="1"/>
      <c r="AE4703" s="1"/>
    </row>
    <row r="4704">
      <c r="A4704" s="1" t="s">
        <v>23476</v>
      </c>
      <c r="B4704" s="2" t="s">
        <v>416</v>
      </c>
      <c r="C4704" s="1" t="s">
        <v>417</v>
      </c>
      <c r="D4704" s="6"/>
      <c r="E4704" s="4" t="b">
        <v>1</v>
      </c>
      <c r="F4704" s="5" t="s">
        <v>23477</v>
      </c>
      <c r="G4704" s="1"/>
      <c r="H4704" s="5" t="s">
        <v>23478</v>
      </c>
      <c r="I4704" s="5" t="s">
        <v>23479</v>
      </c>
      <c r="J4704" s="5"/>
      <c r="K4704" s="1"/>
      <c r="L4704" s="1"/>
      <c r="M4704" s="1"/>
      <c r="N4704" s="1"/>
      <c r="O4704" s="1"/>
      <c r="P4704" s="5" t="s">
        <v>23480</v>
      </c>
      <c r="Q4704" s="1"/>
      <c r="R4704" s="1"/>
      <c r="S4704" s="1"/>
      <c r="T4704" s="1"/>
      <c r="U4704" s="1"/>
      <c r="V4704" s="1"/>
      <c r="W4704" s="1"/>
      <c r="X4704" s="1"/>
      <c r="Y4704" s="1"/>
      <c r="Z4704" s="1"/>
      <c r="AA4704" s="1"/>
      <c r="AB4704" s="1"/>
      <c r="AC4704" s="1"/>
      <c r="AD4704" s="1"/>
      <c r="AE4704" s="1"/>
    </row>
    <row r="4705">
      <c r="A4705" s="1" t="s">
        <v>23481</v>
      </c>
      <c r="B4705" s="2" t="s">
        <v>416</v>
      </c>
      <c r="C4705" s="5" t="s">
        <v>101</v>
      </c>
      <c r="D4705" s="10"/>
      <c r="E4705" s="4" t="b">
        <v>1</v>
      </c>
      <c r="F4705" s="5" t="s">
        <v>23482</v>
      </c>
      <c r="G4705" s="1"/>
      <c r="H4705" s="1" t="s">
        <v>23483</v>
      </c>
      <c r="I4705" s="5" t="s">
        <v>23484</v>
      </c>
      <c r="J4705" s="5"/>
      <c r="K4705" s="1"/>
      <c r="L4705" s="1"/>
      <c r="M4705" s="1"/>
      <c r="N4705" s="1"/>
      <c r="O4705" s="5" t="s">
        <v>23485</v>
      </c>
      <c r="P4705" s="5" t="s">
        <v>23486</v>
      </c>
      <c r="Q4705" s="1"/>
      <c r="R4705" s="1"/>
      <c r="S4705" s="1"/>
      <c r="T4705" s="1"/>
      <c r="U4705" s="1"/>
      <c r="V4705" s="1"/>
      <c r="W4705" s="1"/>
      <c r="X4705" s="1"/>
      <c r="Y4705" s="1"/>
      <c r="Z4705" s="1"/>
      <c r="AA4705" s="1"/>
      <c r="AB4705" s="1"/>
      <c r="AC4705" s="1"/>
      <c r="AD4705" s="1"/>
      <c r="AE4705" s="1"/>
    </row>
    <row r="4706">
      <c r="A4706" s="1" t="s">
        <v>23487</v>
      </c>
      <c r="B4706" s="8" t="s">
        <v>454</v>
      </c>
      <c r="C4706" s="5" t="s">
        <v>455</v>
      </c>
      <c r="D4706" s="9"/>
      <c r="E4706" s="4" t="b">
        <v>1</v>
      </c>
      <c r="F4706" s="5" t="s">
        <v>23488</v>
      </c>
      <c r="G4706" s="1"/>
      <c r="H4706" s="1" t="s">
        <v>23489</v>
      </c>
      <c r="I4706" s="5" t="s">
        <v>23490</v>
      </c>
      <c r="J4706" s="5"/>
      <c r="K4706" s="1"/>
      <c r="L4706" s="1"/>
      <c r="M4706" s="1"/>
      <c r="N4706" s="1"/>
      <c r="O4706" s="1" t="s">
        <v>803</v>
      </c>
      <c r="P4706" s="1" t="s">
        <v>23491</v>
      </c>
      <c r="Q4706" s="1"/>
      <c r="R4706" s="1"/>
      <c r="S4706" s="1"/>
      <c r="T4706" s="1"/>
      <c r="U4706" s="1"/>
      <c r="V4706" s="1"/>
      <c r="W4706" s="1"/>
      <c r="X4706" s="1"/>
      <c r="Y4706" s="1"/>
      <c r="Z4706" s="1"/>
      <c r="AA4706" s="1"/>
      <c r="AB4706" s="1"/>
      <c r="AC4706" s="1"/>
      <c r="AD4706" s="1"/>
      <c r="AE4706" s="1"/>
    </row>
    <row r="4707">
      <c r="A4707" s="1" t="s">
        <v>23492</v>
      </c>
      <c r="B4707" s="2" t="s">
        <v>445</v>
      </c>
      <c r="C4707" s="1" t="s">
        <v>497</v>
      </c>
      <c r="D4707" s="7"/>
      <c r="E4707" s="12" t="b">
        <v>0</v>
      </c>
      <c r="F4707" s="5" t="s">
        <v>23493</v>
      </c>
      <c r="G4707" s="1"/>
      <c r="H4707" s="1" t="s">
        <v>23494</v>
      </c>
      <c r="I4707" s="5" t="s">
        <v>23495</v>
      </c>
      <c r="J4707" s="5"/>
      <c r="K4707" s="1"/>
      <c r="L4707" s="1"/>
      <c r="M4707" s="1"/>
      <c r="N4707" s="1"/>
      <c r="O4707" s="1"/>
      <c r="P4707" s="1" t="s">
        <v>23496</v>
      </c>
      <c r="Q4707" s="1"/>
      <c r="R4707" s="1"/>
      <c r="S4707" s="1"/>
      <c r="T4707" s="1"/>
      <c r="U4707" s="1"/>
      <c r="V4707" s="1"/>
      <c r="W4707" s="1"/>
      <c r="X4707" s="1"/>
      <c r="Y4707" s="1"/>
      <c r="Z4707" s="1"/>
      <c r="AA4707" s="1"/>
      <c r="AB4707" s="1"/>
      <c r="AC4707" s="1"/>
      <c r="AD4707" s="1"/>
      <c r="AE4707" s="1"/>
    </row>
    <row r="4708">
      <c r="A4708" s="1" t="s">
        <v>23497</v>
      </c>
      <c r="B4708" s="2" t="s">
        <v>445</v>
      </c>
      <c r="C4708" s="5" t="s">
        <v>101</v>
      </c>
      <c r="D4708" s="9"/>
      <c r="E4708" s="12" t="b">
        <v>0</v>
      </c>
      <c r="F4708" s="5" t="s">
        <v>23498</v>
      </c>
      <c r="G4708" s="1"/>
      <c r="H4708" s="1" t="s">
        <v>23499</v>
      </c>
      <c r="I4708" s="5" t="s">
        <v>23500</v>
      </c>
      <c r="J4708" s="5"/>
      <c r="K4708" s="1"/>
      <c r="L4708" s="1"/>
      <c r="M4708" s="1"/>
      <c r="N4708" s="1"/>
      <c r="O4708" s="1"/>
      <c r="P4708" s="1" t="s">
        <v>23501</v>
      </c>
      <c r="Q4708" s="1"/>
      <c r="R4708" s="1"/>
      <c r="S4708" s="1"/>
      <c r="T4708" s="1"/>
      <c r="U4708" s="1"/>
      <c r="V4708" s="1"/>
      <c r="W4708" s="1"/>
      <c r="X4708" s="1"/>
      <c r="Y4708" s="1"/>
      <c r="Z4708" s="1"/>
      <c r="AA4708" s="1"/>
      <c r="AB4708" s="1"/>
      <c r="AC4708" s="1"/>
      <c r="AD4708" s="1"/>
      <c r="AE4708" s="1"/>
    </row>
    <row r="4709">
      <c r="A4709" s="5" t="s">
        <v>23502</v>
      </c>
      <c r="B4709" s="8" t="s">
        <v>454</v>
      </c>
      <c r="C4709" s="5" t="s">
        <v>455</v>
      </c>
      <c r="D4709" s="7"/>
      <c r="E4709" s="12" t="b">
        <v>0</v>
      </c>
      <c r="F4709" s="5" t="s">
        <v>23502</v>
      </c>
      <c r="G4709" s="1"/>
      <c r="H4709" s="5" t="s">
        <v>23503</v>
      </c>
      <c r="I4709" s="5" t="s">
        <v>23504</v>
      </c>
      <c r="J4709" s="1"/>
      <c r="K4709" s="1"/>
      <c r="L4709" s="1"/>
      <c r="M4709" s="1"/>
      <c r="N4709" s="1"/>
      <c r="O4709" s="5" t="s">
        <v>457</v>
      </c>
      <c r="P4709" s="5" t="s">
        <v>23505</v>
      </c>
      <c r="Q4709" s="1"/>
      <c r="R4709" s="1"/>
      <c r="S4709" s="1"/>
      <c r="T4709" s="1"/>
      <c r="U4709" s="1"/>
      <c r="V4709" s="1"/>
      <c r="W4709" s="1"/>
      <c r="X4709" s="1"/>
      <c r="Y4709" s="1"/>
      <c r="Z4709" s="1"/>
      <c r="AA4709" s="1"/>
      <c r="AB4709" s="1"/>
      <c r="AC4709" s="1"/>
      <c r="AD4709" s="1"/>
      <c r="AE4709" s="1"/>
    </row>
    <row r="4710">
      <c r="A4710" s="1" t="s">
        <v>23506</v>
      </c>
      <c r="B4710" s="2" t="s">
        <v>416</v>
      </c>
      <c r="C4710" s="1" t="s">
        <v>1355</v>
      </c>
      <c r="D4710" s="6"/>
      <c r="E4710" s="4" t="b">
        <v>1</v>
      </c>
      <c r="F4710" s="5" t="s">
        <v>23507</v>
      </c>
      <c r="G4710" s="1"/>
      <c r="H4710" s="1" t="s">
        <v>23508</v>
      </c>
      <c r="I4710" s="1" t="s">
        <v>23509</v>
      </c>
      <c r="J4710" s="1"/>
      <c r="K4710" s="1"/>
      <c r="L4710" s="1"/>
      <c r="M4710" s="5" t="s">
        <v>23510</v>
      </c>
      <c r="N4710" s="1"/>
      <c r="O4710" s="1"/>
      <c r="P4710" s="5" t="s">
        <v>23511</v>
      </c>
      <c r="Q4710" s="1"/>
      <c r="R4710" s="1"/>
      <c r="S4710" s="1"/>
      <c r="T4710" s="1"/>
      <c r="U4710" s="1"/>
      <c r="V4710" s="1"/>
      <c r="W4710" s="1"/>
      <c r="X4710" s="1"/>
      <c r="Y4710" s="1"/>
      <c r="Z4710" s="1"/>
      <c r="AA4710" s="1"/>
      <c r="AB4710" s="1"/>
      <c r="AC4710" s="1"/>
      <c r="AD4710" s="1"/>
      <c r="AE4710" s="1"/>
    </row>
    <row r="4711">
      <c r="A4711" s="1" t="s">
        <v>23512</v>
      </c>
      <c r="B4711" s="8" t="s">
        <v>349</v>
      </c>
      <c r="C4711" s="1" t="s">
        <v>12755</v>
      </c>
      <c r="D4711" s="7"/>
      <c r="E4711" s="12" t="b">
        <v>0</v>
      </c>
      <c r="F4711" s="5" t="s">
        <v>23513</v>
      </c>
      <c r="G4711" s="1"/>
      <c r="H4711" s="5" t="s">
        <v>23514</v>
      </c>
      <c r="I4711" s="5" t="s">
        <v>23515</v>
      </c>
      <c r="J4711" s="5"/>
      <c r="K4711" s="1"/>
      <c r="L4711" s="1"/>
      <c r="M4711" s="5" t="s">
        <v>23516</v>
      </c>
      <c r="N4711" s="1"/>
      <c r="O4711" s="1"/>
      <c r="P4711" s="1" t="s">
        <v>23517</v>
      </c>
      <c r="Q4711" s="1"/>
      <c r="R4711" s="1"/>
      <c r="S4711" s="1"/>
      <c r="T4711" s="1"/>
      <c r="U4711" s="1"/>
      <c r="V4711" s="1"/>
      <c r="W4711" s="1"/>
      <c r="X4711" s="1"/>
      <c r="Y4711" s="1"/>
      <c r="Z4711" s="1"/>
      <c r="AA4711" s="1"/>
      <c r="AB4711" s="1"/>
      <c r="AC4711" s="1"/>
      <c r="AD4711" s="1"/>
      <c r="AE4711" s="1"/>
    </row>
    <row r="4712">
      <c r="A4712" s="1" t="s">
        <v>23518</v>
      </c>
      <c r="B4712" s="8" t="s">
        <v>349</v>
      </c>
      <c r="C4712" s="1" t="s">
        <v>5967</v>
      </c>
      <c r="D4712" s="6"/>
      <c r="E4712" s="12" t="b">
        <v>0</v>
      </c>
      <c r="F4712" s="5" t="s">
        <v>23519</v>
      </c>
      <c r="G4712" s="1"/>
      <c r="H4712" s="5" t="s">
        <v>23520</v>
      </c>
      <c r="I4712" s="5" t="s">
        <v>23521</v>
      </c>
      <c r="J4712" s="5"/>
      <c r="K4712" s="1"/>
      <c r="L4712" s="1"/>
      <c r="M4712" s="1"/>
      <c r="N4712" s="1"/>
      <c r="O4712" s="1"/>
      <c r="P4712" s="1" t="s">
        <v>23522</v>
      </c>
      <c r="Q4712" s="1"/>
      <c r="R4712" s="1"/>
      <c r="S4712" s="1"/>
      <c r="T4712" s="1"/>
      <c r="U4712" s="1"/>
      <c r="V4712" s="1"/>
      <c r="W4712" s="1"/>
      <c r="X4712" s="1"/>
      <c r="Y4712" s="1"/>
      <c r="Z4712" s="1"/>
      <c r="AA4712" s="1"/>
      <c r="AB4712" s="1"/>
      <c r="AC4712" s="1"/>
      <c r="AD4712" s="1"/>
      <c r="AE4712" s="1"/>
    </row>
    <row r="4713">
      <c r="A4713" s="1" t="s">
        <v>23523</v>
      </c>
      <c r="B4713" s="8" t="s">
        <v>349</v>
      </c>
      <c r="C4713" s="1" t="s">
        <v>7358</v>
      </c>
      <c r="D4713" s="7"/>
      <c r="E4713" s="12" t="b">
        <v>0</v>
      </c>
      <c r="F4713" s="5" t="s">
        <v>23524</v>
      </c>
      <c r="G4713" s="1"/>
      <c r="H4713" s="1" t="s">
        <v>23525</v>
      </c>
      <c r="I4713" s="5" t="s">
        <v>23526</v>
      </c>
      <c r="J4713" s="5"/>
      <c r="K4713" s="1"/>
      <c r="L4713" s="1" t="s">
        <v>23527</v>
      </c>
      <c r="M4713" s="1"/>
      <c r="N4713" s="1"/>
      <c r="O4713" s="1"/>
      <c r="P4713" s="1" t="s">
        <v>23528</v>
      </c>
      <c r="Q4713" s="1"/>
      <c r="R4713" s="1"/>
      <c r="S4713" s="1"/>
      <c r="T4713" s="1"/>
      <c r="U4713" s="1"/>
      <c r="V4713" s="1"/>
      <c r="W4713" s="1"/>
      <c r="X4713" s="1"/>
      <c r="Y4713" s="1"/>
      <c r="Z4713" s="1"/>
      <c r="AA4713" s="1"/>
      <c r="AB4713" s="1"/>
      <c r="AC4713" s="1"/>
      <c r="AD4713" s="1"/>
      <c r="AE4713" s="1"/>
    </row>
    <row r="4714">
      <c r="A4714" s="1" t="s">
        <v>23529</v>
      </c>
      <c r="B4714" s="2" t="s">
        <v>21</v>
      </c>
      <c r="C4714" s="1" t="s">
        <v>1269</v>
      </c>
      <c r="D4714" s="6"/>
      <c r="E4714" s="4" t="b">
        <v>1</v>
      </c>
      <c r="F4714" s="5" t="s">
        <v>23507</v>
      </c>
      <c r="G4714" s="1"/>
      <c r="H4714" s="1" t="s">
        <v>23530</v>
      </c>
      <c r="I4714" s="1" t="s">
        <v>23509</v>
      </c>
      <c r="J4714" s="1"/>
      <c r="K4714" s="1"/>
      <c r="L4714" s="1"/>
      <c r="M4714" s="5" t="s">
        <v>23531</v>
      </c>
      <c r="N4714" s="1"/>
      <c r="O4714" s="1"/>
      <c r="P4714" s="5" t="s">
        <v>23532</v>
      </c>
      <c r="Q4714" s="1"/>
      <c r="R4714" s="1"/>
      <c r="S4714" s="1"/>
      <c r="T4714" s="1"/>
      <c r="U4714" s="1"/>
      <c r="V4714" s="1"/>
      <c r="W4714" s="1"/>
      <c r="X4714" s="1"/>
      <c r="Y4714" s="1"/>
      <c r="Z4714" s="1"/>
      <c r="AA4714" s="1"/>
      <c r="AB4714" s="1"/>
      <c r="AC4714" s="1"/>
      <c r="AD4714" s="1"/>
      <c r="AE4714" s="1"/>
    </row>
    <row r="4715">
      <c r="A4715" s="5" t="s">
        <v>23533</v>
      </c>
      <c r="B4715" s="8" t="s">
        <v>445</v>
      </c>
      <c r="C4715" s="5" t="s">
        <v>586</v>
      </c>
      <c r="D4715" s="7"/>
      <c r="E4715" s="12" t="b">
        <v>0</v>
      </c>
      <c r="F4715" s="5" t="s">
        <v>23534</v>
      </c>
      <c r="G4715" s="1"/>
      <c r="H4715" s="5" t="s">
        <v>1555</v>
      </c>
      <c r="I4715" s="5" t="s">
        <v>23535</v>
      </c>
      <c r="J4715" s="1"/>
      <c r="K4715" s="1"/>
      <c r="L4715" s="1"/>
      <c r="M4715" s="1"/>
      <c r="N4715" s="1"/>
      <c r="O4715" s="1"/>
      <c r="P4715" s="5" t="s">
        <v>23536</v>
      </c>
      <c r="Q4715" s="1"/>
      <c r="R4715" s="1"/>
      <c r="S4715" s="1"/>
      <c r="T4715" s="1"/>
      <c r="U4715" s="1"/>
      <c r="V4715" s="1"/>
      <c r="W4715" s="1"/>
      <c r="X4715" s="1"/>
      <c r="Y4715" s="1"/>
      <c r="Z4715" s="1"/>
      <c r="AA4715" s="1"/>
      <c r="AB4715" s="1"/>
      <c r="AC4715" s="1"/>
      <c r="AD4715" s="1"/>
      <c r="AE4715" s="1"/>
    </row>
    <row r="4716">
      <c r="A4716" s="5" t="s">
        <v>23537</v>
      </c>
      <c r="B4716" s="8" t="s">
        <v>445</v>
      </c>
      <c r="C4716" s="5" t="s">
        <v>446</v>
      </c>
      <c r="D4716" s="6"/>
      <c r="E4716" s="12" t="b">
        <v>0</v>
      </c>
      <c r="F4716" s="5" t="s">
        <v>23538</v>
      </c>
      <c r="G4716" s="1"/>
      <c r="H4716" s="5" t="s">
        <v>1560</v>
      </c>
      <c r="I4716" s="5" t="s">
        <v>23539</v>
      </c>
      <c r="J4716" s="1"/>
      <c r="K4716" s="1"/>
      <c r="L4716" s="1"/>
      <c r="M4716" s="1"/>
      <c r="N4716" s="1"/>
      <c r="O4716" s="1"/>
      <c r="P4716" s="5" t="s">
        <v>23540</v>
      </c>
      <c r="Q4716" s="1"/>
      <c r="R4716" s="1"/>
      <c r="S4716" s="1"/>
      <c r="T4716" s="1"/>
      <c r="U4716" s="1"/>
      <c r="V4716" s="1"/>
      <c r="W4716" s="1"/>
      <c r="X4716" s="1"/>
      <c r="Y4716" s="1"/>
      <c r="Z4716" s="1"/>
      <c r="AA4716" s="1"/>
      <c r="AB4716" s="1"/>
      <c r="AC4716" s="1"/>
      <c r="AD4716" s="1"/>
      <c r="AE4716" s="1"/>
    </row>
    <row r="4717">
      <c r="A4717" s="5" t="s">
        <v>23541</v>
      </c>
      <c r="B4717" s="8" t="s">
        <v>445</v>
      </c>
      <c r="C4717" s="5" t="s">
        <v>586</v>
      </c>
      <c r="D4717" s="7"/>
      <c r="E4717" s="12" t="b">
        <v>0</v>
      </c>
      <c r="F4717" s="5" t="s">
        <v>23542</v>
      </c>
      <c r="G4717" s="1"/>
      <c r="H4717" s="5" t="s">
        <v>3268</v>
      </c>
      <c r="I4717" s="5" t="s">
        <v>3269</v>
      </c>
      <c r="J4717" s="1"/>
      <c r="K4717" s="1"/>
      <c r="L4717" s="1"/>
      <c r="M4717" s="1"/>
      <c r="N4717" s="1"/>
      <c r="O4717" s="1"/>
      <c r="P4717" s="5" t="s">
        <v>23543</v>
      </c>
      <c r="Q4717" s="1"/>
      <c r="R4717" s="1"/>
      <c r="S4717" s="1"/>
      <c r="T4717" s="1"/>
      <c r="U4717" s="1"/>
      <c r="V4717" s="1"/>
      <c r="W4717" s="1"/>
      <c r="X4717" s="1"/>
      <c r="Y4717" s="1"/>
      <c r="Z4717" s="1"/>
      <c r="AA4717" s="1"/>
      <c r="AB4717" s="1"/>
      <c r="AC4717" s="1"/>
      <c r="AD4717" s="1"/>
      <c r="AE4717" s="1"/>
    </row>
    <row r="4718">
      <c r="A4718" s="5" t="s">
        <v>23544</v>
      </c>
      <c r="B4718" s="8" t="s">
        <v>445</v>
      </c>
      <c r="C4718" s="5" t="s">
        <v>446</v>
      </c>
      <c r="D4718" s="6"/>
      <c r="E4718" s="12" t="b">
        <v>0</v>
      </c>
      <c r="F4718" s="5" t="s">
        <v>23545</v>
      </c>
      <c r="G4718" s="1"/>
      <c r="H4718" s="5" t="s">
        <v>3273</v>
      </c>
      <c r="I4718" s="5" t="s">
        <v>23546</v>
      </c>
      <c r="J4718" s="1"/>
      <c r="K4718" s="1"/>
      <c r="L4718" s="1"/>
      <c r="M4718" s="1"/>
      <c r="N4718" s="1"/>
      <c r="O4718" s="1"/>
      <c r="P4718" s="5" t="s">
        <v>23547</v>
      </c>
      <c r="Q4718" s="1"/>
      <c r="R4718" s="1"/>
      <c r="S4718" s="1"/>
      <c r="T4718" s="1"/>
      <c r="U4718" s="1"/>
      <c r="V4718" s="1"/>
      <c r="W4718" s="1"/>
      <c r="X4718" s="1"/>
      <c r="Y4718" s="1"/>
      <c r="Z4718" s="1"/>
      <c r="AA4718" s="1"/>
      <c r="AB4718" s="1"/>
      <c r="AC4718" s="1"/>
      <c r="AD4718" s="1"/>
      <c r="AE4718" s="1"/>
    </row>
    <row r="4719">
      <c r="A4719" s="1" t="s">
        <v>23548</v>
      </c>
      <c r="B4719" s="2" t="s">
        <v>445</v>
      </c>
      <c r="C4719" s="5" t="s">
        <v>586</v>
      </c>
      <c r="D4719" s="10"/>
      <c r="E4719" s="12" t="b">
        <v>0</v>
      </c>
      <c r="F4719" s="5" t="s">
        <v>23549</v>
      </c>
      <c r="G4719" s="1"/>
      <c r="H4719" s="1" t="s">
        <v>23550</v>
      </c>
      <c r="I4719" s="5" t="s">
        <v>23551</v>
      </c>
      <c r="J4719" s="5"/>
      <c r="K4719" s="1"/>
      <c r="L4719" s="1"/>
      <c r="M4719" s="1"/>
      <c r="N4719" s="1"/>
      <c r="O4719" s="1"/>
      <c r="P4719" s="5" t="s">
        <v>23552</v>
      </c>
      <c r="Q4719" s="1"/>
      <c r="R4719" s="1"/>
      <c r="S4719" s="1"/>
      <c r="T4719" s="1"/>
      <c r="U4719" s="1"/>
      <c r="V4719" s="1"/>
      <c r="W4719" s="1"/>
      <c r="X4719" s="1"/>
      <c r="Y4719" s="1"/>
      <c r="Z4719" s="1"/>
      <c r="AA4719" s="1"/>
      <c r="AB4719" s="1"/>
      <c r="AC4719" s="1"/>
      <c r="AD4719" s="1"/>
      <c r="AE4719" s="1"/>
    </row>
    <row r="4720">
      <c r="A4720" s="1" t="s">
        <v>23553</v>
      </c>
      <c r="B4720" s="2" t="s">
        <v>445</v>
      </c>
      <c r="C4720" s="5" t="s">
        <v>446</v>
      </c>
      <c r="D4720" s="9"/>
      <c r="E4720" s="12" t="b">
        <v>0</v>
      </c>
      <c r="F4720" s="5" t="s">
        <v>23554</v>
      </c>
      <c r="G4720" s="1"/>
      <c r="H4720" s="1" t="s">
        <v>23555</v>
      </c>
      <c r="I4720" s="5" t="s">
        <v>23556</v>
      </c>
      <c r="J4720" s="5"/>
      <c r="K4720" s="1"/>
      <c r="L4720" s="1"/>
      <c r="M4720" s="1"/>
      <c r="N4720" s="1"/>
      <c r="O4720" s="1"/>
      <c r="P4720" s="5" t="s">
        <v>23557</v>
      </c>
      <c r="Q4720" s="1"/>
      <c r="R4720" s="1"/>
      <c r="S4720" s="1"/>
      <c r="T4720" s="1"/>
      <c r="U4720" s="1"/>
      <c r="V4720" s="1"/>
      <c r="W4720" s="1"/>
      <c r="X4720" s="1"/>
      <c r="Y4720" s="1"/>
      <c r="Z4720" s="1"/>
      <c r="AA4720" s="1"/>
      <c r="AB4720" s="1"/>
      <c r="AC4720" s="1"/>
      <c r="AD4720" s="1"/>
      <c r="AE4720" s="1"/>
    </row>
    <row r="4721">
      <c r="A4721" s="5" t="s">
        <v>23558</v>
      </c>
      <c r="B4721" s="2" t="s">
        <v>445</v>
      </c>
      <c r="C4721" s="5" t="s">
        <v>586</v>
      </c>
      <c r="D4721" s="10"/>
      <c r="E4721" s="12" t="b">
        <v>0</v>
      </c>
      <c r="F4721" s="5" t="s">
        <v>23559</v>
      </c>
      <c r="G4721" s="1"/>
      <c r="H4721" s="1" t="s">
        <v>5428</v>
      </c>
      <c r="I4721" s="5" t="s">
        <v>23560</v>
      </c>
      <c r="J4721" s="5"/>
      <c r="K4721" s="1"/>
      <c r="L4721" s="1"/>
      <c r="M4721" s="1"/>
      <c r="N4721" s="1"/>
      <c r="O4721" s="1"/>
      <c r="P4721" s="5" t="s">
        <v>23561</v>
      </c>
      <c r="Q4721" s="1"/>
      <c r="R4721" s="1"/>
      <c r="S4721" s="1"/>
      <c r="T4721" s="1"/>
      <c r="U4721" s="1"/>
      <c r="V4721" s="1"/>
      <c r="W4721" s="1"/>
      <c r="X4721" s="1"/>
      <c r="Y4721" s="1"/>
      <c r="Z4721" s="1"/>
      <c r="AA4721" s="1"/>
      <c r="AB4721" s="1"/>
      <c r="AC4721" s="1"/>
      <c r="AD4721" s="1"/>
      <c r="AE4721" s="1"/>
    </row>
    <row r="4722">
      <c r="A4722" s="5" t="s">
        <v>23562</v>
      </c>
      <c r="B4722" s="2" t="s">
        <v>445</v>
      </c>
      <c r="C4722" s="5" t="s">
        <v>446</v>
      </c>
      <c r="D4722" s="9"/>
      <c r="E4722" s="12" t="b">
        <v>0</v>
      </c>
      <c r="F4722" s="5" t="s">
        <v>23563</v>
      </c>
      <c r="G4722" s="1"/>
      <c r="H4722" s="1" t="s">
        <v>5478</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5" t="s">
        <v>23566</v>
      </c>
      <c r="B4723" s="8" t="s">
        <v>445</v>
      </c>
      <c r="C4723" s="5" t="s">
        <v>586</v>
      </c>
      <c r="D4723" s="7"/>
      <c r="E4723" s="12" t="b">
        <v>0</v>
      </c>
      <c r="F4723" s="5" t="s">
        <v>23567</v>
      </c>
      <c r="G4723" s="1"/>
      <c r="H4723" s="5" t="s">
        <v>6579</v>
      </c>
      <c r="I4723" s="5" t="s">
        <v>23568</v>
      </c>
      <c r="J4723" s="1"/>
      <c r="K4723" s="1"/>
      <c r="L4723" s="1"/>
      <c r="M4723" s="1"/>
      <c r="N4723" s="1"/>
      <c r="O4723" s="1"/>
      <c r="P4723" s="5" t="s">
        <v>23569</v>
      </c>
      <c r="Q4723" s="1"/>
      <c r="R4723" s="1"/>
      <c r="S4723" s="1"/>
      <c r="T4723" s="1"/>
      <c r="U4723" s="1"/>
      <c r="V4723" s="1"/>
      <c r="W4723" s="1"/>
      <c r="X4723" s="1"/>
      <c r="Y4723" s="1"/>
      <c r="Z4723" s="1"/>
      <c r="AA4723" s="1"/>
      <c r="AB4723" s="1"/>
      <c r="AC4723" s="1"/>
      <c r="AD4723" s="1"/>
      <c r="AE4723" s="1"/>
    </row>
    <row r="4724">
      <c r="A4724" s="5" t="s">
        <v>23570</v>
      </c>
      <c r="B4724" s="8" t="s">
        <v>445</v>
      </c>
      <c r="C4724" s="5" t="s">
        <v>6583</v>
      </c>
      <c r="D4724" s="6"/>
      <c r="E4724" s="12" t="b">
        <v>0</v>
      </c>
      <c r="F4724" s="5" t="s">
        <v>23571</v>
      </c>
      <c r="G4724" s="1"/>
      <c r="H4724" s="5" t="s">
        <v>6585</v>
      </c>
      <c r="I4724" s="5" t="s">
        <v>23572</v>
      </c>
      <c r="J4724" s="1"/>
      <c r="K4724" s="1"/>
      <c r="L4724" s="1"/>
      <c r="M4724" s="1"/>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2" t="s">
        <v>445</v>
      </c>
      <c r="C4725" s="5" t="s">
        <v>586</v>
      </c>
      <c r="D4725" s="10"/>
      <c r="E4725" s="12" t="b">
        <v>0</v>
      </c>
      <c r="F4725" s="5" t="s">
        <v>23575</v>
      </c>
      <c r="G4725" s="1"/>
      <c r="H4725" s="1" t="s">
        <v>23576</v>
      </c>
      <c r="I4725" s="5" t="s">
        <v>23577</v>
      </c>
      <c r="J4725" s="5"/>
      <c r="K4725" s="1"/>
      <c r="L4725" s="1"/>
      <c r="M4725" s="5" t="s">
        <v>23578</v>
      </c>
      <c r="N4725" s="1"/>
      <c r="O4725" s="1"/>
      <c r="P4725" s="5" t="s">
        <v>23579</v>
      </c>
      <c r="Q4725" s="1"/>
      <c r="R4725" s="1"/>
      <c r="S4725" s="1"/>
      <c r="T4725" s="1"/>
      <c r="U4725" s="1"/>
      <c r="V4725" s="1"/>
      <c r="W4725" s="1"/>
      <c r="X4725" s="1"/>
      <c r="Y4725" s="1"/>
      <c r="Z4725" s="1"/>
      <c r="AA4725" s="1"/>
      <c r="AB4725" s="1"/>
      <c r="AC4725" s="1"/>
      <c r="AD4725" s="1"/>
      <c r="AE4725" s="1"/>
    </row>
    <row r="4726">
      <c r="A4726" s="5" t="s">
        <v>23580</v>
      </c>
      <c r="B4726" s="8" t="s">
        <v>445</v>
      </c>
      <c r="C4726" s="5" t="s">
        <v>586</v>
      </c>
      <c r="D4726" s="6"/>
      <c r="E4726" s="12" t="b">
        <v>0</v>
      </c>
      <c r="F4726" s="5" t="s">
        <v>23581</v>
      </c>
      <c r="G4726" s="1"/>
      <c r="H4726" s="5" t="s">
        <v>6877</v>
      </c>
      <c r="I4726" s="5" t="s">
        <v>23582</v>
      </c>
      <c r="J4726" s="1"/>
      <c r="K4726" s="1"/>
      <c r="L4726" s="1"/>
      <c r="M4726" s="5" t="s">
        <v>23541</v>
      </c>
      <c r="N4726" s="1"/>
      <c r="O4726" s="1"/>
      <c r="P4726" s="5" t="s">
        <v>23583</v>
      </c>
      <c r="Q4726" s="1"/>
      <c r="R4726" s="1"/>
      <c r="S4726" s="1"/>
      <c r="T4726" s="1"/>
      <c r="U4726" s="1"/>
      <c r="V4726" s="1"/>
      <c r="W4726" s="1"/>
      <c r="X4726" s="1"/>
      <c r="Y4726" s="1"/>
      <c r="Z4726" s="1"/>
      <c r="AA4726" s="1"/>
      <c r="AB4726" s="1"/>
      <c r="AC4726" s="1"/>
      <c r="AD4726" s="1"/>
      <c r="AE4726" s="1"/>
    </row>
    <row r="4727">
      <c r="A4727" s="5" t="s">
        <v>23584</v>
      </c>
      <c r="B4727" s="8" t="s">
        <v>445</v>
      </c>
      <c r="C4727" s="5" t="s">
        <v>446</v>
      </c>
      <c r="D4727" s="7"/>
      <c r="E4727" s="12" t="b">
        <v>0</v>
      </c>
      <c r="F4727" s="5" t="s">
        <v>23585</v>
      </c>
      <c r="G4727" s="1"/>
      <c r="H4727" s="5" t="s">
        <v>6883</v>
      </c>
      <c r="I4727" s="5" t="s">
        <v>23586</v>
      </c>
      <c r="J4727" s="1"/>
      <c r="K4727" s="1"/>
      <c r="L4727" s="1"/>
      <c r="M4727" s="5" t="s">
        <v>23544</v>
      </c>
      <c r="N4727" s="1"/>
      <c r="O4727" s="1"/>
      <c r="P4727" s="5" t="s">
        <v>23587</v>
      </c>
      <c r="Q4727" s="1"/>
      <c r="R4727" s="1"/>
      <c r="S4727" s="1"/>
      <c r="T4727" s="1"/>
      <c r="U4727" s="1"/>
      <c r="V4727" s="1"/>
      <c r="W4727" s="1"/>
      <c r="X4727" s="1"/>
      <c r="Y4727" s="1"/>
      <c r="Z4727" s="1"/>
      <c r="AA4727" s="1"/>
      <c r="AB4727" s="1"/>
      <c r="AC4727" s="1"/>
      <c r="AD4727" s="1"/>
      <c r="AE4727" s="1"/>
    </row>
    <row r="4728">
      <c r="A4728" s="5" t="s">
        <v>23588</v>
      </c>
      <c r="B4728" s="8" t="s">
        <v>445</v>
      </c>
      <c r="C4728" s="5" t="s">
        <v>586</v>
      </c>
      <c r="D4728" s="6"/>
      <c r="E4728" s="12" t="b">
        <v>0</v>
      </c>
      <c r="F4728" s="5" t="s">
        <v>23589</v>
      </c>
      <c r="G4728" s="1"/>
      <c r="H4728" s="5" t="s">
        <v>6957</v>
      </c>
      <c r="I4728" s="5" t="s">
        <v>23590</v>
      </c>
      <c r="J4728" s="1"/>
      <c r="K4728" s="1"/>
      <c r="L4728" s="1"/>
      <c r="M4728" s="1"/>
      <c r="N4728" s="1"/>
      <c r="O4728" s="1"/>
      <c r="P4728" s="5" t="s">
        <v>23591</v>
      </c>
      <c r="Q4728" s="1"/>
      <c r="R4728" s="1"/>
      <c r="S4728" s="1"/>
      <c r="T4728" s="1"/>
      <c r="U4728" s="1"/>
      <c r="V4728" s="1"/>
      <c r="W4728" s="1"/>
      <c r="X4728" s="1"/>
      <c r="Y4728" s="1"/>
      <c r="Z4728" s="1"/>
      <c r="AA4728" s="1"/>
      <c r="AB4728" s="1"/>
      <c r="AC4728" s="1"/>
      <c r="AD4728" s="1"/>
      <c r="AE4728" s="1"/>
    </row>
    <row r="4729">
      <c r="A4729" s="5" t="s">
        <v>23592</v>
      </c>
      <c r="B4729" s="8" t="s">
        <v>445</v>
      </c>
      <c r="C4729" s="5" t="s">
        <v>446</v>
      </c>
      <c r="D4729" s="7"/>
      <c r="E4729" s="12" t="b">
        <v>0</v>
      </c>
      <c r="F4729" s="5" t="s">
        <v>23593</v>
      </c>
      <c r="G4729" s="1"/>
      <c r="H4729" s="5" t="s">
        <v>6962</v>
      </c>
      <c r="I4729" s="5" t="s">
        <v>23594</v>
      </c>
      <c r="J4729" s="1"/>
      <c r="K4729" s="1"/>
      <c r="L4729" s="1"/>
      <c r="M4729" s="1"/>
      <c r="N4729" s="1"/>
      <c r="O4729" s="1"/>
      <c r="P4729" s="5" t="s">
        <v>23595</v>
      </c>
      <c r="Q4729" s="1"/>
      <c r="R4729" s="1"/>
      <c r="S4729" s="1"/>
      <c r="T4729" s="1"/>
      <c r="U4729" s="1"/>
      <c r="V4729" s="1"/>
      <c r="W4729" s="1"/>
      <c r="X4729" s="1"/>
      <c r="Y4729" s="1"/>
      <c r="Z4729" s="1"/>
      <c r="AA4729" s="1"/>
      <c r="AB4729" s="1"/>
      <c r="AC4729" s="1"/>
      <c r="AD4729" s="1"/>
      <c r="AE4729" s="1"/>
    </row>
    <row r="4730">
      <c r="A4730" s="5" t="s">
        <v>23596</v>
      </c>
      <c r="B4730" s="8" t="s">
        <v>445</v>
      </c>
      <c r="C4730" s="5" t="s">
        <v>586</v>
      </c>
      <c r="D4730" s="6"/>
      <c r="E4730" s="12" t="b">
        <v>0</v>
      </c>
      <c r="F4730" s="5" t="s">
        <v>23597</v>
      </c>
      <c r="G4730" s="1"/>
      <c r="H4730" s="5" t="s">
        <v>23598</v>
      </c>
      <c r="I4730" s="5" t="s">
        <v>23599</v>
      </c>
      <c r="J4730" s="1"/>
      <c r="K4730" s="1"/>
      <c r="L4730" s="1"/>
      <c r="M4730" s="1"/>
      <c r="N4730" s="1"/>
      <c r="O4730" s="1"/>
      <c r="P4730" s="5" t="s">
        <v>23600</v>
      </c>
      <c r="Q4730" s="1"/>
      <c r="R4730" s="1"/>
      <c r="S4730" s="1"/>
      <c r="T4730" s="1"/>
      <c r="U4730" s="1"/>
      <c r="V4730" s="1"/>
      <c r="W4730" s="1"/>
      <c r="X4730" s="1"/>
      <c r="Y4730" s="1"/>
      <c r="Z4730" s="1"/>
      <c r="AA4730" s="1"/>
      <c r="AB4730" s="1"/>
      <c r="AC4730" s="1"/>
      <c r="AD4730" s="1"/>
      <c r="AE4730" s="1"/>
    </row>
    <row r="4731">
      <c r="A4731" s="5" t="s">
        <v>23601</v>
      </c>
      <c r="B4731" s="8" t="s">
        <v>445</v>
      </c>
      <c r="C4731" s="5" t="s">
        <v>446</v>
      </c>
      <c r="D4731" s="7"/>
      <c r="E4731" s="12" t="b">
        <v>0</v>
      </c>
      <c r="F4731" s="5" t="s">
        <v>23602</v>
      </c>
      <c r="G4731" s="1"/>
      <c r="H4731" s="5" t="s">
        <v>23603</v>
      </c>
      <c r="I4731" s="5" t="s">
        <v>23604</v>
      </c>
      <c r="J4731" s="1"/>
      <c r="K4731" s="1"/>
      <c r="L4731" s="1"/>
      <c r="M4731" s="1"/>
      <c r="N4731" s="1"/>
      <c r="O4731" s="1"/>
      <c r="P4731" s="5" t="s">
        <v>23605</v>
      </c>
      <c r="Q4731" s="1"/>
      <c r="R4731" s="1"/>
      <c r="S4731" s="1"/>
      <c r="T4731" s="1"/>
      <c r="U4731" s="1"/>
      <c r="V4731" s="1"/>
      <c r="W4731" s="1"/>
      <c r="X4731" s="1"/>
      <c r="Y4731" s="1"/>
      <c r="Z4731" s="1"/>
      <c r="AA4731" s="1"/>
      <c r="AB4731" s="1"/>
      <c r="AC4731" s="1"/>
      <c r="AD4731" s="1"/>
      <c r="AE4731" s="1"/>
    </row>
    <row r="4732">
      <c r="A4732" s="1" t="s">
        <v>23606</v>
      </c>
      <c r="B4732" s="2" t="s">
        <v>445</v>
      </c>
      <c r="C4732" s="5" t="s">
        <v>446</v>
      </c>
      <c r="D4732" s="9"/>
      <c r="E4732" s="12" t="b">
        <v>0</v>
      </c>
      <c r="F4732" s="5" t="s">
        <v>23607</v>
      </c>
      <c r="G4732" s="1"/>
      <c r="H4732" s="1" t="s">
        <v>23608</v>
      </c>
      <c r="I4732" s="5" t="s">
        <v>23609</v>
      </c>
      <c r="J4732" s="5"/>
      <c r="K4732" s="1"/>
      <c r="L4732" s="1"/>
      <c r="M4732" s="5" t="s">
        <v>23610</v>
      </c>
      <c r="N4732" s="1"/>
      <c r="O4732" s="1"/>
      <c r="P4732" s="5" t="s">
        <v>23611</v>
      </c>
      <c r="Q4732" s="1"/>
      <c r="R4732" s="1"/>
      <c r="S4732" s="1"/>
      <c r="T4732" s="1"/>
      <c r="U4732" s="1"/>
      <c r="V4732" s="1"/>
      <c r="W4732" s="1"/>
      <c r="X4732" s="1"/>
      <c r="Y4732" s="1"/>
      <c r="Z4732" s="1"/>
      <c r="AA4732" s="1"/>
      <c r="AB4732" s="1"/>
      <c r="AC4732" s="1"/>
      <c r="AD4732" s="1"/>
      <c r="AE4732" s="1"/>
    </row>
    <row r="4733">
      <c r="A4733" s="5" t="s">
        <v>23612</v>
      </c>
      <c r="B4733" s="8" t="s">
        <v>445</v>
      </c>
      <c r="C4733" s="5" t="s">
        <v>586</v>
      </c>
      <c r="D4733" s="7"/>
      <c r="E4733" s="12" t="b">
        <v>0</v>
      </c>
      <c r="F4733" s="5" t="s">
        <v>23613</v>
      </c>
      <c r="G4733" s="1"/>
      <c r="H4733" s="5" t="s">
        <v>23614</v>
      </c>
      <c r="I4733" s="5" t="s">
        <v>14759</v>
      </c>
      <c r="J4733" s="1"/>
      <c r="K4733" s="1"/>
      <c r="L4733" s="1"/>
      <c r="M4733" s="5" t="s">
        <v>23615</v>
      </c>
      <c r="N4733" s="1"/>
      <c r="O4733" s="1"/>
      <c r="P4733" s="5" t="s">
        <v>23616</v>
      </c>
      <c r="Q4733" s="1"/>
      <c r="R4733" s="1"/>
      <c r="S4733" s="1"/>
      <c r="T4733" s="1"/>
      <c r="U4733" s="1"/>
      <c r="V4733" s="1"/>
      <c r="W4733" s="1"/>
      <c r="X4733" s="1"/>
      <c r="Y4733" s="1"/>
      <c r="Z4733" s="1"/>
      <c r="AA4733" s="1"/>
      <c r="AB4733" s="1"/>
      <c r="AC4733" s="1"/>
      <c r="AD4733" s="1"/>
      <c r="AE4733" s="1"/>
    </row>
    <row r="4734">
      <c r="A4734" s="5" t="s">
        <v>23617</v>
      </c>
      <c r="B4734" s="8" t="s">
        <v>445</v>
      </c>
      <c r="C4734" s="5" t="s">
        <v>446</v>
      </c>
      <c r="D4734" s="6"/>
      <c r="E4734" s="12" t="b">
        <v>0</v>
      </c>
      <c r="F4734" s="5" t="s">
        <v>23618</v>
      </c>
      <c r="G4734" s="1"/>
      <c r="H4734" s="5" t="s">
        <v>23619</v>
      </c>
      <c r="I4734" s="5" t="s">
        <v>14764</v>
      </c>
      <c r="J4734" s="1"/>
      <c r="K4734" s="1"/>
      <c r="L4734" s="1"/>
      <c r="M4734" s="5" t="s">
        <v>23620</v>
      </c>
      <c r="N4734" s="1"/>
      <c r="O4734" s="1"/>
      <c r="P4734" s="5" t="s">
        <v>23621</v>
      </c>
      <c r="Q4734" s="1"/>
      <c r="R4734" s="1"/>
      <c r="S4734" s="1"/>
      <c r="T4734" s="1"/>
      <c r="U4734" s="1"/>
      <c r="V4734" s="1"/>
      <c r="W4734" s="1"/>
      <c r="X4734" s="1"/>
      <c r="Y4734" s="1"/>
      <c r="Z4734" s="1"/>
      <c r="AA4734" s="1"/>
      <c r="AB4734" s="1"/>
      <c r="AC4734" s="1"/>
      <c r="AD4734" s="1"/>
      <c r="AE4734" s="1"/>
    </row>
    <row r="4735">
      <c r="A4735" s="1" t="s">
        <v>23622</v>
      </c>
      <c r="B4735" s="2" t="s">
        <v>416</v>
      </c>
      <c r="C4735" s="1" t="s">
        <v>1334</v>
      </c>
      <c r="D4735" s="7"/>
      <c r="E4735" s="4" t="b">
        <v>1</v>
      </c>
      <c r="F4735" s="5" t="s">
        <v>23623</v>
      </c>
      <c r="G4735" s="1"/>
      <c r="H4735" s="1" t="s">
        <v>23624</v>
      </c>
      <c r="I4735" s="5" t="s">
        <v>23625</v>
      </c>
      <c r="J4735" s="5"/>
      <c r="K4735" s="1"/>
      <c r="L4735" s="1"/>
      <c r="M4735" s="5" t="s">
        <v>23626</v>
      </c>
      <c r="N4735" s="1"/>
      <c r="O4735" s="1"/>
      <c r="P4735" s="5" t="s">
        <v>23627</v>
      </c>
      <c r="Q4735" s="1"/>
      <c r="R4735" s="1"/>
      <c r="S4735" s="1"/>
      <c r="T4735" s="1"/>
      <c r="U4735" s="1"/>
      <c r="V4735" s="1"/>
      <c r="W4735" s="1"/>
      <c r="X4735" s="1"/>
      <c r="Y4735" s="1"/>
      <c r="Z4735" s="1"/>
      <c r="AA4735" s="1"/>
      <c r="AB4735" s="1"/>
      <c r="AC4735" s="1"/>
      <c r="AD4735" s="1"/>
      <c r="AE4735" s="1"/>
    </row>
    <row r="4736">
      <c r="A4736" s="1" t="s">
        <v>23628</v>
      </c>
      <c r="B4736" s="8" t="s">
        <v>349</v>
      </c>
      <c r="C4736" s="1" t="s">
        <v>497</v>
      </c>
      <c r="D4736" s="6"/>
      <c r="E4736" s="12" t="b">
        <v>0</v>
      </c>
      <c r="F4736" s="5" t="s">
        <v>23629</v>
      </c>
      <c r="G4736" s="1"/>
      <c r="H4736" s="5" t="s">
        <v>23630</v>
      </c>
      <c r="I4736" s="5" t="s">
        <v>23631</v>
      </c>
      <c r="J4736" s="5"/>
      <c r="K4736" s="1"/>
      <c r="L4736" s="1"/>
      <c r="M4736" s="1"/>
      <c r="N4736" s="1"/>
      <c r="O4736" s="1"/>
      <c r="P4736" s="1" t="s">
        <v>23632</v>
      </c>
      <c r="Q4736" s="1"/>
      <c r="R4736" s="1"/>
      <c r="S4736" s="1"/>
      <c r="T4736" s="1"/>
      <c r="U4736" s="1"/>
      <c r="V4736" s="1"/>
      <c r="W4736" s="1"/>
      <c r="X4736" s="1"/>
      <c r="Y4736" s="1"/>
      <c r="Z4736" s="1"/>
      <c r="AA4736" s="1"/>
      <c r="AB4736" s="1"/>
      <c r="AC4736" s="1"/>
      <c r="AD4736" s="1"/>
      <c r="AE4736" s="1"/>
    </row>
    <row r="4737">
      <c r="A4737" s="5" t="s">
        <v>23633</v>
      </c>
      <c r="B4737" s="8" t="s">
        <v>349</v>
      </c>
      <c r="C4737" s="1" t="s">
        <v>7358</v>
      </c>
      <c r="D4737" s="7"/>
      <c r="E4737" s="12" t="b">
        <v>0</v>
      </c>
      <c r="F4737" s="5" t="s">
        <v>23634</v>
      </c>
      <c r="G4737" s="1"/>
      <c r="H4737" s="5" t="s">
        <v>23635</v>
      </c>
      <c r="I4737" s="5" t="s">
        <v>23636</v>
      </c>
      <c r="J4737" s="5"/>
      <c r="K4737" s="1"/>
      <c r="L4737" s="1"/>
      <c r="M4737" s="1"/>
      <c r="N4737" s="1"/>
      <c r="O4737" s="1"/>
      <c r="P4737" s="5" t="s">
        <v>23637</v>
      </c>
      <c r="Q4737" s="1"/>
      <c r="R4737" s="1"/>
      <c r="S4737" s="1"/>
      <c r="T4737" s="1"/>
      <c r="U4737" s="1"/>
      <c r="V4737" s="1"/>
      <c r="W4737" s="1"/>
      <c r="X4737" s="1"/>
      <c r="Y4737" s="1"/>
      <c r="Z4737" s="1"/>
      <c r="AA4737" s="1"/>
      <c r="AB4737" s="1"/>
      <c r="AC4737" s="1"/>
      <c r="AD4737" s="1"/>
      <c r="AE4737" s="1"/>
    </row>
    <row r="4738">
      <c r="A4738" s="1" t="s">
        <v>23638</v>
      </c>
      <c r="B4738" s="2" t="s">
        <v>416</v>
      </c>
      <c r="C4738" s="1" t="s">
        <v>497</v>
      </c>
      <c r="D4738" s="6"/>
      <c r="E4738" s="4" t="b">
        <v>1</v>
      </c>
      <c r="F4738" s="5" t="s">
        <v>23639</v>
      </c>
      <c r="G4738" s="1"/>
      <c r="H4738" s="1" t="s">
        <v>23640</v>
      </c>
      <c r="I4738" s="5" t="s">
        <v>23641</v>
      </c>
      <c r="J4738" s="5"/>
      <c r="K4738" s="1"/>
      <c r="L4738" s="1"/>
      <c r="M4738" s="5" t="s">
        <v>23642</v>
      </c>
      <c r="N4738" s="1"/>
      <c r="O4738" s="1"/>
      <c r="P4738" s="5" t="s">
        <v>23643</v>
      </c>
      <c r="Q4738" s="1"/>
      <c r="R4738" s="1"/>
      <c r="S4738" s="1"/>
      <c r="T4738" s="1"/>
      <c r="U4738" s="1"/>
      <c r="V4738" s="1"/>
      <c r="W4738" s="1"/>
      <c r="X4738" s="1"/>
      <c r="Y4738" s="1"/>
      <c r="Z4738" s="1"/>
      <c r="AA4738" s="1"/>
      <c r="AB4738" s="1"/>
      <c r="AC4738" s="1"/>
      <c r="AD4738" s="1"/>
      <c r="AE4738" s="1"/>
    </row>
    <row r="4739">
      <c r="A4739" s="1" t="s">
        <v>23644</v>
      </c>
      <c r="B4739" s="2" t="s">
        <v>445</v>
      </c>
      <c r="C4739" s="1" t="s">
        <v>1334</v>
      </c>
      <c r="D4739" s="7"/>
      <c r="E4739" s="12" t="b">
        <v>0</v>
      </c>
      <c r="F4739" s="5" t="s">
        <v>23645</v>
      </c>
      <c r="G4739" s="1"/>
      <c r="H4739" s="5" t="s">
        <v>23646</v>
      </c>
      <c r="I4739" s="5" t="s">
        <v>23647</v>
      </c>
      <c r="J4739" s="5"/>
      <c r="K4739" s="1"/>
      <c r="L4739" s="1"/>
      <c r="M4739" s="5" t="s">
        <v>23648</v>
      </c>
      <c r="N4739" s="1"/>
      <c r="O4739" s="1"/>
      <c r="P4739" s="1"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23641</v>
      </c>
      <c r="J4740" s="5"/>
      <c r="K4740" s="1"/>
      <c r="L4740" s="1"/>
      <c r="M4740" s="5" t="s">
        <v>23653</v>
      </c>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1"/>
      <c r="P4741" s="5" t="s">
        <v>23659</v>
      </c>
      <c r="Q4741" s="1"/>
      <c r="R4741" s="1"/>
      <c r="S4741" s="1"/>
      <c r="T4741" s="1"/>
      <c r="U4741" s="1"/>
      <c r="V4741" s="1"/>
      <c r="W4741" s="1"/>
      <c r="X4741" s="1"/>
      <c r="Y4741" s="1"/>
      <c r="Z4741" s="1"/>
      <c r="AA4741" s="1"/>
      <c r="AB4741" s="1"/>
      <c r="AC4741" s="1"/>
      <c r="AD4741" s="1"/>
      <c r="AE4741" s="1"/>
    </row>
    <row r="4742">
      <c r="A4742" s="5" t="s">
        <v>23660</v>
      </c>
      <c r="B4742" s="2" t="s">
        <v>445</v>
      </c>
      <c r="C4742" s="5" t="s">
        <v>446</v>
      </c>
      <c r="D4742" s="9"/>
      <c r="E4742" s="12" t="b">
        <v>0</v>
      </c>
      <c r="F4742" s="5" t="s">
        <v>23661</v>
      </c>
      <c r="G4742" s="1"/>
      <c r="H4742" s="5" t="s">
        <v>23662</v>
      </c>
      <c r="I4742" s="5" t="s">
        <v>23663</v>
      </c>
      <c r="J4742" s="5"/>
      <c r="K4742" s="1"/>
      <c r="L4742" s="1"/>
      <c r="M4742" s="1"/>
      <c r="N4742" s="1"/>
      <c r="O4742" s="1"/>
      <c r="P4742" s="5" t="s">
        <v>23664</v>
      </c>
      <c r="Q4742" s="1"/>
      <c r="R4742" s="1"/>
      <c r="S4742" s="1"/>
      <c r="T4742" s="1"/>
      <c r="U4742" s="1"/>
      <c r="V4742" s="1"/>
      <c r="W4742" s="1"/>
      <c r="X4742" s="1"/>
      <c r="Y4742" s="1"/>
      <c r="Z4742" s="1"/>
      <c r="AA4742" s="1"/>
      <c r="AB4742" s="1"/>
      <c r="AC4742" s="1"/>
      <c r="AD4742" s="1"/>
      <c r="AE4742" s="1"/>
    </row>
    <row r="4743">
      <c r="A4743" s="5" t="s">
        <v>23665</v>
      </c>
      <c r="B4743" s="2" t="s">
        <v>445</v>
      </c>
      <c r="C4743" s="5" t="s">
        <v>446</v>
      </c>
      <c r="D4743" s="10"/>
      <c r="E4743" s="12" t="b">
        <v>0</v>
      </c>
      <c r="F4743" s="5" t="s">
        <v>23666</v>
      </c>
      <c r="G4743" s="1"/>
      <c r="H4743" s="1" t="s">
        <v>23667</v>
      </c>
      <c r="I4743" s="5" t="s">
        <v>23668</v>
      </c>
      <c r="J4743" s="5"/>
      <c r="K4743" s="1"/>
      <c r="L4743" s="1"/>
      <c r="M4743" s="1"/>
      <c r="N4743" s="1"/>
      <c r="O4743" s="1"/>
      <c r="P4743" s="5" t="s">
        <v>23669</v>
      </c>
      <c r="Q4743" s="1"/>
      <c r="R4743" s="1"/>
      <c r="S4743" s="1"/>
      <c r="T4743" s="1"/>
      <c r="U4743" s="1"/>
      <c r="V4743" s="1"/>
      <c r="W4743" s="1"/>
      <c r="X4743" s="1"/>
      <c r="Y4743" s="1"/>
      <c r="Z4743" s="1"/>
      <c r="AA4743" s="1"/>
      <c r="AB4743" s="1"/>
      <c r="AC4743" s="1"/>
      <c r="AD4743" s="1"/>
      <c r="AE4743" s="1"/>
    </row>
    <row r="4744">
      <c r="A4744" s="1" t="s">
        <v>23527</v>
      </c>
      <c r="B4744" s="2" t="s">
        <v>445</v>
      </c>
      <c r="C4744" s="1" t="s">
        <v>1334</v>
      </c>
      <c r="D4744" s="6"/>
      <c r="E4744" s="12" t="b">
        <v>0</v>
      </c>
      <c r="F4744" s="5" t="s">
        <v>23524</v>
      </c>
      <c r="G4744" s="1"/>
      <c r="H4744" s="5" t="s">
        <v>23670</v>
      </c>
      <c r="I4744" s="5" t="s">
        <v>23526</v>
      </c>
      <c r="J4744" s="5"/>
      <c r="K4744" s="1"/>
      <c r="L4744" s="1" t="s">
        <v>23523</v>
      </c>
      <c r="M4744" s="1"/>
      <c r="N4744" s="1"/>
      <c r="O4744" s="1"/>
      <c r="P4744" s="5" t="s">
        <v>23671</v>
      </c>
      <c r="Q4744" s="1"/>
      <c r="R4744" s="1"/>
      <c r="S4744" s="1"/>
      <c r="T4744" s="1"/>
      <c r="U4744" s="1"/>
      <c r="V4744" s="1"/>
      <c r="W4744" s="1"/>
      <c r="X4744" s="1"/>
      <c r="Y4744" s="1"/>
      <c r="Z4744" s="1"/>
      <c r="AA4744" s="1"/>
      <c r="AB4744" s="1"/>
      <c r="AC4744" s="1"/>
      <c r="AD4744" s="1"/>
      <c r="AE4744" s="1"/>
    </row>
    <row r="4745">
      <c r="A4745" s="1" t="s">
        <v>23672</v>
      </c>
      <c r="B4745" s="2" t="s">
        <v>445</v>
      </c>
      <c r="C4745" s="1" t="s">
        <v>1334</v>
      </c>
      <c r="D4745" s="7"/>
      <c r="E4745" s="12" t="b">
        <v>0</v>
      </c>
      <c r="F4745" s="5" t="s">
        <v>23673</v>
      </c>
      <c r="G4745" s="1"/>
      <c r="H4745" s="5" t="s">
        <v>23674</v>
      </c>
      <c r="I4745" s="5" t="s">
        <v>23675</v>
      </c>
      <c r="J4745" s="5"/>
      <c r="K4745" s="1"/>
      <c r="L4745" s="1"/>
      <c r="M4745" s="5" t="s">
        <v>23676</v>
      </c>
      <c r="N4745" s="1"/>
      <c r="O4745" s="1"/>
      <c r="P4745" s="5" t="s">
        <v>23677</v>
      </c>
      <c r="Q4745" s="1"/>
      <c r="R4745" s="1"/>
      <c r="S4745" s="1"/>
      <c r="T4745" s="1"/>
      <c r="U4745" s="1"/>
      <c r="V4745" s="1"/>
      <c r="W4745" s="1"/>
      <c r="X4745" s="1"/>
      <c r="Y4745" s="1"/>
      <c r="Z4745" s="1"/>
      <c r="AA4745" s="1"/>
      <c r="AB4745" s="1"/>
      <c r="AC4745" s="1"/>
      <c r="AD4745" s="1"/>
      <c r="AE4745" s="1"/>
    </row>
    <row r="4746">
      <c r="A4746" s="1" t="s">
        <v>23678</v>
      </c>
      <c r="B4746" s="8" t="s">
        <v>349</v>
      </c>
      <c r="C4746" s="1" t="s">
        <v>497</v>
      </c>
      <c r="D4746" s="6"/>
      <c r="E4746" s="12" t="b">
        <v>0</v>
      </c>
      <c r="F4746" s="5" t="s">
        <v>23679</v>
      </c>
      <c r="G4746" s="1"/>
      <c r="H4746" s="1" t="s">
        <v>23680</v>
      </c>
      <c r="I4746" s="1" t="s">
        <v>23681</v>
      </c>
      <c r="J4746" s="1"/>
      <c r="K4746" s="1"/>
      <c r="L4746" s="1"/>
      <c r="M4746" s="1"/>
      <c r="N4746" s="1"/>
      <c r="O4746" s="1"/>
      <c r="P4746" s="5" t="s">
        <v>23682</v>
      </c>
      <c r="Q4746" s="1"/>
      <c r="R4746" s="1"/>
      <c r="S4746" s="1"/>
      <c r="T4746" s="1"/>
      <c r="U4746" s="1"/>
      <c r="V4746" s="1"/>
      <c r="W4746" s="1"/>
      <c r="X4746" s="1"/>
      <c r="Y4746" s="1"/>
      <c r="Z4746" s="1"/>
      <c r="AA4746" s="1"/>
      <c r="AB4746" s="1"/>
      <c r="AC4746" s="1"/>
      <c r="AD4746" s="1"/>
      <c r="AE4746" s="1"/>
    </row>
    <row r="4747">
      <c r="A4747" s="5" t="s">
        <v>23683</v>
      </c>
      <c r="B4747" s="8" t="s">
        <v>349</v>
      </c>
      <c r="C4747" s="5" t="s">
        <v>7358</v>
      </c>
      <c r="D4747" s="7"/>
      <c r="E4747" s="12" t="b">
        <v>0</v>
      </c>
      <c r="F4747" s="5" t="s">
        <v>23684</v>
      </c>
      <c r="G4747" s="1"/>
      <c r="H4747" s="5" t="s">
        <v>23685</v>
      </c>
      <c r="I4747" s="5" t="s">
        <v>23686</v>
      </c>
      <c r="J4747" s="1"/>
      <c r="K4747" s="1"/>
      <c r="L4747" s="1"/>
      <c r="M4747" s="1"/>
      <c r="N4747" s="1"/>
      <c r="O4747" s="1"/>
      <c r="P4747" s="5" t="s">
        <v>23687</v>
      </c>
      <c r="Q4747" s="1"/>
      <c r="R4747" s="1"/>
      <c r="S4747" s="1"/>
      <c r="T4747" s="1"/>
      <c r="U4747" s="1"/>
      <c r="V4747" s="1"/>
      <c r="W4747" s="1"/>
      <c r="X4747" s="1"/>
      <c r="Y4747" s="1"/>
      <c r="Z4747" s="1"/>
      <c r="AA4747" s="1"/>
      <c r="AB4747" s="1"/>
      <c r="AC4747" s="1"/>
      <c r="AD4747" s="1"/>
      <c r="AE4747" s="1"/>
    </row>
    <row r="4748">
      <c r="A4748" s="1" t="s">
        <v>23688</v>
      </c>
      <c r="B4748" s="8" t="s">
        <v>349</v>
      </c>
      <c r="C4748" s="1" t="s">
        <v>12755</v>
      </c>
      <c r="D4748" s="6"/>
      <c r="E4748" s="12" t="b">
        <v>0</v>
      </c>
      <c r="F4748" s="5" t="s">
        <v>23689</v>
      </c>
      <c r="G4748" s="1"/>
      <c r="H4748" s="5" t="s">
        <v>23514</v>
      </c>
      <c r="I4748" s="5" t="s">
        <v>23690</v>
      </c>
      <c r="J4748" s="5"/>
      <c r="K4748" s="1"/>
      <c r="L4748" s="1"/>
      <c r="M4748" s="5" t="s">
        <v>23691</v>
      </c>
      <c r="N4748" s="1"/>
      <c r="O4748" s="1"/>
      <c r="P4748" s="5" t="s">
        <v>23692</v>
      </c>
      <c r="Q4748" s="1"/>
      <c r="R4748" s="1"/>
      <c r="S4748" s="1"/>
      <c r="T4748" s="1"/>
      <c r="U4748" s="1"/>
      <c r="V4748" s="1"/>
      <c r="W4748" s="1"/>
      <c r="X4748" s="1"/>
      <c r="Y4748" s="1"/>
      <c r="Z4748" s="1"/>
      <c r="AA4748" s="1"/>
      <c r="AB4748" s="1"/>
      <c r="AC4748" s="1"/>
      <c r="AD4748" s="1"/>
      <c r="AE4748" s="1"/>
    </row>
    <row r="4749">
      <c r="A4749" s="1" t="s">
        <v>23693</v>
      </c>
      <c r="B4749" s="8" t="s">
        <v>349</v>
      </c>
      <c r="C4749" s="1" t="s">
        <v>7358</v>
      </c>
      <c r="D4749" s="7"/>
      <c r="E4749" s="12" t="b">
        <v>0</v>
      </c>
      <c r="F4749" s="5" t="s">
        <v>23524</v>
      </c>
      <c r="G4749" s="1"/>
      <c r="H4749" s="5" t="s">
        <v>23670</v>
      </c>
      <c r="I4749" s="5" t="s">
        <v>23694</v>
      </c>
      <c r="J4749" s="5"/>
      <c r="K4749" s="1"/>
      <c r="L4749" s="5"/>
      <c r="M4749" s="1"/>
      <c r="N4749" s="1"/>
      <c r="O4749" s="1"/>
      <c r="P4749" s="5" t="s">
        <v>23695</v>
      </c>
      <c r="Q4749" s="1"/>
      <c r="R4749" s="1"/>
      <c r="S4749" s="1"/>
      <c r="T4749" s="1"/>
      <c r="U4749" s="1"/>
      <c r="V4749" s="1"/>
      <c r="W4749" s="1"/>
      <c r="X4749" s="1"/>
      <c r="Y4749" s="1"/>
      <c r="Z4749" s="1"/>
      <c r="AA4749" s="1"/>
      <c r="AB4749" s="1"/>
      <c r="AC4749" s="1"/>
      <c r="AD4749" s="1"/>
      <c r="AE4749" s="1"/>
    </row>
    <row r="4750">
      <c r="A4750" s="1" t="s">
        <v>23696</v>
      </c>
      <c r="B4750" s="8" t="s">
        <v>349</v>
      </c>
      <c r="C4750" s="1" t="s">
        <v>7358</v>
      </c>
      <c r="D4750" s="6"/>
      <c r="E4750" s="12" t="b">
        <v>0</v>
      </c>
      <c r="F4750" s="5" t="s">
        <v>23697</v>
      </c>
      <c r="G4750" s="1"/>
      <c r="H4750" s="5" t="s">
        <v>23698</v>
      </c>
      <c r="I4750" s="5" t="s">
        <v>23699</v>
      </c>
      <c r="J4750" s="5"/>
      <c r="K4750" s="1"/>
      <c r="L4750" s="1"/>
      <c r="M4750" s="1"/>
      <c r="N4750" s="1"/>
      <c r="O4750" s="1"/>
      <c r="P4750" s="5" t="s">
        <v>23700</v>
      </c>
      <c r="Q4750" s="1"/>
      <c r="R4750" s="1"/>
      <c r="S4750" s="1"/>
      <c r="T4750" s="1"/>
      <c r="U4750" s="1"/>
      <c r="V4750" s="1"/>
      <c r="W4750" s="1"/>
      <c r="X4750" s="1"/>
      <c r="Y4750" s="1"/>
      <c r="Z4750" s="1"/>
      <c r="AA4750" s="1"/>
      <c r="AB4750" s="1"/>
      <c r="AC4750" s="1"/>
      <c r="AD4750" s="1"/>
      <c r="AE4750" s="1"/>
    </row>
    <row r="4751">
      <c r="A4751" s="1" t="s">
        <v>23701</v>
      </c>
      <c r="B4751" s="2" t="s">
        <v>416</v>
      </c>
      <c r="C4751" s="1" t="s">
        <v>497</v>
      </c>
      <c r="D4751" s="7"/>
      <c r="E4751" s="4" t="b">
        <v>1</v>
      </c>
      <c r="F4751" s="5" t="s">
        <v>23702</v>
      </c>
      <c r="G4751" s="1"/>
      <c r="H4751" s="1" t="s">
        <v>23703</v>
      </c>
      <c r="I4751" s="5" t="s">
        <v>23704</v>
      </c>
      <c r="J4751" s="5"/>
      <c r="K4751" s="1"/>
      <c r="L4751" s="1"/>
      <c r="M4751" s="5" t="s">
        <v>23705</v>
      </c>
      <c r="N4751" s="1"/>
      <c r="O4751" s="1"/>
      <c r="P4751" s="5" t="s">
        <v>23706</v>
      </c>
      <c r="Q4751" s="1"/>
      <c r="R4751" s="1"/>
      <c r="S4751" s="1"/>
      <c r="T4751" s="1"/>
      <c r="U4751" s="1"/>
      <c r="V4751" s="1"/>
      <c r="W4751" s="1"/>
      <c r="X4751" s="1"/>
      <c r="Y4751" s="1"/>
      <c r="Z4751" s="1"/>
      <c r="AA4751" s="1"/>
      <c r="AB4751" s="1"/>
      <c r="AC4751" s="1"/>
      <c r="AD4751" s="1"/>
      <c r="AE4751" s="1"/>
    </row>
    <row r="4752">
      <c r="A4752" s="1" t="s">
        <v>23707</v>
      </c>
      <c r="B4752" s="2" t="s">
        <v>445</v>
      </c>
      <c r="C4752" s="5" t="s">
        <v>101</v>
      </c>
      <c r="D4752" s="9"/>
      <c r="E4752" s="12" t="b">
        <v>0</v>
      </c>
      <c r="F4752" s="5" t="s">
        <v>23708</v>
      </c>
      <c r="G4752" s="1"/>
      <c r="H4752" s="1" t="s">
        <v>23709</v>
      </c>
      <c r="I4752" s="1" t="s">
        <v>23710</v>
      </c>
      <c r="J4752" s="1"/>
      <c r="K4752" s="1"/>
      <c r="L4752" s="1"/>
      <c r="M4752" s="5" t="s">
        <v>23711</v>
      </c>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445</v>
      </c>
      <c r="C4753" s="1" t="s">
        <v>497</v>
      </c>
      <c r="D4753" s="7"/>
      <c r="E4753" s="12" t="b">
        <v>0</v>
      </c>
      <c r="F4753" s="5" t="s">
        <v>23714</v>
      </c>
      <c r="G4753" s="1"/>
      <c r="H4753" s="5" t="s">
        <v>23715</v>
      </c>
      <c r="I4753" s="5" t="s">
        <v>23716</v>
      </c>
      <c r="J4753" s="5"/>
      <c r="K4753" s="1"/>
      <c r="L4753" s="1"/>
      <c r="M4753" s="5" t="s">
        <v>23717</v>
      </c>
      <c r="N4753" s="1"/>
      <c r="O4753" s="1"/>
      <c r="P4753" s="5" t="s">
        <v>23718</v>
      </c>
      <c r="Q4753" s="1"/>
      <c r="R4753" s="1"/>
      <c r="S4753" s="1"/>
      <c r="T4753" s="1"/>
      <c r="U4753" s="1"/>
      <c r="V4753" s="1"/>
      <c r="W4753" s="1"/>
      <c r="X4753" s="1"/>
      <c r="Y4753" s="1"/>
      <c r="Z4753" s="1"/>
      <c r="AA4753" s="1"/>
      <c r="AB4753" s="1"/>
      <c r="AC4753" s="1"/>
      <c r="AD4753" s="1"/>
      <c r="AE4753" s="1"/>
    </row>
    <row r="4754">
      <c r="A4754" s="1" t="s">
        <v>23719</v>
      </c>
      <c r="B4754" s="2" t="s">
        <v>416</v>
      </c>
      <c r="C4754" s="1" t="s">
        <v>1905</v>
      </c>
      <c r="D4754" s="6"/>
      <c r="E4754" s="4" t="b">
        <v>1</v>
      </c>
      <c r="F4754" s="5" t="s">
        <v>23720</v>
      </c>
      <c r="G4754" s="1"/>
      <c r="H4754" s="1" t="s">
        <v>23721</v>
      </c>
      <c r="I4754" s="5" t="s">
        <v>23722</v>
      </c>
      <c r="J4754" s="5"/>
      <c r="K4754" s="1"/>
      <c r="L4754" s="1"/>
      <c r="M4754" s="5" t="s">
        <v>23723</v>
      </c>
      <c r="N4754" s="1"/>
      <c r="O4754" s="1"/>
      <c r="P4754" s="5" t="s">
        <v>23724</v>
      </c>
      <c r="Q4754" s="1"/>
      <c r="R4754" s="1"/>
      <c r="S4754" s="1"/>
      <c r="T4754" s="1"/>
      <c r="U4754" s="1"/>
      <c r="V4754" s="1"/>
      <c r="W4754" s="1"/>
      <c r="X4754" s="1"/>
      <c r="Y4754" s="1"/>
      <c r="Z4754" s="1"/>
      <c r="AA4754" s="1"/>
      <c r="AB4754" s="1"/>
      <c r="AC4754" s="1"/>
      <c r="AD4754" s="1"/>
      <c r="AE4754" s="1"/>
    </row>
    <row r="4755">
      <c r="A4755" s="1" t="s">
        <v>23725</v>
      </c>
      <c r="B4755" s="2" t="s">
        <v>445</v>
      </c>
      <c r="C4755" s="5" t="s">
        <v>446</v>
      </c>
      <c r="D4755" s="10"/>
      <c r="E4755" s="12" t="b">
        <v>0</v>
      </c>
      <c r="F4755" s="5" t="s">
        <v>23726</v>
      </c>
      <c r="G4755" s="1"/>
      <c r="H4755" s="1" t="s">
        <v>23727</v>
      </c>
      <c r="I4755" s="5" t="s">
        <v>23728</v>
      </c>
      <c r="J4755" s="5"/>
      <c r="K4755" s="1"/>
      <c r="L4755" s="1"/>
      <c r="M4755" s="5" t="s">
        <v>23729</v>
      </c>
      <c r="N4755" s="1"/>
      <c r="O4755" s="1"/>
      <c r="P4755" s="1" t="s">
        <v>23730</v>
      </c>
      <c r="Q4755" s="1"/>
      <c r="R4755" s="1"/>
      <c r="S4755" s="1"/>
      <c r="T4755" s="1"/>
      <c r="U4755" s="1"/>
      <c r="V4755" s="1"/>
      <c r="W4755" s="1"/>
      <c r="X4755" s="1"/>
      <c r="Y4755" s="1"/>
      <c r="Z4755" s="1"/>
      <c r="AA4755" s="1"/>
      <c r="AB4755" s="1"/>
      <c r="AC4755" s="1"/>
      <c r="AD4755" s="1"/>
      <c r="AE4755" s="1"/>
    </row>
    <row r="4756">
      <c r="A4756" s="1" t="s">
        <v>23731</v>
      </c>
      <c r="B4756" s="2" t="s">
        <v>445</v>
      </c>
      <c r="C4756" s="1" t="s">
        <v>497</v>
      </c>
      <c r="D4756" s="6"/>
      <c r="E4756" s="12" t="b">
        <v>0</v>
      </c>
      <c r="F4756" s="5" t="s">
        <v>23732</v>
      </c>
      <c r="G4756" s="1"/>
      <c r="H4756" s="5" t="s">
        <v>23733</v>
      </c>
      <c r="I4756" s="5" t="s">
        <v>23734</v>
      </c>
      <c r="J4756" s="5"/>
      <c r="K4756" s="1"/>
      <c r="L4756" s="1"/>
      <c r="M4756" s="5" t="s">
        <v>23735</v>
      </c>
      <c r="N4756" s="1"/>
      <c r="O4756" s="1"/>
      <c r="P4756" s="1" t="s">
        <v>23736</v>
      </c>
      <c r="Q4756" s="1"/>
      <c r="R4756" s="1"/>
      <c r="S4756" s="1"/>
      <c r="T4756" s="1"/>
      <c r="U4756" s="1"/>
      <c r="V4756" s="1"/>
      <c r="W4756" s="1"/>
      <c r="X4756" s="1"/>
      <c r="Y4756" s="1"/>
      <c r="Z4756" s="1"/>
      <c r="AA4756" s="1"/>
      <c r="AB4756" s="1"/>
      <c r="AC4756" s="1"/>
      <c r="AD4756" s="1"/>
      <c r="AE4756" s="1"/>
    </row>
    <row r="4757">
      <c r="A4757" s="5" t="s">
        <v>23737</v>
      </c>
      <c r="B4757" s="8" t="s">
        <v>445</v>
      </c>
      <c r="C4757" s="5" t="s">
        <v>101</v>
      </c>
      <c r="D4757" s="7"/>
      <c r="E4757" s="12" t="b">
        <v>0</v>
      </c>
      <c r="F4757" s="5" t="s">
        <v>23738</v>
      </c>
      <c r="G4757" s="1"/>
      <c r="H4757" s="5" t="s">
        <v>23739</v>
      </c>
      <c r="I4757" s="5" t="s">
        <v>23740</v>
      </c>
      <c r="J4757" s="1"/>
      <c r="K4757" s="1"/>
      <c r="L4757" s="1"/>
      <c r="M4757" s="1"/>
      <c r="N4757" s="1"/>
      <c r="O4757" s="1"/>
      <c r="P4757" s="5" t="s">
        <v>23741</v>
      </c>
      <c r="Q4757" s="1"/>
      <c r="R4757" s="1"/>
      <c r="S4757" s="1"/>
      <c r="T4757" s="1"/>
      <c r="U4757" s="1"/>
      <c r="V4757" s="1"/>
      <c r="W4757" s="1"/>
      <c r="X4757" s="1"/>
      <c r="Y4757" s="1"/>
      <c r="Z4757" s="1"/>
      <c r="AA4757" s="1"/>
      <c r="AB4757" s="1"/>
      <c r="AC4757" s="1"/>
      <c r="AD4757" s="1"/>
      <c r="AE4757" s="1"/>
    </row>
    <row r="4758">
      <c r="A4758" s="5" t="s">
        <v>23615</v>
      </c>
      <c r="B4758" s="2" t="s">
        <v>445</v>
      </c>
      <c r="C4758" s="5" t="s">
        <v>586</v>
      </c>
      <c r="D4758" s="9"/>
      <c r="E4758" s="12" t="b">
        <v>0</v>
      </c>
      <c r="F4758" s="5" t="s">
        <v>23742</v>
      </c>
      <c r="G4758" s="1"/>
      <c r="H4758" s="1" t="s">
        <v>23743</v>
      </c>
      <c r="I4758" s="1" t="s">
        <v>23744</v>
      </c>
      <c r="J4758" s="1"/>
      <c r="K4758" s="1"/>
      <c r="L4758" s="1"/>
      <c r="M4758" s="1"/>
      <c r="N4758" s="1"/>
      <c r="O4758" s="1"/>
      <c r="P4758" s="5" t="s">
        <v>23745</v>
      </c>
      <c r="Q4758" s="1"/>
      <c r="R4758" s="1"/>
      <c r="S4758" s="1"/>
      <c r="T4758" s="1"/>
      <c r="U4758" s="1"/>
      <c r="V4758" s="1"/>
      <c r="W4758" s="1"/>
      <c r="X4758" s="1"/>
      <c r="Y4758" s="1"/>
      <c r="Z4758" s="1"/>
      <c r="AA4758" s="1"/>
      <c r="AB4758" s="1"/>
      <c r="AC4758" s="1"/>
      <c r="AD4758" s="1"/>
      <c r="AE4758" s="1"/>
    </row>
    <row r="4759">
      <c r="A4759" s="1" t="s">
        <v>23746</v>
      </c>
      <c r="B4759" s="2" t="s">
        <v>445</v>
      </c>
      <c r="C4759" s="5" t="s">
        <v>101</v>
      </c>
      <c r="D4759" s="10"/>
      <c r="E4759" s="12" t="b">
        <v>0</v>
      </c>
      <c r="F4759" s="5" t="s">
        <v>23507</v>
      </c>
      <c r="G4759" s="1"/>
      <c r="H4759" s="5" t="s">
        <v>23747</v>
      </c>
      <c r="I4759" s="5"/>
      <c r="J4759" s="5"/>
      <c r="K4759" s="1"/>
      <c r="L4759" s="1"/>
      <c r="M4759" s="5"/>
      <c r="N4759" s="1"/>
      <c r="O4759" s="1"/>
      <c r="P4759" s="5" t="s">
        <v>23748</v>
      </c>
      <c r="Q4759" s="1"/>
      <c r="R4759" s="1"/>
      <c r="S4759" s="1"/>
      <c r="T4759" s="1"/>
      <c r="U4759" s="1"/>
      <c r="V4759" s="1"/>
      <c r="W4759" s="1"/>
      <c r="X4759" s="1"/>
      <c r="Y4759" s="1"/>
      <c r="Z4759" s="1"/>
      <c r="AA4759" s="1"/>
      <c r="AB4759" s="1"/>
      <c r="AC4759" s="1"/>
      <c r="AD4759" s="1"/>
      <c r="AE4759" s="1"/>
    </row>
    <row r="4760">
      <c r="A4760" s="1" t="s">
        <v>23749</v>
      </c>
      <c r="B4760" s="2" t="s">
        <v>416</v>
      </c>
      <c r="C4760" s="5" t="s">
        <v>446</v>
      </c>
      <c r="D4760" s="9"/>
      <c r="E4760" s="4" t="b">
        <v>1</v>
      </c>
      <c r="F4760" s="5" t="s">
        <v>23750</v>
      </c>
      <c r="G4760" s="1"/>
      <c r="H4760" s="1" t="s">
        <v>23751</v>
      </c>
      <c r="I4760" s="1" t="s">
        <v>23752</v>
      </c>
      <c r="J4760" s="1"/>
      <c r="K4760" s="1"/>
      <c r="L4760" s="1"/>
      <c r="M4760" s="1"/>
      <c r="N4760" s="1"/>
      <c r="O4760" s="1"/>
      <c r="P4760" s="5" t="s">
        <v>23753</v>
      </c>
      <c r="Q4760" s="1"/>
      <c r="R4760" s="1"/>
      <c r="S4760" s="1"/>
      <c r="T4760" s="1"/>
      <c r="U4760" s="1"/>
      <c r="V4760" s="1"/>
      <c r="W4760" s="1"/>
      <c r="X4760" s="1"/>
      <c r="Y4760" s="1"/>
      <c r="Z4760" s="1"/>
      <c r="AA4760" s="1"/>
      <c r="AB4760" s="1"/>
      <c r="AC4760" s="1"/>
      <c r="AD4760" s="1"/>
      <c r="AE4760" s="1"/>
    </row>
    <row r="4761">
      <c r="A4761" s="1" t="s">
        <v>23754</v>
      </c>
      <c r="B4761" s="2" t="s">
        <v>445</v>
      </c>
      <c r="C4761" s="5" t="s">
        <v>101</v>
      </c>
      <c r="D4761" s="10"/>
      <c r="E4761" s="12" t="b">
        <v>0</v>
      </c>
      <c r="F4761" s="5" t="s">
        <v>23755</v>
      </c>
      <c r="G4761" s="1"/>
      <c r="H4761" s="1" t="s">
        <v>23756</v>
      </c>
      <c r="I4761" s="5" t="s">
        <v>23757</v>
      </c>
      <c r="J4761" s="5"/>
      <c r="K4761" s="1"/>
      <c r="L4761" s="1"/>
      <c r="M4761" s="1"/>
      <c r="N4761" s="1"/>
      <c r="O4761" s="1"/>
      <c r="P4761" s="1" t="s">
        <v>23758</v>
      </c>
      <c r="Q4761" s="1"/>
      <c r="R4761" s="1"/>
      <c r="S4761" s="1"/>
      <c r="T4761" s="1"/>
      <c r="U4761" s="1"/>
      <c r="V4761" s="1"/>
      <c r="W4761" s="1"/>
      <c r="X4761" s="1"/>
      <c r="Y4761" s="1"/>
      <c r="Z4761" s="1"/>
      <c r="AA4761" s="1"/>
      <c r="AB4761" s="1"/>
      <c r="AC4761" s="1"/>
      <c r="AD4761" s="1"/>
      <c r="AE4761" s="1"/>
    </row>
    <row r="4762">
      <c r="A4762" s="1" t="s">
        <v>23759</v>
      </c>
      <c r="B4762" s="2" t="s">
        <v>416</v>
      </c>
      <c r="C4762" s="5" t="s">
        <v>101</v>
      </c>
      <c r="D4762" s="9"/>
      <c r="E4762" s="4" t="b">
        <v>1</v>
      </c>
      <c r="F4762" s="5" t="s">
        <v>23760</v>
      </c>
      <c r="G4762" s="1"/>
      <c r="H4762" s="1" t="s">
        <v>23761</v>
      </c>
      <c r="I4762" s="5" t="s">
        <v>23762</v>
      </c>
      <c r="J4762" s="5"/>
      <c r="K4762" s="1"/>
      <c r="L4762" s="1"/>
      <c r="M4762" s="1"/>
      <c r="N4762" s="1"/>
      <c r="O4762" s="5" t="s">
        <v>1003</v>
      </c>
      <c r="P4762" s="5" t="s">
        <v>23763</v>
      </c>
      <c r="Q4762" s="1"/>
      <c r="R4762" s="1"/>
      <c r="S4762" s="1"/>
      <c r="T4762" s="1"/>
      <c r="U4762" s="1"/>
      <c r="V4762" s="1"/>
      <c r="W4762" s="1"/>
      <c r="X4762" s="1"/>
      <c r="Y4762" s="1"/>
      <c r="Z4762" s="1"/>
      <c r="AA4762" s="1"/>
      <c r="AB4762" s="1"/>
      <c r="AC4762" s="1"/>
      <c r="AD4762" s="1"/>
      <c r="AE4762" s="1"/>
    </row>
    <row r="4763">
      <c r="A4763" s="1" t="s">
        <v>23764</v>
      </c>
      <c r="B4763" s="2" t="s">
        <v>416</v>
      </c>
      <c r="C4763" s="5" t="s">
        <v>101</v>
      </c>
      <c r="D4763" s="10"/>
      <c r="E4763" s="4" t="b">
        <v>1</v>
      </c>
      <c r="F4763" s="5" t="s">
        <v>23765</v>
      </c>
      <c r="G4763" s="1"/>
      <c r="H4763" s="1" t="s">
        <v>23766</v>
      </c>
      <c r="I4763" s="1" t="s">
        <v>23767</v>
      </c>
      <c r="J4763" s="1"/>
      <c r="K4763" s="1"/>
      <c r="L4763" s="1"/>
      <c r="M4763" s="1"/>
      <c r="N4763" s="1"/>
      <c r="O4763" s="5" t="s">
        <v>19279</v>
      </c>
      <c r="P4763" s="5" t="s">
        <v>23768</v>
      </c>
      <c r="Q4763" s="1"/>
      <c r="R4763" s="1"/>
      <c r="S4763" s="1"/>
      <c r="T4763" s="1"/>
      <c r="U4763" s="1"/>
      <c r="V4763" s="1"/>
      <c r="W4763" s="1"/>
      <c r="X4763" s="1"/>
      <c r="Y4763" s="1"/>
      <c r="Z4763" s="1"/>
      <c r="AA4763" s="1"/>
      <c r="AB4763" s="1"/>
      <c r="AC4763" s="1"/>
      <c r="AD4763" s="1"/>
      <c r="AE4763" s="1"/>
    </row>
    <row r="4764">
      <c r="A4764" s="5" t="s">
        <v>23769</v>
      </c>
      <c r="B4764" s="8" t="s">
        <v>416</v>
      </c>
      <c r="C4764" s="5" t="s">
        <v>101</v>
      </c>
      <c r="D4764" s="9"/>
      <c r="E4764" s="4" t="b">
        <v>1</v>
      </c>
      <c r="F4764" s="5" t="s">
        <v>23770</v>
      </c>
      <c r="G4764" s="1"/>
      <c r="H4764" s="5" t="s">
        <v>23771</v>
      </c>
      <c r="I4764" s="5" t="s">
        <v>23772</v>
      </c>
      <c r="J4764" s="5"/>
      <c r="K4764" s="1"/>
      <c r="L4764" s="1"/>
      <c r="M4764" s="1"/>
      <c r="N4764" s="1"/>
      <c r="O4764" s="5" t="s">
        <v>1521</v>
      </c>
      <c r="P4764" s="5" t="s">
        <v>23773</v>
      </c>
      <c r="Q4764" s="1"/>
      <c r="R4764" s="1"/>
      <c r="S4764" s="1"/>
      <c r="T4764" s="1"/>
      <c r="U4764" s="1"/>
      <c r="V4764" s="1"/>
      <c r="W4764" s="1"/>
      <c r="X4764" s="1"/>
      <c r="Y4764" s="1"/>
      <c r="Z4764" s="1"/>
      <c r="AA4764" s="1"/>
      <c r="AB4764" s="1"/>
      <c r="AC4764" s="1"/>
      <c r="AD4764" s="1"/>
      <c r="AE4764" s="1"/>
    </row>
    <row r="4765">
      <c r="A4765" s="5" t="s">
        <v>23774</v>
      </c>
      <c r="B4765" s="8" t="s">
        <v>416</v>
      </c>
      <c r="C4765" s="5" t="s">
        <v>101</v>
      </c>
      <c r="D4765" s="10"/>
      <c r="E4765" s="4" t="b">
        <v>1</v>
      </c>
      <c r="F4765" s="5" t="s">
        <v>23775</v>
      </c>
      <c r="G4765" s="1"/>
      <c r="H4765" s="5" t="s">
        <v>23776</v>
      </c>
      <c r="I4765" s="5" t="s">
        <v>23777</v>
      </c>
      <c r="J4765" s="5"/>
      <c r="K4765" s="1"/>
      <c r="L4765" s="1"/>
      <c r="M4765" s="1"/>
      <c r="N4765" s="1"/>
      <c r="O4765" s="1"/>
      <c r="P4765" s="5" t="s">
        <v>23778</v>
      </c>
      <c r="Q4765" s="1"/>
      <c r="R4765" s="1"/>
      <c r="S4765" s="1"/>
      <c r="T4765" s="1"/>
      <c r="U4765" s="1"/>
      <c r="V4765" s="1"/>
      <c r="W4765" s="1"/>
      <c r="X4765" s="1"/>
      <c r="Y4765" s="1"/>
      <c r="Z4765" s="1"/>
      <c r="AA4765" s="1"/>
      <c r="AB4765" s="1"/>
      <c r="AC4765" s="1"/>
      <c r="AD4765" s="1"/>
      <c r="AE4765" s="1"/>
    </row>
    <row r="4766">
      <c r="A4766" s="5" t="s">
        <v>23779</v>
      </c>
      <c r="B4766" s="8" t="s">
        <v>416</v>
      </c>
      <c r="C4766" s="5" t="s">
        <v>101</v>
      </c>
      <c r="D4766" s="9"/>
      <c r="E4766" s="4" t="b">
        <v>1</v>
      </c>
      <c r="F4766" s="5" t="s">
        <v>23780</v>
      </c>
      <c r="G4766" s="1"/>
      <c r="H4766" s="5" t="s">
        <v>23781</v>
      </c>
      <c r="I4766" s="5" t="s">
        <v>23782</v>
      </c>
      <c r="J4766" s="5"/>
      <c r="K4766" s="1"/>
      <c r="L4766" s="1"/>
      <c r="M4766" s="1"/>
      <c r="N4766" s="1"/>
      <c r="O4766" s="1"/>
      <c r="P4766" s="5" t="s">
        <v>23783</v>
      </c>
      <c r="Q4766" s="1"/>
      <c r="R4766" s="1"/>
      <c r="S4766" s="1"/>
      <c r="T4766" s="1"/>
      <c r="U4766" s="1"/>
      <c r="V4766" s="1"/>
      <c r="W4766" s="1"/>
      <c r="X4766" s="1"/>
      <c r="Y4766" s="1"/>
      <c r="Z4766" s="1"/>
      <c r="AA4766" s="1"/>
      <c r="AB4766" s="1"/>
      <c r="AC4766" s="1"/>
      <c r="AD4766" s="1"/>
      <c r="AE4766" s="1"/>
    </row>
    <row r="4767">
      <c r="A4767" s="1" t="s">
        <v>442</v>
      </c>
      <c r="B4767" s="2" t="s">
        <v>416</v>
      </c>
      <c r="C4767" s="5" t="s">
        <v>446</v>
      </c>
      <c r="D4767" s="10"/>
      <c r="E4767" s="4" t="b">
        <v>1</v>
      </c>
      <c r="F4767" s="5" t="s">
        <v>23784</v>
      </c>
      <c r="G4767" s="1"/>
      <c r="H4767" s="1" t="s">
        <v>23785</v>
      </c>
      <c r="I4767" s="5" t="s">
        <v>23786</v>
      </c>
      <c r="J4767" s="5"/>
      <c r="K4767" s="1"/>
      <c r="L4767" s="1"/>
      <c r="M4767" s="1"/>
      <c r="N4767" s="1"/>
      <c r="O4767" s="5" t="s">
        <v>2151</v>
      </c>
      <c r="P4767" s="5" t="s">
        <v>23787</v>
      </c>
      <c r="Q4767" s="1"/>
      <c r="R4767" s="1"/>
      <c r="S4767" s="1"/>
      <c r="T4767" s="1"/>
      <c r="U4767" s="1"/>
      <c r="V4767" s="1"/>
      <c r="W4767" s="1"/>
      <c r="X4767" s="1"/>
      <c r="Y4767" s="1"/>
      <c r="Z4767" s="1"/>
      <c r="AA4767" s="1"/>
      <c r="AB4767" s="1"/>
      <c r="AC4767" s="1"/>
      <c r="AD4767" s="1"/>
      <c r="AE4767" s="1"/>
    </row>
    <row r="4768">
      <c r="A4768" s="1" t="s">
        <v>23788</v>
      </c>
      <c r="B4768" s="2" t="s">
        <v>445</v>
      </c>
      <c r="C4768" s="5" t="s">
        <v>101</v>
      </c>
      <c r="D4768" s="9"/>
      <c r="E4768" s="12" t="b">
        <v>0</v>
      </c>
      <c r="F4768" s="5" t="s">
        <v>23789</v>
      </c>
      <c r="G4768" s="1"/>
      <c r="H4768" s="1" t="s">
        <v>23790</v>
      </c>
      <c r="I4768" s="5" t="s">
        <v>23791</v>
      </c>
      <c r="J4768" s="5"/>
      <c r="K4768" s="1"/>
      <c r="L4768" s="5" t="s">
        <v>23792</v>
      </c>
      <c r="M4768" s="1"/>
      <c r="N4768" s="1"/>
      <c r="O4768" s="1"/>
      <c r="P4768" s="1" t="s">
        <v>23793</v>
      </c>
      <c r="Q4768" s="1"/>
      <c r="R4768" s="1"/>
      <c r="S4768" s="1"/>
      <c r="T4768" s="1"/>
      <c r="U4768" s="1"/>
      <c r="V4768" s="1"/>
      <c r="W4768" s="1"/>
      <c r="X4768" s="1"/>
      <c r="Y4768" s="1"/>
      <c r="Z4768" s="1"/>
      <c r="AA4768" s="1"/>
      <c r="AB4768" s="1"/>
      <c r="AC4768" s="1"/>
      <c r="AD4768" s="1"/>
      <c r="AE4768" s="1"/>
    </row>
    <row r="4769">
      <c r="A4769" s="1" t="s">
        <v>23794</v>
      </c>
      <c r="B4769" s="2" t="s">
        <v>445</v>
      </c>
      <c r="C4769" s="5" t="s">
        <v>101</v>
      </c>
      <c r="D4769" s="10"/>
      <c r="E4769" s="12" t="b">
        <v>0</v>
      </c>
      <c r="F4769" s="5" t="s">
        <v>23795</v>
      </c>
      <c r="G4769" s="1"/>
      <c r="H4769" s="1" t="s">
        <v>23796</v>
      </c>
      <c r="I4769" s="1" t="s">
        <v>23797</v>
      </c>
      <c r="J4769" s="1"/>
      <c r="K4769" s="1"/>
      <c r="L4769" s="1"/>
      <c r="M4769" s="1"/>
      <c r="N4769" s="1"/>
      <c r="O4769" s="1"/>
      <c r="P4769" s="1" t="s">
        <v>23798</v>
      </c>
      <c r="Q4769" s="1"/>
      <c r="R4769" s="1"/>
      <c r="S4769" s="1"/>
      <c r="T4769" s="1"/>
      <c r="U4769" s="1"/>
      <c r="V4769" s="1"/>
      <c r="W4769" s="1"/>
      <c r="X4769" s="1"/>
      <c r="Y4769" s="1"/>
      <c r="Z4769" s="1"/>
      <c r="AA4769" s="1"/>
      <c r="AB4769" s="1"/>
      <c r="AC4769" s="1"/>
      <c r="AD4769" s="1"/>
      <c r="AE4769" s="1"/>
    </row>
    <row r="4770">
      <c r="A4770" s="1" t="s">
        <v>23799</v>
      </c>
      <c r="B4770" s="2" t="s">
        <v>445</v>
      </c>
      <c r="C4770" s="5" t="s">
        <v>101</v>
      </c>
      <c r="D4770" s="9"/>
      <c r="E4770" s="12" t="b">
        <v>0</v>
      </c>
      <c r="F4770" s="5" t="s">
        <v>23800</v>
      </c>
      <c r="G4770" s="1"/>
      <c r="H4770" s="1" t="s">
        <v>23801</v>
      </c>
      <c r="I4770" s="1" t="s">
        <v>7171</v>
      </c>
      <c r="J4770" s="1"/>
      <c r="K4770" s="1"/>
      <c r="L4770" s="1"/>
      <c r="M4770" s="1"/>
      <c r="N4770" s="1"/>
      <c r="O4770" s="1"/>
      <c r="P4770" s="1" t="s">
        <v>23802</v>
      </c>
      <c r="Q4770" s="1"/>
      <c r="R4770" s="1"/>
      <c r="S4770" s="1"/>
      <c r="T4770" s="1"/>
      <c r="U4770" s="1"/>
      <c r="V4770" s="1"/>
      <c r="W4770" s="1"/>
      <c r="X4770" s="1"/>
      <c r="Y4770" s="1"/>
      <c r="Z4770" s="1"/>
      <c r="AA4770" s="1"/>
      <c r="AB4770" s="1"/>
      <c r="AC4770" s="1"/>
      <c r="AD4770" s="1"/>
      <c r="AE4770" s="1"/>
    </row>
    <row r="4771">
      <c r="A4771" s="5" t="s">
        <v>23803</v>
      </c>
      <c r="B4771" s="2" t="s">
        <v>445</v>
      </c>
      <c r="C4771" s="1" t="s">
        <v>497</v>
      </c>
      <c r="D4771" s="7"/>
      <c r="E4771" s="12" t="b">
        <v>0</v>
      </c>
      <c r="F4771" s="5" t="s">
        <v>23804</v>
      </c>
      <c r="G4771" s="1"/>
      <c r="H4771" s="1" t="s">
        <v>23805</v>
      </c>
      <c r="I4771" s="5" t="s">
        <v>23806</v>
      </c>
      <c r="J4771" s="5"/>
      <c r="K4771" s="1"/>
      <c r="L4771" s="1"/>
      <c r="M4771" s="1"/>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5" t="s">
        <v>101</v>
      </c>
      <c r="D4772" s="9"/>
      <c r="E4772" s="12" t="b">
        <v>0</v>
      </c>
      <c r="F4772" s="5" t="s">
        <v>23809</v>
      </c>
      <c r="G4772" s="1"/>
      <c r="H4772" s="1" t="s">
        <v>23810</v>
      </c>
      <c r="I4772" s="5" t="s">
        <v>23811</v>
      </c>
      <c r="J4772" s="5"/>
      <c r="K4772" s="1"/>
      <c r="L4772" s="1"/>
      <c r="M4772" s="1"/>
      <c r="N4772" s="1"/>
      <c r="O4772" s="1" t="s">
        <v>442</v>
      </c>
      <c r="P4772" s="1" t="s">
        <v>23812</v>
      </c>
      <c r="Q4772" s="1"/>
      <c r="R4772" s="1"/>
      <c r="S4772" s="1"/>
      <c r="T4772" s="1"/>
      <c r="U4772" s="1"/>
      <c r="V4772" s="1"/>
      <c r="W4772" s="1"/>
      <c r="X4772" s="1"/>
      <c r="Y4772" s="1"/>
      <c r="Z4772" s="1"/>
      <c r="AA4772" s="1"/>
      <c r="AB4772" s="1"/>
      <c r="AC4772" s="1"/>
      <c r="AD4772" s="1"/>
      <c r="AE4772" s="1"/>
    </row>
    <row r="4773">
      <c r="A4773" s="1" t="s">
        <v>8808</v>
      </c>
      <c r="B4773" s="2" t="s">
        <v>445</v>
      </c>
      <c r="C4773" s="5" t="s">
        <v>101</v>
      </c>
      <c r="D4773" s="10"/>
      <c r="E4773" s="12" t="b">
        <v>0</v>
      </c>
      <c r="F4773" s="5" t="s">
        <v>23813</v>
      </c>
      <c r="G4773" s="1"/>
      <c r="H4773" s="1" t="s">
        <v>23814</v>
      </c>
      <c r="I4773" s="5" t="s">
        <v>23815</v>
      </c>
      <c r="J4773" s="5"/>
      <c r="K4773" s="1"/>
      <c r="L4773" s="1"/>
      <c r="M4773" s="1"/>
      <c r="N4773" s="1"/>
      <c r="O4773" s="1"/>
      <c r="P4773" s="1" t="s">
        <v>23816</v>
      </c>
      <c r="Q4773" s="1"/>
      <c r="R4773" s="1"/>
      <c r="S4773" s="1"/>
      <c r="T4773" s="1"/>
      <c r="U4773" s="1"/>
      <c r="V4773" s="1"/>
      <c r="W4773" s="1"/>
      <c r="X4773" s="1"/>
      <c r="Y4773" s="1"/>
      <c r="Z4773" s="1"/>
      <c r="AA4773" s="1"/>
      <c r="AB4773" s="1"/>
      <c r="AC4773" s="1"/>
      <c r="AD4773" s="1"/>
      <c r="AE4773" s="1"/>
    </row>
    <row r="4774">
      <c r="A4774" s="1" t="s">
        <v>23817</v>
      </c>
      <c r="B4774" s="2" t="s">
        <v>416</v>
      </c>
      <c r="C4774" s="5" t="s">
        <v>586</v>
      </c>
      <c r="D4774" s="9"/>
      <c r="E4774" s="4" t="b">
        <v>1</v>
      </c>
      <c r="F4774" s="5" t="s">
        <v>23818</v>
      </c>
      <c r="G4774" s="1"/>
      <c r="H4774" s="1" t="s">
        <v>23819</v>
      </c>
      <c r="I4774" s="1" t="s">
        <v>23820</v>
      </c>
      <c r="J4774" s="1"/>
      <c r="K4774" s="1"/>
      <c r="L4774" s="1"/>
      <c r="M4774" s="1"/>
      <c r="N4774" s="1"/>
      <c r="O4774" s="1"/>
      <c r="P4774" s="1" t="s">
        <v>23821</v>
      </c>
      <c r="Q4774" s="1"/>
      <c r="R4774" s="1"/>
      <c r="S4774" s="1"/>
      <c r="T4774" s="1"/>
      <c r="U4774" s="1"/>
      <c r="V4774" s="1"/>
      <c r="W4774" s="1"/>
      <c r="X4774" s="1"/>
      <c r="Y4774" s="1"/>
      <c r="Z4774" s="1"/>
      <c r="AA4774" s="1"/>
      <c r="AB4774" s="1"/>
      <c r="AC4774" s="1"/>
      <c r="AD4774" s="1"/>
      <c r="AE4774" s="1"/>
    </row>
    <row r="4775">
      <c r="A4775" s="1" t="s">
        <v>23822</v>
      </c>
      <c r="B4775" s="2" t="s">
        <v>416</v>
      </c>
      <c r="C4775" s="5" t="s">
        <v>101</v>
      </c>
      <c r="D4775" s="10"/>
      <c r="E4775" s="4" t="b">
        <v>1</v>
      </c>
      <c r="F4775" s="5" t="s">
        <v>23823</v>
      </c>
      <c r="G4775" s="1"/>
      <c r="H4775" s="1" t="s">
        <v>23824</v>
      </c>
      <c r="I4775" s="5" t="s">
        <v>23825</v>
      </c>
      <c r="J4775" s="5"/>
      <c r="K4775" s="1"/>
      <c r="L4775" s="1"/>
      <c r="M4775" s="1"/>
      <c r="N4775" s="1"/>
      <c r="O4775" s="1"/>
      <c r="P4775" s="5" t="s">
        <v>23826</v>
      </c>
      <c r="Q4775" s="1"/>
      <c r="R4775" s="1"/>
      <c r="S4775" s="1"/>
      <c r="T4775" s="1"/>
      <c r="U4775" s="1"/>
      <c r="V4775" s="1"/>
      <c r="W4775" s="1"/>
      <c r="X4775" s="1"/>
      <c r="Y4775" s="1"/>
      <c r="Z4775" s="1"/>
      <c r="AA4775" s="1"/>
      <c r="AB4775" s="1"/>
      <c r="AC4775" s="1"/>
      <c r="AD4775" s="1"/>
      <c r="AE4775" s="1"/>
    </row>
    <row r="4776">
      <c r="A4776" s="1" t="s">
        <v>23827</v>
      </c>
      <c r="B4776" s="2" t="s">
        <v>416</v>
      </c>
      <c r="C4776" s="5" t="s">
        <v>5812</v>
      </c>
      <c r="D4776" s="9"/>
      <c r="E4776" s="4" t="b">
        <v>1</v>
      </c>
      <c r="F4776" s="5" t="s">
        <v>23828</v>
      </c>
      <c r="G4776" s="1"/>
      <c r="H4776" s="1" t="s">
        <v>23829</v>
      </c>
      <c r="I4776" s="5" t="s">
        <v>23830</v>
      </c>
      <c r="J4776" s="5"/>
      <c r="K4776" s="5" t="s">
        <v>23831</v>
      </c>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445</v>
      </c>
      <c r="C4777" s="5" t="s">
        <v>101</v>
      </c>
      <c r="D4777" s="10"/>
      <c r="E4777" s="12" t="b">
        <v>0</v>
      </c>
      <c r="F4777" s="5" t="s">
        <v>23834</v>
      </c>
      <c r="G4777" s="1" t="s">
        <v>23835</v>
      </c>
      <c r="H4777" s="5" t="s">
        <v>23836</v>
      </c>
      <c r="I4777" s="5" t="s">
        <v>23837</v>
      </c>
      <c r="J4777" s="5"/>
      <c r="K4777" s="1"/>
      <c r="L4777" s="1"/>
      <c r="M4777" s="1"/>
      <c r="N4777" s="1"/>
      <c r="O4777" s="1"/>
      <c r="P4777" s="5" t="s">
        <v>23838</v>
      </c>
      <c r="Q4777" s="1"/>
      <c r="R4777" s="1"/>
      <c r="S4777" s="1"/>
      <c r="T4777" s="1"/>
      <c r="U4777" s="1"/>
      <c r="V4777" s="1"/>
      <c r="W4777" s="1"/>
      <c r="X4777" s="1"/>
      <c r="Y4777" s="1"/>
      <c r="Z4777" s="1"/>
      <c r="AA4777" s="1"/>
      <c r="AB4777" s="1"/>
      <c r="AC4777" s="1"/>
      <c r="AD4777" s="1"/>
      <c r="AE4777" s="1"/>
    </row>
    <row r="4778">
      <c r="A4778" s="1" t="s">
        <v>23839</v>
      </c>
      <c r="B4778" s="2" t="s">
        <v>445</v>
      </c>
      <c r="C4778" s="5" t="s">
        <v>101</v>
      </c>
      <c r="D4778" s="9"/>
      <c r="E4778" s="12" t="b">
        <v>0</v>
      </c>
      <c r="F4778" s="5" t="s">
        <v>23840</v>
      </c>
      <c r="G4778" s="1"/>
      <c r="H4778" s="5" t="s">
        <v>23841</v>
      </c>
      <c r="I4778" s="5" t="s">
        <v>23842</v>
      </c>
      <c r="J4778" s="5"/>
      <c r="K4778" s="1"/>
      <c r="L4778" s="1"/>
      <c r="M4778" s="1"/>
      <c r="N4778" s="1"/>
      <c r="O4778" s="1"/>
      <c r="P4778" s="1" t="s">
        <v>23843</v>
      </c>
      <c r="Q4778" s="1"/>
      <c r="R4778" s="1"/>
      <c r="S4778" s="1"/>
      <c r="T4778" s="1"/>
      <c r="U4778" s="1"/>
      <c r="V4778" s="1"/>
      <c r="W4778" s="1"/>
      <c r="X4778" s="1"/>
      <c r="Y4778" s="1"/>
      <c r="Z4778" s="1"/>
      <c r="AA4778" s="1"/>
      <c r="AB4778" s="1"/>
      <c r="AC4778" s="1"/>
      <c r="AD4778" s="1"/>
      <c r="AE4778" s="1"/>
    </row>
    <row r="4779">
      <c r="A4779" s="1" t="s">
        <v>23844</v>
      </c>
      <c r="B4779" s="2" t="s">
        <v>445</v>
      </c>
      <c r="C4779" s="1" t="s">
        <v>497</v>
      </c>
      <c r="D4779" s="7"/>
      <c r="E4779" s="12" t="b">
        <v>0</v>
      </c>
      <c r="F4779" s="5" t="s">
        <v>23845</v>
      </c>
      <c r="G4779" s="1"/>
      <c r="H4779" s="1" t="s">
        <v>23846</v>
      </c>
      <c r="I4779" s="5" t="s">
        <v>23847</v>
      </c>
      <c r="J4779" s="5"/>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416</v>
      </c>
      <c r="C4780" s="5" t="s">
        <v>101</v>
      </c>
      <c r="D4780" s="9"/>
      <c r="E4780" s="4" t="b">
        <v>1</v>
      </c>
      <c r="F4780" s="5" t="s">
        <v>23850</v>
      </c>
      <c r="G4780" s="1"/>
      <c r="H4780" s="1" t="s">
        <v>23851</v>
      </c>
      <c r="I4780" s="1" t="s">
        <v>23852</v>
      </c>
      <c r="J4780" s="1"/>
      <c r="K4780" s="1"/>
      <c r="L4780" s="1"/>
      <c r="M4780" s="1"/>
      <c r="N4780" s="1"/>
      <c r="O4780" s="5" t="s">
        <v>3621</v>
      </c>
      <c r="P4780" s="5" t="s">
        <v>23853</v>
      </c>
      <c r="Q4780" s="1"/>
      <c r="R4780" s="1"/>
      <c r="S4780" s="1"/>
      <c r="T4780" s="1"/>
      <c r="U4780" s="1"/>
      <c r="V4780" s="1"/>
      <c r="W4780" s="1"/>
      <c r="X4780" s="1"/>
      <c r="Y4780" s="1"/>
      <c r="Z4780" s="1"/>
      <c r="AA4780" s="1"/>
      <c r="AB4780" s="1"/>
      <c r="AC4780" s="1"/>
      <c r="AD4780" s="1"/>
      <c r="AE4780" s="1"/>
    </row>
    <row r="4781">
      <c r="A4781" s="5" t="s">
        <v>23854</v>
      </c>
      <c r="B4781" s="8" t="s">
        <v>445</v>
      </c>
      <c r="C4781" s="5" t="s">
        <v>497</v>
      </c>
      <c r="D4781" s="7"/>
      <c r="E4781" s="12" t="b">
        <v>0</v>
      </c>
      <c r="F4781" s="5" t="s">
        <v>23855</v>
      </c>
      <c r="G4781" s="1"/>
      <c r="H4781" s="5" t="s">
        <v>23856</v>
      </c>
      <c r="I4781" s="5" t="s">
        <v>23857</v>
      </c>
      <c r="J4781" s="1"/>
      <c r="K4781" s="1"/>
      <c r="L4781" s="1"/>
      <c r="M4781" s="1"/>
      <c r="N4781" s="1"/>
      <c r="O4781" s="5" t="s">
        <v>3621</v>
      </c>
      <c r="P4781" s="5" t="s">
        <v>23858</v>
      </c>
      <c r="Q4781" s="1"/>
      <c r="R4781" s="1"/>
      <c r="S4781" s="1"/>
      <c r="T4781" s="1"/>
      <c r="U4781" s="1"/>
      <c r="V4781" s="1"/>
      <c r="W4781" s="1"/>
      <c r="X4781" s="1"/>
      <c r="Y4781" s="1"/>
      <c r="Z4781" s="1"/>
      <c r="AA4781" s="1"/>
      <c r="AB4781" s="1"/>
      <c r="AC4781" s="1"/>
      <c r="AD4781" s="1"/>
      <c r="AE4781" s="1"/>
    </row>
    <row r="4782">
      <c r="A4782" s="1" t="s">
        <v>23859</v>
      </c>
      <c r="B4782" s="2" t="s">
        <v>416</v>
      </c>
      <c r="C4782" s="5" t="s">
        <v>101</v>
      </c>
      <c r="D4782" s="9"/>
      <c r="E4782" s="4" t="b">
        <v>1</v>
      </c>
      <c r="F4782" s="5" t="s">
        <v>23860</v>
      </c>
      <c r="G4782" s="1"/>
      <c r="H4782" s="1" t="s">
        <v>23861</v>
      </c>
      <c r="I4782" s="5" t="s">
        <v>23862</v>
      </c>
      <c r="J4782" s="5"/>
      <c r="K4782" s="1"/>
      <c r="L4782" s="1"/>
      <c r="M4782" s="1"/>
      <c r="N4782" s="1"/>
      <c r="O4782" s="5" t="s">
        <v>700</v>
      </c>
      <c r="P4782" s="5" t="s">
        <v>23863</v>
      </c>
      <c r="Q4782" s="1"/>
      <c r="R4782" s="1"/>
      <c r="S4782" s="1"/>
      <c r="T4782" s="1"/>
      <c r="U4782" s="1"/>
      <c r="V4782" s="1"/>
      <c r="W4782" s="1"/>
      <c r="X4782" s="1"/>
      <c r="Y4782" s="1"/>
      <c r="Z4782" s="1"/>
      <c r="AA4782" s="1"/>
      <c r="AB4782" s="1"/>
      <c r="AC4782" s="1"/>
      <c r="AD4782" s="1"/>
      <c r="AE4782" s="1"/>
    </row>
    <row r="4783">
      <c r="A4783" s="1" t="s">
        <v>23864</v>
      </c>
      <c r="B4783" s="2" t="s">
        <v>445</v>
      </c>
      <c r="C4783" s="5" t="s">
        <v>101</v>
      </c>
      <c r="D4783" s="10"/>
      <c r="E4783" s="12" t="b">
        <v>0</v>
      </c>
      <c r="F4783" s="5" t="s">
        <v>23865</v>
      </c>
      <c r="G4783" s="1"/>
      <c r="H4783" s="1" t="s">
        <v>23866</v>
      </c>
      <c r="I4783" s="5" t="s">
        <v>23867</v>
      </c>
      <c r="J4783" s="5"/>
      <c r="K4783" s="1"/>
      <c r="L4783" s="1"/>
      <c r="M4783" s="1"/>
      <c r="N4783" s="1"/>
      <c r="O4783" s="1"/>
      <c r="P4783" s="1" t="s">
        <v>23868</v>
      </c>
      <c r="Q4783" s="1"/>
      <c r="R4783" s="1"/>
      <c r="S4783" s="1"/>
      <c r="T4783" s="1"/>
      <c r="U4783" s="1"/>
      <c r="V4783" s="1"/>
      <c r="W4783" s="1"/>
      <c r="X4783" s="1"/>
      <c r="Y4783" s="1"/>
      <c r="Z4783" s="1"/>
      <c r="AA4783" s="1"/>
      <c r="AB4783" s="1"/>
      <c r="AC4783" s="1"/>
      <c r="AD4783" s="1"/>
      <c r="AE4783" s="1"/>
    </row>
    <row r="4784">
      <c r="A4784" s="5" t="s">
        <v>23869</v>
      </c>
      <c r="B4784" s="8" t="s">
        <v>445</v>
      </c>
      <c r="C4784" s="5" t="s">
        <v>446</v>
      </c>
      <c r="D4784" s="9"/>
      <c r="E4784" s="12" t="b">
        <v>0</v>
      </c>
      <c r="F4784" s="5" t="s">
        <v>23870</v>
      </c>
      <c r="G4784" s="1"/>
      <c r="H4784" s="5" t="s">
        <v>23871</v>
      </c>
      <c r="I4784" s="5" t="s">
        <v>23872</v>
      </c>
      <c r="J4784" s="5"/>
      <c r="K4784" s="1"/>
      <c r="L4784" s="1"/>
      <c r="M4784" s="1"/>
      <c r="N4784" s="1"/>
      <c r="O4784" s="1"/>
      <c r="P4784" s="5" t="s">
        <v>23873</v>
      </c>
      <c r="Q4784" s="1"/>
      <c r="R4784" s="1"/>
      <c r="S4784" s="1"/>
      <c r="T4784" s="1"/>
      <c r="U4784" s="1"/>
      <c r="V4784" s="1"/>
      <c r="W4784" s="1"/>
      <c r="X4784" s="1"/>
      <c r="Y4784" s="1"/>
      <c r="Z4784" s="1"/>
      <c r="AA4784" s="1"/>
      <c r="AB4784" s="1"/>
      <c r="AC4784" s="1"/>
      <c r="AD4784" s="1"/>
      <c r="AE4784" s="1"/>
    </row>
    <row r="4785">
      <c r="A4785" s="5" t="s">
        <v>23874</v>
      </c>
      <c r="B4785" s="8" t="s">
        <v>445</v>
      </c>
      <c r="C4785" s="5" t="s">
        <v>101</v>
      </c>
      <c r="D4785" s="10"/>
      <c r="E4785" s="12" t="b">
        <v>0</v>
      </c>
      <c r="F4785" s="5" t="s">
        <v>23875</v>
      </c>
      <c r="G4785" s="1"/>
      <c r="H4785" s="5" t="s">
        <v>23876</v>
      </c>
      <c r="I4785" s="5" t="s">
        <v>23877</v>
      </c>
      <c r="J4785" s="5"/>
      <c r="K4785" s="1"/>
      <c r="L4785" s="1"/>
      <c r="M4785" s="1"/>
      <c r="N4785" s="1"/>
      <c r="O4785" s="1"/>
      <c r="P4785" s="5" t="s">
        <v>23878</v>
      </c>
      <c r="Q4785" s="1"/>
      <c r="R4785" s="1"/>
      <c r="S4785" s="1"/>
      <c r="T4785" s="1"/>
      <c r="U4785" s="1"/>
      <c r="V4785" s="1"/>
      <c r="W4785" s="1"/>
      <c r="X4785" s="1"/>
      <c r="Y4785" s="1"/>
      <c r="Z4785" s="1"/>
      <c r="AA4785" s="1"/>
      <c r="AB4785" s="1"/>
      <c r="AC4785" s="1"/>
      <c r="AD4785" s="1"/>
      <c r="AE4785" s="1"/>
    </row>
    <row r="4786">
      <c r="A4786" s="1" t="s">
        <v>23879</v>
      </c>
      <c r="B4786" s="2" t="s">
        <v>416</v>
      </c>
      <c r="C4786" s="5" t="s">
        <v>101</v>
      </c>
      <c r="D4786" s="9"/>
      <c r="E4786" s="4" t="b">
        <v>1</v>
      </c>
      <c r="F4786" s="5" t="s">
        <v>23880</v>
      </c>
      <c r="G4786" s="1"/>
      <c r="H4786" s="1" t="s">
        <v>23881</v>
      </c>
      <c r="I4786" s="1" t="s">
        <v>23882</v>
      </c>
      <c r="J4786" s="1"/>
      <c r="K4786" s="1"/>
      <c r="L4786" s="1"/>
      <c r="M4786" s="1"/>
      <c r="N4786" s="1"/>
      <c r="O4786" s="1"/>
      <c r="P4786" s="5" t="s">
        <v>23883</v>
      </c>
      <c r="Q4786" s="1"/>
      <c r="R4786" s="1"/>
      <c r="S4786" s="1"/>
      <c r="T4786" s="1"/>
      <c r="U4786" s="1"/>
      <c r="V4786" s="1"/>
      <c r="W4786" s="1"/>
      <c r="X4786" s="1"/>
      <c r="Y4786" s="1"/>
      <c r="Z4786" s="1"/>
      <c r="AA4786" s="1"/>
      <c r="AB4786" s="1"/>
      <c r="AC4786" s="1"/>
      <c r="AD4786" s="1"/>
      <c r="AE4786" s="1"/>
    </row>
    <row r="4787">
      <c r="A4787" s="1" t="s">
        <v>23884</v>
      </c>
      <c r="B4787" s="2" t="s">
        <v>445</v>
      </c>
      <c r="C4787" s="1" t="s">
        <v>497</v>
      </c>
      <c r="D4787" s="7"/>
      <c r="E4787" s="12" t="b">
        <v>0</v>
      </c>
      <c r="F4787" s="5" t="s">
        <v>23885</v>
      </c>
      <c r="G4787" s="1"/>
      <c r="H4787" s="5" t="s">
        <v>23886</v>
      </c>
      <c r="I4787" s="5" t="s">
        <v>23887</v>
      </c>
      <c r="J4787" s="5"/>
      <c r="K4787" s="1"/>
      <c r="L4787" s="1"/>
      <c r="M4787" s="1"/>
      <c r="N4787" s="1"/>
      <c r="O4787" s="1"/>
      <c r="P4787" s="1" t="s">
        <v>23888</v>
      </c>
      <c r="Q4787" s="1"/>
      <c r="R4787" s="1"/>
      <c r="S4787" s="1"/>
      <c r="T4787" s="1"/>
      <c r="U4787" s="1"/>
      <c r="V4787" s="1"/>
      <c r="W4787" s="1"/>
      <c r="X4787" s="1"/>
      <c r="Y4787" s="1"/>
      <c r="Z4787" s="1"/>
      <c r="AA4787" s="1"/>
      <c r="AB4787" s="1"/>
      <c r="AC4787" s="1"/>
      <c r="AD4787" s="1"/>
      <c r="AE4787" s="1"/>
    </row>
    <row r="4788">
      <c r="A4788" s="1" t="s">
        <v>23889</v>
      </c>
      <c r="B4788" s="2" t="s">
        <v>445</v>
      </c>
      <c r="C4788" s="5" t="s">
        <v>101</v>
      </c>
      <c r="D4788" s="9"/>
      <c r="E4788" s="12" t="b">
        <v>0</v>
      </c>
      <c r="F4788" s="5" t="s">
        <v>23890</v>
      </c>
      <c r="G4788" s="1"/>
      <c r="H4788" s="5" t="s">
        <v>23891</v>
      </c>
      <c r="I4788" s="5" t="s">
        <v>23892</v>
      </c>
      <c r="J4788" s="5"/>
      <c r="K4788" s="1"/>
      <c r="L4788" s="1"/>
      <c r="M4788" s="1"/>
      <c r="N4788" s="1"/>
      <c r="O4788" s="1"/>
      <c r="P4788" s="1" t="s">
        <v>23893</v>
      </c>
      <c r="Q4788" s="1"/>
      <c r="R4788" s="1"/>
      <c r="S4788" s="1"/>
      <c r="T4788" s="1"/>
      <c r="U4788" s="1"/>
      <c r="V4788" s="1"/>
      <c r="W4788" s="1"/>
      <c r="X4788" s="1"/>
      <c r="Y4788" s="1"/>
      <c r="Z4788" s="1"/>
      <c r="AA4788" s="1"/>
      <c r="AB4788" s="1"/>
      <c r="AC4788" s="1"/>
      <c r="AD4788" s="1"/>
      <c r="AE4788" s="1"/>
    </row>
    <row r="4789">
      <c r="A4789" s="1" t="s">
        <v>23894</v>
      </c>
      <c r="B4789" s="2" t="s">
        <v>445</v>
      </c>
      <c r="C4789" s="5" t="s">
        <v>101</v>
      </c>
      <c r="D4789" s="10"/>
      <c r="E4789" s="12" t="b">
        <v>0</v>
      </c>
      <c r="F4789" s="5" t="s">
        <v>23895</v>
      </c>
      <c r="G4789" s="1"/>
      <c r="H4789" s="5" t="s">
        <v>23896</v>
      </c>
      <c r="I4789" s="5" t="s">
        <v>23897</v>
      </c>
      <c r="J4789" s="5"/>
      <c r="K4789" s="1"/>
      <c r="L4789" s="1"/>
      <c r="M4789" s="1"/>
      <c r="N4789" s="1"/>
      <c r="O4789" s="1"/>
      <c r="P4789" s="1" t="s">
        <v>23898</v>
      </c>
      <c r="Q4789" s="1"/>
      <c r="R4789" s="1"/>
      <c r="S4789" s="1"/>
      <c r="T4789" s="1"/>
      <c r="U4789" s="1"/>
      <c r="V4789" s="1"/>
      <c r="W4789" s="1"/>
      <c r="X4789" s="1"/>
      <c r="Y4789" s="1"/>
      <c r="Z4789" s="1"/>
      <c r="AA4789" s="1"/>
      <c r="AB4789" s="1"/>
      <c r="AC4789" s="1"/>
      <c r="AD4789" s="1"/>
      <c r="AE4789" s="1"/>
    </row>
    <row r="4790">
      <c r="A4790" s="5" t="s">
        <v>23899</v>
      </c>
      <c r="B4790" s="8" t="s">
        <v>416</v>
      </c>
      <c r="C4790" s="5" t="s">
        <v>101</v>
      </c>
      <c r="D4790" s="9"/>
      <c r="E4790" s="4" t="b">
        <v>1</v>
      </c>
      <c r="F4790" s="5" t="s">
        <v>23900</v>
      </c>
      <c r="G4790" s="1"/>
      <c r="H4790" s="5" t="s">
        <v>23901</v>
      </c>
      <c r="I4790" s="5" t="s">
        <v>23902</v>
      </c>
      <c r="J4790" s="5"/>
      <c r="K4790" s="1"/>
      <c r="L4790" s="1"/>
      <c r="M4790" s="1"/>
      <c r="N4790" s="1"/>
      <c r="O4790" s="5" t="s">
        <v>578</v>
      </c>
      <c r="P4790" s="5" t="s">
        <v>23903</v>
      </c>
      <c r="Q4790" s="1"/>
      <c r="R4790" s="1"/>
      <c r="S4790" s="1"/>
      <c r="T4790" s="1"/>
      <c r="U4790" s="1"/>
      <c r="V4790" s="1"/>
      <c r="W4790" s="1"/>
      <c r="X4790" s="1"/>
      <c r="Y4790" s="1"/>
      <c r="Z4790" s="1"/>
      <c r="AA4790" s="1"/>
      <c r="AB4790" s="1"/>
      <c r="AC4790" s="1"/>
      <c r="AD4790" s="1"/>
      <c r="AE4790" s="1"/>
    </row>
    <row r="4791">
      <c r="A4791" s="1" t="s">
        <v>6483</v>
      </c>
      <c r="B4791" s="2" t="s">
        <v>416</v>
      </c>
      <c r="C4791" s="1" t="s">
        <v>497</v>
      </c>
      <c r="D4791" s="7"/>
      <c r="E4791" s="4" t="b">
        <v>1</v>
      </c>
      <c r="F4791" s="5" t="s">
        <v>23904</v>
      </c>
      <c r="G4791" s="1"/>
      <c r="H4791" s="1" t="s">
        <v>23905</v>
      </c>
      <c r="I4791" s="5" t="s">
        <v>23906</v>
      </c>
      <c r="J4791" s="5"/>
      <c r="K4791" s="1"/>
      <c r="L4791" s="1"/>
      <c r="M4791" s="5" t="s">
        <v>6479</v>
      </c>
      <c r="N4791" s="1"/>
      <c r="O4791" s="1"/>
      <c r="P4791" s="5" t="s">
        <v>23907</v>
      </c>
      <c r="Q4791" s="1"/>
      <c r="R4791" s="1"/>
      <c r="S4791" s="1"/>
      <c r="T4791" s="1"/>
      <c r="U4791" s="1"/>
      <c r="V4791" s="1"/>
      <c r="W4791" s="1"/>
      <c r="X4791" s="1"/>
      <c r="Y4791" s="1"/>
      <c r="Z4791" s="1"/>
      <c r="AA4791" s="1"/>
      <c r="AB4791" s="1"/>
      <c r="AC4791" s="1"/>
      <c r="AD4791" s="1"/>
      <c r="AE4791" s="1"/>
    </row>
    <row r="4792">
      <c r="A4792" s="1" t="s">
        <v>6489</v>
      </c>
      <c r="B4792" s="2" t="s">
        <v>21</v>
      </c>
      <c r="C4792" s="1" t="s">
        <v>1269</v>
      </c>
      <c r="D4792" s="6"/>
      <c r="E4792" s="4" t="b">
        <v>1</v>
      </c>
      <c r="F4792" s="5" t="s">
        <v>23908</v>
      </c>
      <c r="G4792" s="1"/>
      <c r="H4792" s="1" t="s">
        <v>23909</v>
      </c>
      <c r="I4792" s="5" t="s">
        <v>23910</v>
      </c>
      <c r="J4792" s="5"/>
      <c r="K4792" s="1"/>
      <c r="L4792" s="1"/>
      <c r="M4792" s="5" t="s">
        <v>6485</v>
      </c>
      <c r="N4792" s="1"/>
      <c r="O4792" s="1"/>
      <c r="P4792" s="5" t="s">
        <v>23911</v>
      </c>
      <c r="Q4792" s="1"/>
      <c r="R4792" s="1"/>
      <c r="S4792" s="1"/>
      <c r="T4792" s="1"/>
      <c r="U4792" s="1"/>
      <c r="V4792" s="1"/>
      <c r="W4792" s="1"/>
      <c r="X4792" s="1"/>
      <c r="Y4792" s="1"/>
      <c r="Z4792" s="1"/>
      <c r="AA4792" s="1"/>
      <c r="AB4792" s="1"/>
      <c r="AC4792" s="1"/>
      <c r="AD4792" s="1"/>
      <c r="AE4792" s="1"/>
    </row>
    <row r="4793">
      <c r="A4793" s="1" t="s">
        <v>23912</v>
      </c>
      <c r="B4793" s="2" t="s">
        <v>445</v>
      </c>
      <c r="C4793" s="1" t="s">
        <v>497</v>
      </c>
      <c r="D4793" s="7"/>
      <c r="E4793" s="12" t="b">
        <v>0</v>
      </c>
      <c r="F4793" s="5" t="s">
        <v>23913</v>
      </c>
      <c r="G4793" s="1"/>
      <c r="H4793" s="5" t="s">
        <v>23914</v>
      </c>
      <c r="I4793" s="5" t="s">
        <v>23915</v>
      </c>
      <c r="J4793" s="5"/>
      <c r="K4793" s="1"/>
      <c r="L4793" s="1"/>
      <c r="M4793" s="1"/>
      <c r="N4793" s="1"/>
      <c r="O4793" s="1" t="s">
        <v>422</v>
      </c>
      <c r="P4793" s="1" t="s">
        <v>23916</v>
      </c>
      <c r="Q4793" s="1"/>
      <c r="R4793" s="1"/>
      <c r="S4793" s="1"/>
      <c r="T4793" s="1"/>
      <c r="U4793" s="1"/>
      <c r="V4793" s="1"/>
      <c r="W4793" s="1"/>
      <c r="X4793" s="1"/>
      <c r="Y4793" s="1"/>
      <c r="Z4793" s="1"/>
      <c r="AA4793" s="1"/>
      <c r="AB4793" s="1"/>
      <c r="AC4793" s="1"/>
      <c r="AD4793" s="1"/>
      <c r="AE4793" s="1"/>
    </row>
    <row r="4794">
      <c r="A4794" s="1" t="s">
        <v>23917</v>
      </c>
      <c r="B4794" s="2" t="s">
        <v>445</v>
      </c>
      <c r="C4794" s="5" t="s">
        <v>446</v>
      </c>
      <c r="D4794" s="9"/>
      <c r="E4794" s="12" t="b">
        <v>0</v>
      </c>
      <c r="F4794" s="5" t="s">
        <v>23918</v>
      </c>
      <c r="G4794" s="1"/>
      <c r="H4794" s="1" t="s">
        <v>23919</v>
      </c>
      <c r="I4794" s="5" t="s">
        <v>23920</v>
      </c>
      <c r="J4794" s="5"/>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445</v>
      </c>
      <c r="C4795" s="5" t="s">
        <v>101</v>
      </c>
      <c r="D4795" s="10"/>
      <c r="E4795" s="12" t="b">
        <v>0</v>
      </c>
      <c r="F4795" s="5" t="s">
        <v>23923</v>
      </c>
      <c r="G4795" s="1"/>
      <c r="H4795" s="1" t="s">
        <v>23924</v>
      </c>
      <c r="I4795" s="5" t="s">
        <v>23925</v>
      </c>
      <c r="J4795" s="5"/>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2" t="s">
        <v>445</v>
      </c>
      <c r="C4796" s="5" t="s">
        <v>101</v>
      </c>
      <c r="D4796" s="9"/>
      <c r="E4796" s="12" t="b">
        <v>0</v>
      </c>
      <c r="F4796" s="5" t="s">
        <v>23928</v>
      </c>
      <c r="G4796" s="1"/>
      <c r="H4796" s="1" t="s">
        <v>23929</v>
      </c>
      <c r="I4796" s="5" t="s">
        <v>23930</v>
      </c>
      <c r="J4796" s="5"/>
      <c r="K4796" s="1"/>
      <c r="L4796" s="1"/>
      <c r="M4796" s="1"/>
      <c r="N4796" s="1"/>
      <c r="O4796" s="1"/>
      <c r="P4796" s="1" t="s">
        <v>23931</v>
      </c>
      <c r="Q4796" s="1"/>
      <c r="R4796" s="1"/>
      <c r="S4796" s="1"/>
      <c r="T4796" s="1"/>
      <c r="U4796" s="1"/>
      <c r="V4796" s="1"/>
      <c r="W4796" s="1"/>
      <c r="X4796" s="1"/>
      <c r="Y4796" s="1"/>
      <c r="Z4796" s="1"/>
      <c r="AA4796" s="1"/>
      <c r="AB4796" s="1"/>
      <c r="AC4796" s="1"/>
      <c r="AD4796" s="1"/>
      <c r="AE4796" s="1"/>
    </row>
    <row r="4797">
      <c r="A4797" s="1" t="s">
        <v>23932</v>
      </c>
      <c r="B4797" s="2" t="s">
        <v>416</v>
      </c>
      <c r="C4797" s="5" t="s">
        <v>101</v>
      </c>
      <c r="D4797" s="10"/>
      <c r="E4797" s="4" t="b">
        <v>1</v>
      </c>
      <c r="F4797" s="5" t="s">
        <v>23933</v>
      </c>
      <c r="G4797" s="1"/>
      <c r="H4797" s="1" t="s">
        <v>23934</v>
      </c>
      <c r="I4797" s="1" t="s">
        <v>23935</v>
      </c>
      <c r="J4797" s="1"/>
      <c r="K4797" s="1"/>
      <c r="L4797" s="1"/>
      <c r="M4797" s="1"/>
      <c r="N4797" s="1"/>
      <c r="O4797" s="1"/>
      <c r="P4797" s="5" t="s">
        <v>23936</v>
      </c>
      <c r="Q4797" s="1"/>
      <c r="R4797" s="1"/>
      <c r="S4797" s="1"/>
      <c r="T4797" s="1"/>
      <c r="U4797" s="1"/>
      <c r="V4797" s="1"/>
      <c r="W4797" s="1"/>
      <c r="X4797" s="1"/>
      <c r="Y4797" s="1"/>
      <c r="Z4797" s="1"/>
      <c r="AA4797" s="1"/>
      <c r="AB4797" s="1"/>
      <c r="AC4797" s="1"/>
      <c r="AD4797" s="1"/>
      <c r="AE4797" s="1"/>
    </row>
    <row r="4798">
      <c r="A4798" s="1" t="s">
        <v>23937</v>
      </c>
      <c r="B4798" s="2" t="s">
        <v>416</v>
      </c>
      <c r="C4798" s="5" t="s">
        <v>101</v>
      </c>
      <c r="D4798" s="9"/>
      <c r="E4798" s="4" t="b">
        <v>1</v>
      </c>
      <c r="F4798" s="5" t="s">
        <v>23938</v>
      </c>
      <c r="G4798" s="5" t="s">
        <v>23939</v>
      </c>
      <c r="H4798" s="1" t="s">
        <v>23940</v>
      </c>
      <c r="I4798" s="5" t="s">
        <v>23941</v>
      </c>
      <c r="J4798" s="5"/>
      <c r="K4798" s="1"/>
      <c r="L4798" s="1"/>
      <c r="M4798" s="1"/>
      <c r="N4798" s="1"/>
      <c r="O4798" s="5" t="s">
        <v>1700</v>
      </c>
      <c r="P4798" s="5" t="s">
        <v>23942</v>
      </c>
      <c r="Q4798" s="1"/>
      <c r="R4798" s="1"/>
      <c r="S4798" s="1"/>
      <c r="T4798" s="1"/>
      <c r="U4798" s="1"/>
      <c r="V4798" s="1"/>
      <c r="W4798" s="1"/>
      <c r="X4798" s="1"/>
      <c r="Y4798" s="1"/>
      <c r="Z4798" s="1"/>
      <c r="AA4798" s="1"/>
      <c r="AB4798" s="1"/>
      <c r="AC4798" s="1"/>
      <c r="AD4798" s="1"/>
      <c r="AE4798" s="1"/>
    </row>
    <row r="4799">
      <c r="A4799" s="5" t="s">
        <v>23943</v>
      </c>
      <c r="B4799" s="8" t="s">
        <v>416</v>
      </c>
      <c r="C4799" s="5" t="s">
        <v>101</v>
      </c>
      <c r="D4799" s="7"/>
      <c r="E4799" s="12" t="b">
        <v>0</v>
      </c>
      <c r="F4799" s="5" t="s">
        <v>23944</v>
      </c>
      <c r="G4799" s="1"/>
      <c r="H4799" s="5" t="s">
        <v>23945</v>
      </c>
      <c r="I4799" s="5" t="s">
        <v>23943</v>
      </c>
      <c r="J4799" s="1"/>
      <c r="K4799" s="1"/>
      <c r="L4799" s="1"/>
      <c r="M4799" s="1"/>
      <c r="N4799" s="1"/>
      <c r="O4799" s="5" t="s">
        <v>23946</v>
      </c>
      <c r="P4799" s="5" t="s">
        <v>23947</v>
      </c>
      <c r="Q4799" s="1"/>
      <c r="R4799" s="1"/>
      <c r="S4799" s="1"/>
      <c r="T4799" s="1"/>
      <c r="U4799" s="1"/>
      <c r="V4799" s="1"/>
      <c r="W4799" s="1"/>
      <c r="X4799" s="1"/>
      <c r="Y4799" s="1"/>
      <c r="Z4799" s="1"/>
      <c r="AA4799" s="1"/>
      <c r="AB4799" s="1"/>
      <c r="AC4799" s="1"/>
      <c r="AD4799" s="1"/>
      <c r="AE4799" s="1"/>
    </row>
    <row r="4800">
      <c r="A4800" s="1" t="s">
        <v>23948</v>
      </c>
      <c r="B4800" s="2" t="s">
        <v>416</v>
      </c>
      <c r="C4800" s="5" t="s">
        <v>101</v>
      </c>
      <c r="D4800" s="9"/>
      <c r="E4800" s="4" t="b">
        <v>1</v>
      </c>
      <c r="F4800" s="5" t="s">
        <v>23949</v>
      </c>
      <c r="G4800" s="1"/>
      <c r="H4800" s="1" t="s">
        <v>23948</v>
      </c>
      <c r="I4800" s="1" t="s">
        <v>23950</v>
      </c>
      <c r="J4800" s="1"/>
      <c r="K4800" s="1"/>
      <c r="L4800" s="1"/>
      <c r="M4800" s="1"/>
      <c r="N4800" s="1"/>
      <c r="O4800" s="1"/>
      <c r="P4800" s="5" t="s">
        <v>23951</v>
      </c>
      <c r="Q4800" s="1"/>
      <c r="R4800" s="1"/>
      <c r="S4800" s="1"/>
      <c r="T4800" s="1"/>
      <c r="U4800" s="1"/>
      <c r="V4800" s="1"/>
      <c r="W4800" s="1"/>
      <c r="X4800" s="1"/>
      <c r="Y4800" s="1"/>
      <c r="Z4800" s="1"/>
      <c r="AA4800" s="1"/>
      <c r="AB4800" s="1"/>
      <c r="AC4800" s="1"/>
      <c r="AD4800" s="1"/>
      <c r="AE4800" s="1"/>
    </row>
    <row r="4801">
      <c r="A4801" s="1" t="s">
        <v>23952</v>
      </c>
      <c r="B4801" s="2" t="s">
        <v>445</v>
      </c>
      <c r="C4801" s="5" t="s">
        <v>586</v>
      </c>
      <c r="D4801" s="10"/>
      <c r="E4801" s="12" t="b">
        <v>0</v>
      </c>
      <c r="F4801" s="5" t="s">
        <v>23953</v>
      </c>
      <c r="G4801" s="1"/>
      <c r="H4801" s="1" t="s">
        <v>23954</v>
      </c>
      <c r="I4801" s="5" t="s">
        <v>23955</v>
      </c>
      <c r="J4801" s="5"/>
      <c r="K4801" s="1"/>
      <c r="L4801" s="1"/>
      <c r="M4801" s="1"/>
      <c r="N4801" s="1"/>
      <c r="O4801" s="1"/>
      <c r="P4801" s="1" t="s">
        <v>23956</v>
      </c>
      <c r="Q4801" s="1"/>
      <c r="R4801" s="1"/>
      <c r="S4801" s="1"/>
      <c r="T4801" s="1"/>
      <c r="U4801" s="1"/>
      <c r="V4801" s="1"/>
      <c r="W4801" s="1"/>
      <c r="X4801" s="1"/>
      <c r="Y4801" s="1"/>
      <c r="Z4801" s="1"/>
      <c r="AA4801" s="1"/>
      <c r="AB4801" s="1"/>
      <c r="AC4801" s="1"/>
      <c r="AD4801" s="1"/>
      <c r="AE4801" s="1"/>
    </row>
    <row r="4802">
      <c r="A4802" s="1" t="s">
        <v>23957</v>
      </c>
      <c r="B4802" s="2" t="s">
        <v>416</v>
      </c>
      <c r="C4802" s="5" t="s">
        <v>101</v>
      </c>
      <c r="D4802" s="9"/>
      <c r="E4802" s="4" t="b">
        <v>1</v>
      </c>
      <c r="F4802" s="5" t="s">
        <v>23958</v>
      </c>
      <c r="G4802" s="1"/>
      <c r="H4802" s="1" t="s">
        <v>23959</v>
      </c>
      <c r="I4802" s="5" t="s">
        <v>23960</v>
      </c>
      <c r="J4802" s="5"/>
      <c r="K4802" s="1"/>
      <c r="L4802" s="1"/>
      <c r="M4802" s="1"/>
      <c r="N4802" s="1"/>
      <c r="O4802" s="5" t="s">
        <v>1003</v>
      </c>
      <c r="P4802" s="5" t="s">
        <v>23961</v>
      </c>
      <c r="Q4802" s="1"/>
      <c r="R4802" s="1"/>
      <c r="S4802" s="1"/>
      <c r="T4802" s="1"/>
      <c r="U4802" s="1"/>
      <c r="V4802" s="1"/>
      <c r="W4802" s="1"/>
      <c r="X4802" s="1"/>
      <c r="Y4802" s="1"/>
      <c r="Z4802" s="1"/>
      <c r="AA4802" s="1"/>
      <c r="AB4802" s="1"/>
      <c r="AC4802" s="1"/>
      <c r="AD4802" s="1"/>
      <c r="AE4802" s="1"/>
    </row>
    <row r="4803">
      <c r="A4803" s="1" t="s">
        <v>23962</v>
      </c>
      <c r="B4803" s="2" t="s">
        <v>445</v>
      </c>
      <c r="C4803" s="5" t="s">
        <v>101</v>
      </c>
      <c r="D4803" s="10"/>
      <c r="E4803" s="12" t="b">
        <v>0</v>
      </c>
      <c r="F4803" s="5" t="s">
        <v>23963</v>
      </c>
      <c r="G4803" s="1"/>
      <c r="H4803" s="1" t="s">
        <v>23964</v>
      </c>
      <c r="I4803" s="5" t="s">
        <v>23965</v>
      </c>
      <c r="J4803" s="5"/>
      <c r="K4803" s="1"/>
      <c r="L4803" s="1"/>
      <c r="M4803" s="1"/>
      <c r="N4803" s="1"/>
      <c r="O4803" s="1"/>
      <c r="P4803" s="1" t="s">
        <v>23966</v>
      </c>
      <c r="Q4803" s="1"/>
      <c r="R4803" s="1"/>
      <c r="S4803" s="1"/>
      <c r="T4803" s="1"/>
      <c r="U4803" s="1"/>
      <c r="V4803" s="1"/>
      <c r="W4803" s="1"/>
      <c r="X4803" s="1"/>
      <c r="Y4803" s="1"/>
      <c r="Z4803" s="1"/>
      <c r="AA4803" s="1"/>
      <c r="AB4803" s="1"/>
      <c r="AC4803" s="1"/>
      <c r="AD4803" s="1"/>
      <c r="AE4803" s="1"/>
    </row>
    <row r="4804">
      <c r="A4804" s="1" t="s">
        <v>23967</v>
      </c>
      <c r="B4804" s="2" t="s">
        <v>445</v>
      </c>
      <c r="C4804" s="5" t="s">
        <v>101</v>
      </c>
      <c r="D4804" s="9"/>
      <c r="E4804" s="12" t="b">
        <v>0</v>
      </c>
      <c r="F4804" s="5" t="s">
        <v>23968</v>
      </c>
      <c r="G4804" s="1"/>
      <c r="H4804" s="1" t="s">
        <v>23969</v>
      </c>
      <c r="I4804" s="5" t="s">
        <v>23970</v>
      </c>
      <c r="J4804" s="5"/>
      <c r="K4804" s="1"/>
      <c r="L4804" s="1"/>
      <c r="M4804" s="1"/>
      <c r="N4804" s="1"/>
      <c r="O4804" s="1"/>
      <c r="P4804" s="1" t="s">
        <v>23971</v>
      </c>
      <c r="Q4804" s="1"/>
      <c r="R4804" s="1"/>
      <c r="S4804" s="1"/>
      <c r="T4804" s="1"/>
      <c r="U4804" s="1"/>
      <c r="V4804" s="1"/>
      <c r="W4804" s="1"/>
      <c r="X4804" s="1"/>
      <c r="Y4804" s="1"/>
      <c r="Z4804" s="1"/>
      <c r="AA4804" s="1"/>
      <c r="AB4804" s="1"/>
      <c r="AC4804" s="1"/>
      <c r="AD4804" s="1"/>
      <c r="AE4804" s="1"/>
    </row>
    <row r="4805">
      <c r="A4805" s="1" t="s">
        <v>23972</v>
      </c>
      <c r="B4805" s="2" t="s">
        <v>445</v>
      </c>
      <c r="C4805" s="5" t="s">
        <v>586</v>
      </c>
      <c r="D4805" s="10"/>
      <c r="E4805" s="12" t="b">
        <v>0</v>
      </c>
      <c r="F4805" s="5" t="s">
        <v>23973</v>
      </c>
      <c r="G4805" s="1"/>
      <c r="H4805" s="1" t="s">
        <v>23974</v>
      </c>
      <c r="I4805" s="5" t="s">
        <v>23975</v>
      </c>
      <c r="J4805" s="5"/>
      <c r="K4805" s="1"/>
      <c r="L4805" s="1"/>
      <c r="M4805" s="1"/>
      <c r="N4805" s="1"/>
      <c r="O4805" s="1"/>
      <c r="P4805" s="1" t="s">
        <v>23976</v>
      </c>
      <c r="Q4805" s="1"/>
      <c r="R4805" s="1"/>
      <c r="S4805" s="1"/>
      <c r="T4805" s="1"/>
      <c r="U4805" s="1"/>
      <c r="V4805" s="1"/>
      <c r="W4805" s="1"/>
      <c r="X4805" s="1"/>
      <c r="Y4805" s="1"/>
      <c r="Z4805" s="1"/>
      <c r="AA4805" s="1"/>
      <c r="AB4805" s="1"/>
      <c r="AC4805" s="1"/>
      <c r="AD4805" s="1"/>
      <c r="AE4805" s="1"/>
    </row>
    <row r="4806">
      <c r="A4806" s="1" t="s">
        <v>23977</v>
      </c>
      <c r="B4806" s="2" t="s">
        <v>445</v>
      </c>
      <c r="C4806" s="1" t="s">
        <v>497</v>
      </c>
      <c r="D4806" s="6"/>
      <c r="E4806" s="12" t="b">
        <v>0</v>
      </c>
      <c r="F4806" s="5" t="s">
        <v>23978</v>
      </c>
      <c r="G4806" s="1"/>
      <c r="H4806" s="1" t="s">
        <v>23979</v>
      </c>
      <c r="I4806" s="5" t="s">
        <v>23980</v>
      </c>
      <c r="J4806" s="5"/>
      <c r="K4806" s="1"/>
      <c r="L4806" s="1"/>
      <c r="M4806" s="1"/>
      <c r="N4806" s="1"/>
      <c r="O4806" s="1"/>
      <c r="P4806" s="1" t="s">
        <v>23981</v>
      </c>
      <c r="Q4806" s="1"/>
      <c r="R4806" s="1"/>
      <c r="S4806" s="1"/>
      <c r="T4806" s="1"/>
      <c r="U4806" s="1"/>
      <c r="V4806" s="1"/>
      <c r="W4806" s="1"/>
      <c r="X4806" s="1"/>
      <c r="Y4806" s="1"/>
      <c r="Z4806" s="1"/>
      <c r="AA4806" s="1"/>
      <c r="AB4806" s="1"/>
      <c r="AC4806" s="1"/>
      <c r="AD4806" s="1"/>
      <c r="AE4806" s="1"/>
    </row>
    <row r="4807">
      <c r="A4807" s="1" t="s">
        <v>23982</v>
      </c>
      <c r="B4807" s="2" t="s">
        <v>445</v>
      </c>
      <c r="C4807" s="5" t="s">
        <v>101</v>
      </c>
      <c r="D4807" s="10"/>
      <c r="E4807" s="12" t="b">
        <v>0</v>
      </c>
      <c r="F4807" s="5" t="s">
        <v>23983</v>
      </c>
      <c r="G4807" s="1"/>
      <c r="H4807" s="1" t="s">
        <v>23984</v>
      </c>
      <c r="I4807" s="5" t="s">
        <v>23985</v>
      </c>
      <c r="J4807" s="5"/>
      <c r="K4807" s="1"/>
      <c r="L4807" s="1"/>
      <c r="M4807" s="1"/>
      <c r="N4807" s="1"/>
      <c r="O4807" s="1"/>
      <c r="P4807" s="1" t="s">
        <v>23986</v>
      </c>
      <c r="Q4807" s="1"/>
      <c r="R4807" s="1"/>
      <c r="S4807" s="1"/>
      <c r="T4807" s="1"/>
      <c r="U4807" s="1"/>
      <c r="V4807" s="1"/>
      <c r="W4807" s="1"/>
      <c r="X4807" s="1"/>
      <c r="Y4807" s="1"/>
      <c r="Z4807" s="1"/>
      <c r="AA4807" s="1"/>
      <c r="AB4807" s="1"/>
      <c r="AC4807" s="1"/>
      <c r="AD4807" s="1"/>
      <c r="AE4807" s="1"/>
    </row>
    <row r="4808">
      <c r="A4808" s="1" t="s">
        <v>23987</v>
      </c>
      <c r="B4808" s="2" t="s">
        <v>416</v>
      </c>
      <c r="C4808" s="5" t="s">
        <v>446</v>
      </c>
      <c r="D4808" s="9"/>
      <c r="E4808" s="4" t="b">
        <v>1</v>
      </c>
      <c r="F4808" s="5" t="s">
        <v>23988</v>
      </c>
      <c r="G4808" s="1"/>
      <c r="H4808" s="1" t="s">
        <v>23989</v>
      </c>
      <c r="I4808" s="1" t="s">
        <v>23990</v>
      </c>
      <c r="J4808" s="1"/>
      <c r="K4808" s="1"/>
      <c r="L4808" s="1"/>
      <c r="M4808" s="1"/>
      <c r="N4808" s="1"/>
      <c r="O4808" s="1"/>
      <c r="P4808" s="5" t="s">
        <v>23991</v>
      </c>
      <c r="Q4808" s="1"/>
      <c r="R4808" s="1"/>
      <c r="S4808" s="1"/>
      <c r="T4808" s="1"/>
      <c r="U4808" s="1"/>
      <c r="V4808" s="1"/>
      <c r="W4808" s="1"/>
      <c r="X4808" s="1"/>
      <c r="Y4808" s="1"/>
      <c r="Z4808" s="1"/>
      <c r="AA4808" s="1"/>
      <c r="AB4808" s="1"/>
      <c r="AC4808" s="1"/>
      <c r="AD4808" s="1"/>
      <c r="AE4808" s="1"/>
    </row>
    <row r="4809">
      <c r="A4809" s="1" t="s">
        <v>23992</v>
      </c>
      <c r="B4809" s="2" t="s">
        <v>445</v>
      </c>
      <c r="C4809" s="5" t="s">
        <v>446</v>
      </c>
      <c r="D4809" s="10"/>
      <c r="E4809" s="12" t="b">
        <v>0</v>
      </c>
      <c r="F4809" s="5" t="s">
        <v>23993</v>
      </c>
      <c r="G4809" s="1"/>
      <c r="H4809" s="5" t="s">
        <v>23994</v>
      </c>
      <c r="I4809" s="1" t="s">
        <v>23995</v>
      </c>
      <c r="J4809" s="1"/>
      <c r="K4809" s="1"/>
      <c r="L4809" s="1"/>
      <c r="M4809" s="1"/>
      <c r="N4809" s="1"/>
      <c r="O4809" s="1"/>
      <c r="P4809" s="1" t="s">
        <v>23996</v>
      </c>
      <c r="Q4809" s="1"/>
      <c r="R4809" s="1"/>
      <c r="S4809" s="1"/>
      <c r="T4809" s="1"/>
      <c r="U4809" s="1"/>
      <c r="V4809" s="1"/>
      <c r="W4809" s="1"/>
      <c r="X4809" s="1"/>
      <c r="Y4809" s="1"/>
      <c r="Z4809" s="1"/>
      <c r="AA4809" s="1"/>
      <c r="AB4809" s="1"/>
      <c r="AC4809" s="1"/>
      <c r="AD4809" s="1"/>
      <c r="AE4809" s="1"/>
    </row>
    <row r="4810">
      <c r="A4810" s="5" t="s">
        <v>23997</v>
      </c>
      <c r="B4810" s="8" t="s">
        <v>445</v>
      </c>
      <c r="C4810" s="5" t="s">
        <v>101</v>
      </c>
      <c r="D4810" s="9"/>
      <c r="E4810" s="12" t="b">
        <v>0</v>
      </c>
      <c r="F4810" s="5" t="s">
        <v>23998</v>
      </c>
      <c r="G4810" s="1"/>
      <c r="H4810" s="5" t="s">
        <v>23999</v>
      </c>
      <c r="I4810" s="5" t="s">
        <v>23998</v>
      </c>
      <c r="J4810" s="5"/>
      <c r="K4810" s="1"/>
      <c r="L4810" s="1"/>
      <c r="M4810" s="1"/>
      <c r="N4810" s="1"/>
      <c r="O4810" s="1"/>
      <c r="P4810" s="5" t="s">
        <v>24000</v>
      </c>
      <c r="Q4810" s="1"/>
      <c r="R4810" s="1"/>
      <c r="S4810" s="1"/>
      <c r="T4810" s="1"/>
      <c r="U4810" s="1"/>
      <c r="V4810" s="1"/>
      <c r="W4810" s="1"/>
      <c r="X4810" s="1"/>
      <c r="Y4810" s="1"/>
      <c r="Z4810" s="1"/>
      <c r="AA4810" s="1"/>
      <c r="AB4810" s="1"/>
      <c r="AC4810" s="1"/>
      <c r="AD4810" s="1"/>
      <c r="AE4810" s="1"/>
    </row>
    <row r="4811">
      <c r="A4811" s="5" t="s">
        <v>24001</v>
      </c>
      <c r="B4811" s="8" t="s">
        <v>445</v>
      </c>
      <c r="C4811" s="5" t="s">
        <v>101</v>
      </c>
      <c r="D4811" s="10"/>
      <c r="E4811" s="12" t="b">
        <v>0</v>
      </c>
      <c r="F4811" s="5" t="s">
        <v>24002</v>
      </c>
      <c r="G4811" s="1"/>
      <c r="H4811" s="5" t="s">
        <v>24003</v>
      </c>
      <c r="I4811" s="5" t="s">
        <v>24004</v>
      </c>
      <c r="J4811" s="5"/>
      <c r="K4811" s="1"/>
      <c r="L4811" s="1"/>
      <c r="M4811" s="1"/>
      <c r="N4811" s="1"/>
      <c r="O4811" s="1"/>
      <c r="P4811" s="5" t="s">
        <v>24005</v>
      </c>
      <c r="Q4811" s="1"/>
      <c r="R4811" s="1"/>
      <c r="S4811" s="1"/>
      <c r="T4811" s="1"/>
      <c r="U4811" s="1"/>
      <c r="V4811" s="1"/>
      <c r="W4811" s="1"/>
      <c r="X4811" s="1"/>
      <c r="Y4811" s="1"/>
      <c r="Z4811" s="1"/>
      <c r="AA4811" s="1"/>
      <c r="AB4811" s="1"/>
      <c r="AC4811" s="1"/>
      <c r="AD4811" s="1"/>
      <c r="AE4811" s="1"/>
    </row>
    <row r="4812">
      <c r="A4812" s="1" t="s">
        <v>24006</v>
      </c>
      <c r="B4812" s="2" t="s">
        <v>445</v>
      </c>
      <c r="C4812" s="1" t="s">
        <v>497</v>
      </c>
      <c r="D4812" s="6"/>
      <c r="E4812" s="12" t="b">
        <v>0</v>
      </c>
      <c r="F4812" s="5" t="s">
        <v>24007</v>
      </c>
      <c r="G4812" s="1"/>
      <c r="H4812" s="5" t="s">
        <v>24008</v>
      </c>
      <c r="I4812" s="5" t="s">
        <v>24009</v>
      </c>
      <c r="J4812" s="5"/>
      <c r="K4812" s="1"/>
      <c r="L4812" s="1"/>
      <c r="M4812" s="1"/>
      <c r="N4812" s="1"/>
      <c r="O4812" s="1"/>
      <c r="P4812" s="1" t="s">
        <v>24010</v>
      </c>
      <c r="Q4812" s="1"/>
      <c r="R4812" s="1"/>
      <c r="S4812" s="1"/>
      <c r="T4812" s="1"/>
      <c r="U4812" s="1"/>
      <c r="V4812" s="1"/>
      <c r="W4812" s="1"/>
      <c r="X4812" s="1"/>
      <c r="Y4812" s="1"/>
      <c r="Z4812" s="1"/>
      <c r="AA4812" s="1"/>
      <c r="AB4812" s="1"/>
      <c r="AC4812" s="1"/>
      <c r="AD4812" s="1"/>
      <c r="AE4812" s="1"/>
    </row>
    <row r="4813">
      <c r="A4813" s="5" t="s">
        <v>24011</v>
      </c>
      <c r="B4813" s="8" t="s">
        <v>445</v>
      </c>
      <c r="C4813" s="5" t="s">
        <v>101</v>
      </c>
      <c r="D4813" s="10"/>
      <c r="E4813" s="12" t="b">
        <v>0</v>
      </c>
      <c r="F4813" s="5" t="s">
        <v>23998</v>
      </c>
      <c r="G4813" s="1"/>
      <c r="H4813" s="5" t="s">
        <v>24012</v>
      </c>
      <c r="I4813" s="5" t="s">
        <v>23998</v>
      </c>
      <c r="J4813" s="5"/>
      <c r="K4813" s="1"/>
      <c r="L4813" s="1"/>
      <c r="M4813" s="1"/>
      <c r="N4813" s="1"/>
      <c r="O4813" s="1"/>
      <c r="P4813" s="5" t="s">
        <v>24013</v>
      </c>
      <c r="Q4813" s="1"/>
      <c r="R4813" s="1"/>
      <c r="S4813" s="1"/>
      <c r="T4813" s="1"/>
      <c r="U4813" s="1"/>
      <c r="V4813" s="1"/>
      <c r="W4813" s="1"/>
      <c r="X4813" s="1"/>
      <c r="Y4813" s="1"/>
      <c r="Z4813" s="1"/>
      <c r="AA4813" s="1"/>
      <c r="AB4813" s="1"/>
      <c r="AC4813" s="1"/>
      <c r="AD4813" s="1"/>
      <c r="AE4813" s="1"/>
    </row>
    <row r="4814">
      <c r="A4814" s="1" t="s">
        <v>24014</v>
      </c>
      <c r="B4814" s="2" t="s">
        <v>416</v>
      </c>
      <c r="C4814" s="5" t="s">
        <v>446</v>
      </c>
      <c r="D4814" s="9"/>
      <c r="E4814" s="4" t="b">
        <v>1</v>
      </c>
      <c r="F4814" s="5" t="s">
        <v>24015</v>
      </c>
      <c r="G4814" s="1"/>
      <c r="H4814" s="1" t="s">
        <v>24016</v>
      </c>
      <c r="I4814" s="1" t="s">
        <v>24017</v>
      </c>
      <c r="J4814" s="1"/>
      <c r="K4814" s="1"/>
      <c r="L4814" s="1"/>
      <c r="M4814" s="1"/>
      <c r="N4814" s="1"/>
      <c r="O4814" s="5" t="s">
        <v>3718</v>
      </c>
      <c r="P4814" s="5" t="s">
        <v>24018</v>
      </c>
      <c r="Q4814" s="1"/>
      <c r="R4814" s="1"/>
      <c r="S4814" s="1"/>
      <c r="T4814" s="1"/>
      <c r="U4814" s="1"/>
      <c r="V4814" s="1"/>
      <c r="W4814" s="1"/>
      <c r="X4814" s="1"/>
      <c r="Y4814" s="1"/>
      <c r="Z4814" s="1"/>
      <c r="AA4814" s="1"/>
      <c r="AB4814" s="1"/>
      <c r="AC4814" s="1"/>
      <c r="AD4814" s="1"/>
      <c r="AE4814" s="1"/>
    </row>
    <row r="4815">
      <c r="A4815" s="1" t="s">
        <v>24019</v>
      </c>
      <c r="B4815" s="2" t="s">
        <v>445</v>
      </c>
      <c r="C4815" s="5" t="s">
        <v>446</v>
      </c>
      <c r="D4815" s="10"/>
      <c r="E4815" s="12" t="b">
        <v>0</v>
      </c>
      <c r="F4815" s="5" t="s">
        <v>24020</v>
      </c>
      <c r="G4815" s="1"/>
      <c r="H4815" s="1" t="s">
        <v>24021</v>
      </c>
      <c r="I4815" s="1" t="s">
        <v>24022</v>
      </c>
      <c r="J4815" s="1"/>
      <c r="K4815" s="1"/>
      <c r="L4815" s="1"/>
      <c r="M4815" s="1"/>
      <c r="N4815" s="1"/>
      <c r="O4815" s="1"/>
      <c r="P4815" s="1" t="s">
        <v>24023</v>
      </c>
      <c r="Q4815" s="1"/>
      <c r="R4815" s="1"/>
      <c r="S4815" s="1"/>
      <c r="T4815" s="1"/>
      <c r="U4815" s="1"/>
      <c r="V4815" s="1"/>
      <c r="W4815" s="1"/>
      <c r="X4815" s="1"/>
      <c r="Y4815" s="1"/>
      <c r="Z4815" s="1"/>
      <c r="AA4815" s="1"/>
      <c r="AB4815" s="1"/>
      <c r="AC4815" s="1"/>
      <c r="AD4815" s="1"/>
      <c r="AE4815" s="1"/>
    </row>
    <row r="4816">
      <c r="A4816" s="1" t="s">
        <v>24024</v>
      </c>
      <c r="B4816" s="2" t="s">
        <v>445</v>
      </c>
      <c r="C4816" s="5" t="s">
        <v>101</v>
      </c>
      <c r="D4816" s="9"/>
      <c r="E4816" s="12" t="b">
        <v>0</v>
      </c>
      <c r="F4816" s="5" t="s">
        <v>24025</v>
      </c>
      <c r="G4816" s="1"/>
      <c r="H4816" s="1" t="s">
        <v>24026</v>
      </c>
      <c r="I4816" s="1" t="s">
        <v>24027</v>
      </c>
      <c r="J4816" s="1"/>
      <c r="K4816" s="1"/>
      <c r="L4816" s="1"/>
      <c r="M4816" s="1"/>
      <c r="N4816" s="1"/>
      <c r="O4816" s="1"/>
      <c r="P4816" s="1" t="s">
        <v>24028</v>
      </c>
      <c r="Q4816" s="1"/>
      <c r="R4816" s="1"/>
      <c r="S4816" s="1"/>
      <c r="T4816" s="1"/>
      <c r="U4816" s="1"/>
      <c r="V4816" s="1"/>
      <c r="W4816" s="1"/>
      <c r="X4816" s="1"/>
      <c r="Y4816" s="1"/>
      <c r="Z4816" s="1"/>
      <c r="AA4816" s="1"/>
      <c r="AB4816" s="1"/>
      <c r="AC4816" s="1"/>
      <c r="AD4816" s="1"/>
      <c r="AE4816" s="1"/>
    </row>
    <row r="4817">
      <c r="A4817" s="1" t="s">
        <v>24029</v>
      </c>
      <c r="B4817" s="2" t="s">
        <v>445</v>
      </c>
      <c r="C4817" s="1" t="s">
        <v>497</v>
      </c>
      <c r="D4817" s="7"/>
      <c r="E4817" s="12" t="b">
        <v>0</v>
      </c>
      <c r="F4817" s="5" t="s">
        <v>24030</v>
      </c>
      <c r="G4817" s="1"/>
      <c r="H4817" s="1" t="s">
        <v>24031</v>
      </c>
      <c r="I4817" s="5" t="s">
        <v>24032</v>
      </c>
      <c r="J4817" s="5"/>
      <c r="K4817" s="1"/>
      <c r="L4817" s="1"/>
      <c r="M4817" s="1"/>
      <c r="N4817" s="1"/>
      <c r="O4817" s="1"/>
      <c r="P4817" s="1" t="s">
        <v>24033</v>
      </c>
      <c r="Q4817" s="1"/>
      <c r="R4817" s="1"/>
      <c r="S4817" s="1"/>
      <c r="T4817" s="1"/>
      <c r="U4817" s="1"/>
      <c r="V4817" s="1"/>
      <c r="W4817" s="1"/>
      <c r="X4817" s="1"/>
      <c r="Y4817" s="1"/>
      <c r="Z4817" s="1"/>
      <c r="AA4817" s="1"/>
      <c r="AB4817" s="1"/>
      <c r="AC4817" s="1"/>
      <c r="AD4817" s="1"/>
      <c r="AE4817" s="1"/>
    </row>
    <row r="4818">
      <c r="A4818" s="1" t="s">
        <v>24034</v>
      </c>
      <c r="B4818" s="2" t="s">
        <v>416</v>
      </c>
      <c r="C4818" s="5" t="s">
        <v>101</v>
      </c>
      <c r="D4818" s="9"/>
      <c r="E4818" s="4" t="b">
        <v>1</v>
      </c>
      <c r="F4818" s="5" t="s">
        <v>24035</v>
      </c>
      <c r="G4818" s="1"/>
      <c r="H4818" s="1" t="s">
        <v>24036</v>
      </c>
      <c r="I4818" s="5" t="s">
        <v>24037</v>
      </c>
      <c r="J4818" s="5"/>
      <c r="K4818" s="1"/>
      <c r="L4818" s="1"/>
      <c r="M4818" s="1"/>
      <c r="N4818" s="1"/>
      <c r="O4818" s="1" t="s">
        <v>1447</v>
      </c>
      <c r="P4818" s="5" t="s">
        <v>24038</v>
      </c>
      <c r="Q4818" s="1"/>
      <c r="R4818" s="1"/>
      <c r="S4818" s="1"/>
      <c r="T4818" s="1"/>
      <c r="U4818" s="1"/>
      <c r="V4818" s="1"/>
      <c r="W4818" s="1"/>
      <c r="X4818" s="1"/>
      <c r="Y4818" s="1"/>
      <c r="Z4818" s="1"/>
      <c r="AA4818" s="1"/>
      <c r="AB4818" s="1"/>
      <c r="AC4818" s="1"/>
      <c r="AD4818" s="1"/>
      <c r="AE4818" s="1"/>
    </row>
    <row r="4819">
      <c r="A4819" s="5" t="s">
        <v>24039</v>
      </c>
      <c r="B4819" s="8" t="s">
        <v>416</v>
      </c>
      <c r="C4819" s="5" t="s">
        <v>446</v>
      </c>
      <c r="D4819" s="10"/>
      <c r="E4819" s="4" t="b">
        <v>1</v>
      </c>
      <c r="F4819" s="5" t="s">
        <v>24040</v>
      </c>
      <c r="G4819" s="1"/>
      <c r="H4819" s="5" t="s">
        <v>24041</v>
      </c>
      <c r="I4819" s="5" t="s">
        <v>24042</v>
      </c>
      <c r="J4819" s="5"/>
      <c r="K4819" s="1"/>
      <c r="L4819" s="1"/>
      <c r="M4819" s="1"/>
      <c r="N4819" s="1"/>
      <c r="O4819" s="5" t="s">
        <v>442</v>
      </c>
      <c r="P4819" s="5" t="s">
        <v>24043</v>
      </c>
      <c r="Q4819" s="1"/>
      <c r="R4819" s="1"/>
      <c r="S4819" s="1"/>
      <c r="T4819" s="1"/>
      <c r="U4819" s="1"/>
      <c r="V4819" s="1"/>
      <c r="W4819" s="1"/>
      <c r="X4819" s="1"/>
      <c r="Y4819" s="1"/>
      <c r="Z4819" s="1"/>
      <c r="AA4819" s="1"/>
      <c r="AB4819" s="1"/>
      <c r="AC4819" s="1"/>
      <c r="AD4819" s="1"/>
      <c r="AE4819" s="1"/>
    </row>
    <row r="4820">
      <c r="A4820" s="1" t="s">
        <v>24044</v>
      </c>
      <c r="B4820" s="2" t="s">
        <v>416</v>
      </c>
      <c r="C4820" s="5" t="s">
        <v>101</v>
      </c>
      <c r="D4820" s="9"/>
      <c r="E4820" s="4" t="b">
        <v>1</v>
      </c>
      <c r="F4820" s="5" t="s">
        <v>24044</v>
      </c>
      <c r="G4820" s="1"/>
      <c r="H4820" s="1" t="s">
        <v>24045</v>
      </c>
      <c r="I4820" s="1" t="s">
        <v>24046</v>
      </c>
      <c r="J4820" s="1"/>
      <c r="K4820" s="1"/>
      <c r="L4820" s="1"/>
      <c r="M4820" s="1"/>
      <c r="N4820" s="1"/>
      <c r="O4820" s="1"/>
      <c r="P4820" s="5" t="s">
        <v>24047</v>
      </c>
      <c r="Q4820" s="1"/>
      <c r="R4820" s="1"/>
      <c r="S4820" s="1"/>
      <c r="T4820" s="1"/>
      <c r="U4820" s="1"/>
      <c r="V4820" s="1"/>
      <c r="W4820" s="1"/>
      <c r="X4820" s="1"/>
      <c r="Y4820" s="1"/>
      <c r="Z4820" s="1"/>
      <c r="AA4820" s="1"/>
      <c r="AB4820" s="1"/>
      <c r="AC4820" s="1"/>
      <c r="AD4820" s="1"/>
      <c r="AE4820" s="1"/>
    </row>
    <row r="4821">
      <c r="A4821" s="1" t="s">
        <v>24048</v>
      </c>
      <c r="B4821" s="2" t="s">
        <v>416</v>
      </c>
      <c r="C4821" s="5" t="s">
        <v>446</v>
      </c>
      <c r="D4821" s="10"/>
      <c r="E4821" s="4" t="b">
        <v>1</v>
      </c>
      <c r="F4821" s="5" t="s">
        <v>24049</v>
      </c>
      <c r="G4821" s="1"/>
      <c r="H4821" s="1" t="s">
        <v>24050</v>
      </c>
      <c r="I4821" s="5" t="s">
        <v>24051</v>
      </c>
      <c r="J4821" s="5"/>
      <c r="K4821" s="1"/>
      <c r="L4821" s="1"/>
      <c r="M4821" s="1"/>
      <c r="N4821" s="1"/>
      <c r="O4821" s="5" t="s">
        <v>437</v>
      </c>
      <c r="P4821" s="5" t="s">
        <v>24052</v>
      </c>
      <c r="Q4821" s="1"/>
      <c r="R4821" s="1"/>
      <c r="S4821" s="1"/>
      <c r="T4821" s="1"/>
      <c r="U4821" s="1"/>
      <c r="V4821" s="1"/>
      <c r="W4821" s="1"/>
      <c r="X4821" s="1"/>
      <c r="Y4821" s="1"/>
      <c r="Z4821" s="1"/>
      <c r="AA4821" s="1"/>
      <c r="AB4821" s="1"/>
      <c r="AC4821" s="1"/>
      <c r="AD4821" s="1"/>
      <c r="AE4821" s="1"/>
    </row>
    <row r="4822">
      <c r="A4822" s="1" t="s">
        <v>24053</v>
      </c>
      <c r="B4822" s="2" t="s">
        <v>416</v>
      </c>
      <c r="C4822" s="5" t="s">
        <v>101</v>
      </c>
      <c r="D4822" s="9"/>
      <c r="E4822" s="4" t="b">
        <v>1</v>
      </c>
      <c r="F4822" s="5" t="s">
        <v>24054</v>
      </c>
      <c r="G4822" s="1"/>
      <c r="H4822" s="5" t="s">
        <v>24055</v>
      </c>
      <c r="I4822" s="5" t="s">
        <v>24056</v>
      </c>
      <c r="J4822" s="5"/>
      <c r="K4822" s="1"/>
      <c r="L4822" s="1"/>
      <c r="M4822" s="1"/>
      <c r="N4822" s="1"/>
      <c r="O4822" s="1"/>
      <c r="P4822" s="1" t="s">
        <v>24057</v>
      </c>
      <c r="Q4822" s="1"/>
      <c r="R4822" s="1"/>
      <c r="S4822" s="1"/>
      <c r="T4822" s="1"/>
      <c r="U4822" s="1"/>
      <c r="V4822" s="1"/>
      <c r="W4822" s="1"/>
      <c r="X4822" s="1"/>
      <c r="Y4822" s="1"/>
      <c r="Z4822" s="1"/>
      <c r="AA4822" s="1"/>
      <c r="AB4822" s="1"/>
      <c r="AC4822" s="1"/>
      <c r="AD4822" s="1"/>
      <c r="AE4822" s="1"/>
    </row>
    <row r="4823">
      <c r="A4823" s="1" t="s">
        <v>24058</v>
      </c>
      <c r="B4823" s="2" t="s">
        <v>445</v>
      </c>
      <c r="C4823" s="1" t="s">
        <v>497</v>
      </c>
      <c r="D4823" s="7"/>
      <c r="E4823" s="12" t="b">
        <v>0</v>
      </c>
      <c r="F4823" s="5" t="s">
        <v>24059</v>
      </c>
      <c r="G4823" s="1"/>
      <c r="H4823" s="1" t="s">
        <v>24060</v>
      </c>
      <c r="I4823" s="5" t="s">
        <v>24061</v>
      </c>
      <c r="J4823" s="5"/>
      <c r="K4823" s="1"/>
      <c r="L4823" s="1"/>
      <c r="M4823" s="1"/>
      <c r="N4823" s="1"/>
      <c r="O4823" s="1"/>
      <c r="P4823" s="1" t="s">
        <v>24062</v>
      </c>
      <c r="Q4823" s="1"/>
      <c r="R4823" s="1"/>
      <c r="S4823" s="1"/>
      <c r="T4823" s="1"/>
      <c r="U4823" s="1"/>
      <c r="V4823" s="1"/>
      <c r="W4823" s="1"/>
      <c r="X4823" s="1"/>
      <c r="Y4823" s="1"/>
      <c r="Z4823" s="1"/>
      <c r="AA4823" s="1"/>
      <c r="AB4823" s="1"/>
      <c r="AC4823" s="1"/>
      <c r="AD4823" s="1"/>
      <c r="AE4823" s="1"/>
    </row>
    <row r="4824">
      <c r="A4824" s="1" t="s">
        <v>24063</v>
      </c>
      <c r="B4824" s="2" t="s">
        <v>416</v>
      </c>
      <c r="C4824" s="5" t="s">
        <v>101</v>
      </c>
      <c r="D4824" s="9"/>
      <c r="E4824" s="4" t="b">
        <v>1</v>
      </c>
      <c r="F4824" s="5" t="s">
        <v>24064</v>
      </c>
      <c r="G4824" s="1"/>
      <c r="H4824" s="1" t="s">
        <v>24065</v>
      </c>
      <c r="I4824" s="1" t="s">
        <v>24063</v>
      </c>
      <c r="J4824" s="1"/>
      <c r="K4824" s="1"/>
      <c r="L4824" s="1"/>
      <c r="M4824" s="1"/>
      <c r="N4824" s="1"/>
      <c r="O4824" s="5" t="s">
        <v>1241</v>
      </c>
      <c r="P4824" s="5" t="s">
        <v>24066</v>
      </c>
      <c r="Q4824" s="1"/>
      <c r="R4824" s="1"/>
      <c r="S4824" s="1"/>
      <c r="T4824" s="1"/>
      <c r="U4824" s="1"/>
      <c r="V4824" s="1"/>
      <c r="W4824" s="1"/>
      <c r="X4824" s="1"/>
      <c r="Y4824" s="1"/>
      <c r="Z4824" s="1"/>
      <c r="AA4824" s="1"/>
      <c r="AB4824" s="1"/>
      <c r="AC4824" s="1"/>
      <c r="AD4824" s="1"/>
      <c r="AE4824" s="1"/>
    </row>
    <row r="4825">
      <c r="A4825" s="1" t="s">
        <v>24067</v>
      </c>
      <c r="B4825" s="2" t="s">
        <v>416</v>
      </c>
      <c r="C4825" s="5" t="s">
        <v>446</v>
      </c>
      <c r="D4825" s="10"/>
      <c r="E4825" s="4" t="b">
        <v>1</v>
      </c>
      <c r="F4825" s="5" t="s">
        <v>24068</v>
      </c>
      <c r="G4825" s="1" t="s">
        <v>24069</v>
      </c>
      <c r="H4825" s="1" t="s">
        <v>24070</v>
      </c>
      <c r="I4825" s="1" t="s">
        <v>24071</v>
      </c>
      <c r="J4825" s="1"/>
      <c r="K4825" s="1"/>
      <c r="L4825" s="1"/>
      <c r="M4825" s="1"/>
      <c r="N4825" s="1"/>
      <c r="O4825" s="1"/>
      <c r="P4825" s="5" t="s">
        <v>24072</v>
      </c>
      <c r="Q4825" s="1"/>
      <c r="R4825" s="1"/>
      <c r="S4825" s="1"/>
      <c r="T4825" s="1"/>
      <c r="U4825" s="1"/>
      <c r="V4825" s="1"/>
      <c r="W4825" s="1"/>
      <c r="X4825" s="1"/>
      <c r="Y4825" s="1"/>
      <c r="Z4825" s="1"/>
      <c r="AA4825" s="1"/>
      <c r="AB4825" s="1"/>
      <c r="AC4825" s="1"/>
      <c r="AD4825" s="1"/>
      <c r="AE4825" s="1"/>
    </row>
    <row r="4826">
      <c r="A4826" s="1" t="s">
        <v>24073</v>
      </c>
      <c r="B4826" s="2" t="s">
        <v>445</v>
      </c>
      <c r="C4826" s="5" t="s">
        <v>101</v>
      </c>
      <c r="D4826" s="9"/>
      <c r="E4826" s="12" t="b">
        <v>0</v>
      </c>
      <c r="F4826" s="5" t="s">
        <v>24074</v>
      </c>
      <c r="G4826" s="1"/>
      <c r="H4826" s="1" t="s">
        <v>24075</v>
      </c>
      <c r="I4826" s="5" t="s">
        <v>24076</v>
      </c>
      <c r="J4826" s="5"/>
      <c r="K4826" s="1"/>
      <c r="L4826" s="1"/>
      <c r="M4826" s="1"/>
      <c r="N4826" s="1"/>
      <c r="O4826" s="1"/>
      <c r="P4826" s="5" t="s">
        <v>24077</v>
      </c>
      <c r="Q4826" s="1"/>
      <c r="R4826" s="1"/>
      <c r="S4826" s="1"/>
      <c r="T4826" s="1"/>
      <c r="U4826" s="1"/>
      <c r="V4826" s="1"/>
      <c r="W4826" s="1"/>
      <c r="X4826" s="1"/>
      <c r="Y4826" s="1"/>
      <c r="Z4826" s="1"/>
      <c r="AA4826" s="1"/>
      <c r="AB4826" s="1"/>
      <c r="AC4826" s="1"/>
      <c r="AD4826" s="1"/>
      <c r="AE4826" s="1"/>
    </row>
    <row r="4827">
      <c r="A4827" s="1" t="s">
        <v>24078</v>
      </c>
      <c r="B4827" s="2" t="s">
        <v>445</v>
      </c>
      <c r="C4827" s="5" t="s">
        <v>101</v>
      </c>
      <c r="D4827" s="10"/>
      <c r="E4827" s="12" t="b">
        <v>0</v>
      </c>
      <c r="F4827" s="5" t="s">
        <v>24079</v>
      </c>
      <c r="G4827" s="1"/>
      <c r="H4827" s="1" t="s">
        <v>24080</v>
      </c>
      <c r="I4827" s="5" t="s">
        <v>24081</v>
      </c>
      <c r="J4827" s="5"/>
      <c r="K4827" s="1"/>
      <c r="L4827" s="1"/>
      <c r="M4827" s="1"/>
      <c r="N4827" s="1"/>
      <c r="O4827" s="1"/>
      <c r="P4827" s="1" t="s">
        <v>24082</v>
      </c>
      <c r="Q4827" s="1"/>
      <c r="R4827" s="1"/>
      <c r="S4827" s="1"/>
      <c r="T4827" s="1"/>
      <c r="U4827" s="1"/>
      <c r="V4827" s="1"/>
      <c r="W4827" s="1"/>
      <c r="X4827" s="1"/>
      <c r="Y4827" s="1"/>
      <c r="Z4827" s="1"/>
      <c r="AA4827" s="1"/>
      <c r="AB4827" s="1"/>
      <c r="AC4827" s="1"/>
      <c r="AD4827" s="1"/>
      <c r="AE4827" s="1"/>
    </row>
    <row r="4828">
      <c r="A4828" s="5" t="s">
        <v>24083</v>
      </c>
      <c r="B4828" s="8" t="s">
        <v>445</v>
      </c>
      <c r="C4828" s="5" t="s">
        <v>101</v>
      </c>
      <c r="D4828" s="9"/>
      <c r="E4828" s="12" t="b">
        <v>0</v>
      </c>
      <c r="F4828" s="5" t="s">
        <v>24084</v>
      </c>
      <c r="G4828" s="1"/>
      <c r="H4828" s="5" t="s">
        <v>24085</v>
      </c>
      <c r="I4828" s="5" t="s">
        <v>24086</v>
      </c>
      <c r="J4828" s="5"/>
      <c r="K4828" s="1"/>
      <c r="L4828" s="1"/>
      <c r="M4828" s="1"/>
      <c r="N4828" s="1"/>
      <c r="O4828" s="1"/>
      <c r="P4828" s="5" t="s">
        <v>24087</v>
      </c>
      <c r="Q4828" s="1"/>
      <c r="R4828" s="1"/>
      <c r="S4828" s="1"/>
      <c r="T4828" s="1"/>
      <c r="U4828" s="1"/>
      <c r="V4828" s="1"/>
      <c r="W4828" s="1"/>
      <c r="X4828" s="1"/>
      <c r="Y4828" s="1"/>
      <c r="Z4828" s="1"/>
      <c r="AA4828" s="1"/>
      <c r="AB4828" s="1"/>
      <c r="AC4828" s="1"/>
      <c r="AD4828" s="1"/>
      <c r="AE4828" s="1"/>
    </row>
    <row r="4829">
      <c r="A4829" s="1" t="s">
        <v>24088</v>
      </c>
      <c r="B4829" s="2" t="s">
        <v>416</v>
      </c>
      <c r="C4829" s="5" t="s">
        <v>101</v>
      </c>
      <c r="D4829" s="10"/>
      <c r="E4829" s="4" t="b">
        <v>1</v>
      </c>
      <c r="F4829" s="5" t="s">
        <v>24089</v>
      </c>
      <c r="G4829" s="1"/>
      <c r="H4829" s="1" t="s">
        <v>24090</v>
      </c>
      <c r="I4829" s="1" t="s">
        <v>24091</v>
      </c>
      <c r="J4829" s="1"/>
      <c r="K4829" s="1"/>
      <c r="L4829" s="1"/>
      <c r="M4829" s="1"/>
      <c r="N4829" s="1"/>
      <c r="O4829" s="5" t="s">
        <v>8162</v>
      </c>
      <c r="P4829" s="1" t="s">
        <v>24092</v>
      </c>
      <c r="Q4829" s="1"/>
      <c r="R4829" s="1"/>
      <c r="S4829" s="1"/>
      <c r="T4829" s="1"/>
      <c r="U4829" s="1"/>
      <c r="V4829" s="1"/>
      <c r="W4829" s="1"/>
      <c r="X4829" s="1"/>
      <c r="Y4829" s="1"/>
      <c r="Z4829" s="1"/>
      <c r="AA4829" s="1"/>
      <c r="AB4829" s="1"/>
      <c r="AC4829" s="1"/>
      <c r="AD4829" s="1"/>
      <c r="AE4829" s="1"/>
    </row>
    <row r="4830">
      <c r="A4830" s="1" t="s">
        <v>24093</v>
      </c>
      <c r="B4830" s="8" t="s">
        <v>349</v>
      </c>
      <c r="C4830" s="5" t="s">
        <v>101</v>
      </c>
      <c r="D4830" s="9"/>
      <c r="E4830" s="12" t="b">
        <v>0</v>
      </c>
      <c r="F4830" s="5" t="s">
        <v>24094</v>
      </c>
      <c r="G4830" s="1"/>
      <c r="H4830" s="1" t="s">
        <v>24095</v>
      </c>
      <c r="I4830" s="1" t="s">
        <v>24096</v>
      </c>
      <c r="J4830" s="1"/>
      <c r="K4830" s="1"/>
      <c r="L4830" s="1"/>
      <c r="M4830" s="1"/>
      <c r="N4830" s="1"/>
      <c r="O4830" s="1"/>
      <c r="P4830" s="1" t="s">
        <v>24097</v>
      </c>
      <c r="Q4830" s="1"/>
      <c r="R4830" s="1"/>
      <c r="S4830" s="1"/>
      <c r="T4830" s="1"/>
      <c r="U4830" s="1"/>
      <c r="V4830" s="1"/>
      <c r="W4830" s="1"/>
      <c r="X4830" s="1"/>
      <c r="Y4830" s="1"/>
      <c r="Z4830" s="1"/>
      <c r="AA4830" s="1"/>
      <c r="AB4830" s="1"/>
      <c r="AC4830" s="1"/>
      <c r="AD4830" s="1"/>
      <c r="AE4830" s="1"/>
    </row>
    <row r="4831">
      <c r="A4831" s="1" t="s">
        <v>24098</v>
      </c>
      <c r="B4831" s="8" t="s">
        <v>349</v>
      </c>
      <c r="C4831" s="5" t="s">
        <v>101</v>
      </c>
      <c r="D4831" s="10"/>
      <c r="E4831" s="12" t="b">
        <v>0</v>
      </c>
      <c r="F4831" s="5" t="s">
        <v>24099</v>
      </c>
      <c r="G4831" s="1"/>
      <c r="H4831" s="1" t="s">
        <v>24100</v>
      </c>
      <c r="I4831" s="1" t="s">
        <v>24101</v>
      </c>
      <c r="J4831" s="1"/>
      <c r="K4831" s="1"/>
      <c r="L4831" s="1"/>
      <c r="M4831" s="1"/>
      <c r="N4831" s="1"/>
      <c r="O4831" s="1"/>
      <c r="P4831" s="1" t="s">
        <v>24102</v>
      </c>
      <c r="Q4831" s="1"/>
      <c r="R4831" s="1"/>
      <c r="S4831" s="1"/>
      <c r="T4831" s="1"/>
      <c r="U4831" s="1"/>
      <c r="V4831" s="1"/>
      <c r="W4831" s="1"/>
      <c r="X4831" s="1"/>
      <c r="Y4831" s="1"/>
      <c r="Z4831" s="1"/>
      <c r="AA4831" s="1"/>
      <c r="AB4831" s="1"/>
      <c r="AC4831" s="1"/>
      <c r="AD4831" s="1"/>
      <c r="AE4831" s="1"/>
    </row>
    <row r="4832">
      <c r="A4832" s="5" t="s">
        <v>24103</v>
      </c>
      <c r="B4832" s="8" t="s">
        <v>349</v>
      </c>
      <c r="C4832" s="5" t="s">
        <v>101</v>
      </c>
      <c r="D4832" s="9"/>
      <c r="E4832" s="12" t="b">
        <v>0</v>
      </c>
      <c r="F4832" s="5" t="s">
        <v>24104</v>
      </c>
      <c r="G4832" s="1"/>
      <c r="H4832" s="1" t="s">
        <v>24105</v>
      </c>
      <c r="I4832" s="1" t="s">
        <v>24106</v>
      </c>
      <c r="J4832" s="1"/>
      <c r="K4832" s="1"/>
      <c r="L4832" s="5" t="s">
        <v>24107</v>
      </c>
      <c r="M4832" s="1"/>
      <c r="N4832" s="1"/>
      <c r="O4832" s="1"/>
      <c r="P4832" s="1" t="s">
        <v>24108</v>
      </c>
      <c r="Q4832" s="1"/>
      <c r="R4832" s="1"/>
      <c r="S4832" s="1"/>
      <c r="T4832" s="1"/>
      <c r="U4832" s="1"/>
      <c r="V4832" s="1"/>
      <c r="W4832" s="1"/>
      <c r="X4832" s="1"/>
      <c r="Y4832" s="1"/>
      <c r="Z4832" s="1"/>
      <c r="AA4832" s="1"/>
      <c r="AB4832" s="1"/>
      <c r="AC4832" s="1"/>
      <c r="AD4832" s="1"/>
      <c r="AE4832" s="1"/>
    </row>
    <row r="4833">
      <c r="A4833" s="5" t="s">
        <v>24109</v>
      </c>
      <c r="B4833" s="8" t="s">
        <v>349</v>
      </c>
      <c r="C4833" s="5" t="s">
        <v>101</v>
      </c>
      <c r="D4833" s="10"/>
      <c r="E4833" s="12" t="b">
        <v>0</v>
      </c>
      <c r="F4833" s="5" t="s">
        <v>24110</v>
      </c>
      <c r="G4833" s="1"/>
      <c r="H4833" s="1" t="s">
        <v>24111</v>
      </c>
      <c r="I4833" s="1" t="s">
        <v>24112</v>
      </c>
      <c r="J4833" s="1"/>
      <c r="K4833" s="1"/>
      <c r="L4833" s="5" t="s">
        <v>24113</v>
      </c>
      <c r="M4833" s="1"/>
      <c r="N4833" s="1"/>
      <c r="O4833" s="1"/>
      <c r="P4833" s="1" t="s">
        <v>24114</v>
      </c>
      <c r="Q4833" s="1"/>
      <c r="R4833" s="1"/>
      <c r="S4833" s="1"/>
      <c r="T4833" s="1"/>
      <c r="U4833" s="1"/>
      <c r="V4833" s="1"/>
      <c r="W4833" s="1"/>
      <c r="X4833" s="1"/>
      <c r="Y4833" s="1"/>
      <c r="Z4833" s="1"/>
      <c r="AA4833" s="1"/>
      <c r="AB4833" s="1"/>
      <c r="AC4833" s="1"/>
      <c r="AD4833" s="1"/>
      <c r="AE4833" s="1"/>
    </row>
    <row r="4834">
      <c r="A4834" s="1" t="s">
        <v>24115</v>
      </c>
      <c r="B4834" s="8" t="s">
        <v>349</v>
      </c>
      <c r="C4834" s="5" t="s">
        <v>101</v>
      </c>
      <c r="D4834" s="9"/>
      <c r="E4834" s="12" t="b">
        <v>0</v>
      </c>
      <c r="F4834" s="5" t="s">
        <v>24116</v>
      </c>
      <c r="G4834" s="1"/>
      <c r="H4834" s="1" t="s">
        <v>24117</v>
      </c>
      <c r="I4834" s="1" t="s">
        <v>24118</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24120</v>
      </c>
      <c r="B4835" s="8" t="s">
        <v>349</v>
      </c>
      <c r="C4835" s="5" t="s">
        <v>101</v>
      </c>
      <c r="D4835" s="10"/>
      <c r="E4835" s="12" t="b">
        <v>0</v>
      </c>
      <c r="F4835" s="5" t="s">
        <v>24121</v>
      </c>
      <c r="G4835" s="1"/>
      <c r="H4835" s="1" t="s">
        <v>24122</v>
      </c>
      <c r="I4835" s="1" t="s">
        <v>24123</v>
      </c>
      <c r="J4835" s="1"/>
      <c r="K4835" s="1"/>
      <c r="L4835" s="1"/>
      <c r="M4835" s="1"/>
      <c r="N4835" s="1"/>
      <c r="O4835" s="1"/>
      <c r="P4835" s="1" t="s">
        <v>24124</v>
      </c>
      <c r="Q4835" s="1"/>
      <c r="R4835" s="1"/>
      <c r="S4835" s="1"/>
      <c r="T4835" s="1"/>
      <c r="U4835" s="1"/>
      <c r="V4835" s="1"/>
      <c r="W4835" s="1"/>
      <c r="X4835" s="1"/>
      <c r="Y4835" s="1"/>
      <c r="Z4835" s="1"/>
      <c r="AA4835" s="1"/>
      <c r="AB4835" s="1"/>
      <c r="AC4835" s="1"/>
      <c r="AD4835" s="1"/>
      <c r="AE4835" s="1"/>
    </row>
    <row r="4836">
      <c r="A4836" s="1" t="s">
        <v>24125</v>
      </c>
      <c r="B4836" s="8" t="s">
        <v>349</v>
      </c>
      <c r="C4836" s="5" t="s">
        <v>101</v>
      </c>
      <c r="D4836" s="9"/>
      <c r="E4836" s="12" t="b">
        <v>0</v>
      </c>
      <c r="F4836" s="5" t="s">
        <v>24126</v>
      </c>
      <c r="G4836" s="1"/>
      <c r="H4836" s="1" t="s">
        <v>24127</v>
      </c>
      <c r="I4836" s="1" t="s">
        <v>24128</v>
      </c>
      <c r="J4836" s="1"/>
      <c r="K4836" s="1"/>
      <c r="L4836" s="1"/>
      <c r="M4836" s="1"/>
      <c r="N4836" s="1"/>
      <c r="O4836" s="1"/>
      <c r="P4836" s="1" t="s">
        <v>24129</v>
      </c>
      <c r="Q4836" s="1"/>
      <c r="R4836" s="1"/>
      <c r="S4836" s="1"/>
      <c r="T4836" s="1"/>
      <c r="U4836" s="1"/>
      <c r="V4836" s="1"/>
      <c r="W4836" s="1"/>
      <c r="X4836" s="1"/>
      <c r="Y4836" s="1"/>
      <c r="Z4836" s="1"/>
      <c r="AA4836" s="1"/>
      <c r="AB4836" s="1"/>
      <c r="AC4836" s="1"/>
      <c r="AD4836" s="1"/>
      <c r="AE4836" s="1"/>
    </row>
    <row r="4837">
      <c r="A4837" s="1" t="s">
        <v>24130</v>
      </c>
      <c r="B4837" s="8" t="s">
        <v>349</v>
      </c>
      <c r="C4837" s="5" t="s">
        <v>101</v>
      </c>
      <c r="D4837" s="10"/>
      <c r="E4837" s="12" t="b">
        <v>0</v>
      </c>
      <c r="F4837" s="5" t="s">
        <v>24131</v>
      </c>
      <c r="G4837" s="1"/>
      <c r="H4837" s="1" t="s">
        <v>24132</v>
      </c>
      <c r="I4837" s="1" t="s">
        <v>24133</v>
      </c>
      <c r="J4837" s="1"/>
      <c r="K4837" s="1"/>
      <c r="L4837" s="1"/>
      <c r="M4837" s="1"/>
      <c r="N4837" s="1"/>
      <c r="O4837" s="1"/>
      <c r="P4837" s="1" t="s">
        <v>24134</v>
      </c>
      <c r="Q4837" s="1"/>
      <c r="R4837" s="1"/>
      <c r="S4837" s="1"/>
      <c r="T4837" s="1"/>
      <c r="U4837" s="1"/>
      <c r="V4837" s="1"/>
      <c r="W4837" s="1"/>
      <c r="X4837" s="1"/>
      <c r="Y4837" s="1"/>
      <c r="Z4837" s="1"/>
      <c r="AA4837" s="1"/>
      <c r="AB4837" s="1"/>
      <c r="AC4837" s="1"/>
      <c r="AD4837" s="1"/>
      <c r="AE4837" s="1"/>
    </row>
    <row r="4838">
      <c r="A4838" s="1" t="s">
        <v>24135</v>
      </c>
      <c r="B4838" s="8" t="s">
        <v>349</v>
      </c>
      <c r="C4838" s="5" t="s">
        <v>101</v>
      </c>
      <c r="D4838" s="9"/>
      <c r="E4838" s="12" t="b">
        <v>0</v>
      </c>
      <c r="F4838" s="5" t="s">
        <v>24136</v>
      </c>
      <c r="G4838" s="1"/>
      <c r="H4838" s="1" t="s">
        <v>24137</v>
      </c>
      <c r="I4838" s="1" t="s">
        <v>24138</v>
      </c>
      <c r="J4838" s="1"/>
      <c r="K4838" s="1"/>
      <c r="L4838" s="1"/>
      <c r="M4838" s="1"/>
      <c r="N4838" s="1"/>
      <c r="O4838" s="1"/>
      <c r="P4838" s="1" t="s">
        <v>24139</v>
      </c>
      <c r="Q4838" s="1"/>
      <c r="R4838" s="1"/>
      <c r="S4838" s="1"/>
      <c r="T4838" s="1"/>
      <c r="U4838" s="1"/>
      <c r="V4838" s="1"/>
      <c r="W4838" s="1"/>
      <c r="X4838" s="1"/>
      <c r="Y4838" s="1"/>
      <c r="Z4838" s="1"/>
      <c r="AA4838" s="1"/>
      <c r="AB4838" s="1"/>
      <c r="AC4838" s="1"/>
      <c r="AD4838" s="1"/>
      <c r="AE4838" s="1"/>
    </row>
    <row r="4839">
      <c r="A4839" s="1" t="s">
        <v>24140</v>
      </c>
      <c r="B4839" s="8" t="s">
        <v>349</v>
      </c>
      <c r="C4839" s="5" t="s">
        <v>101</v>
      </c>
      <c r="D4839" s="10"/>
      <c r="E4839" s="12" t="b">
        <v>0</v>
      </c>
      <c r="F4839" s="5" t="s">
        <v>24141</v>
      </c>
      <c r="G4839" s="1"/>
      <c r="H4839" s="1" t="s">
        <v>24142</v>
      </c>
      <c r="I4839" s="1" t="s">
        <v>24143</v>
      </c>
      <c r="J4839" s="1"/>
      <c r="K4839" s="1"/>
      <c r="L4839" s="1"/>
      <c r="M4839" s="1"/>
      <c r="N4839" s="1"/>
      <c r="O4839" s="1"/>
      <c r="P4839" s="1" t="s">
        <v>24144</v>
      </c>
      <c r="Q4839" s="1"/>
      <c r="R4839" s="1"/>
      <c r="S4839" s="1"/>
      <c r="T4839" s="1"/>
      <c r="U4839" s="1"/>
      <c r="V4839" s="1"/>
      <c r="W4839" s="1"/>
      <c r="X4839" s="1"/>
      <c r="Y4839" s="1"/>
      <c r="Z4839" s="1"/>
      <c r="AA4839" s="1"/>
      <c r="AB4839" s="1"/>
      <c r="AC4839" s="1"/>
      <c r="AD4839" s="1"/>
      <c r="AE4839" s="1"/>
    </row>
    <row r="4840">
      <c r="A4840" s="1" t="s">
        <v>24145</v>
      </c>
      <c r="B4840" s="8" t="s">
        <v>349</v>
      </c>
      <c r="C4840" s="5" t="s">
        <v>101</v>
      </c>
      <c r="D4840" s="9"/>
      <c r="E4840" s="12" t="b">
        <v>0</v>
      </c>
      <c r="F4840" s="5" t="s">
        <v>24146</v>
      </c>
      <c r="G4840" s="1"/>
      <c r="H4840" s="1" t="s">
        <v>24147</v>
      </c>
      <c r="I4840" s="1" t="s">
        <v>24148</v>
      </c>
      <c r="J4840" s="1"/>
      <c r="K4840" s="1"/>
      <c r="L4840" s="1"/>
      <c r="M4840" s="1"/>
      <c r="N4840" s="1"/>
      <c r="O4840" s="1"/>
      <c r="P4840" s="1" t="s">
        <v>24149</v>
      </c>
      <c r="Q4840" s="1"/>
      <c r="R4840" s="1"/>
      <c r="S4840" s="1"/>
      <c r="T4840" s="1"/>
      <c r="U4840" s="1"/>
      <c r="V4840" s="1"/>
      <c r="W4840" s="1"/>
      <c r="X4840" s="1"/>
      <c r="Y4840" s="1"/>
      <c r="Z4840" s="1"/>
      <c r="AA4840" s="1"/>
      <c r="AB4840" s="1"/>
      <c r="AC4840" s="1"/>
      <c r="AD4840" s="1"/>
      <c r="AE4840" s="1"/>
    </row>
    <row r="4841">
      <c r="A4841" s="1" t="s">
        <v>24150</v>
      </c>
      <c r="B4841" s="8" t="s">
        <v>349</v>
      </c>
      <c r="C4841" s="5" t="s">
        <v>101</v>
      </c>
      <c r="D4841" s="10"/>
      <c r="E4841" s="12" t="b">
        <v>0</v>
      </c>
      <c r="F4841" s="5" t="s">
        <v>24151</v>
      </c>
      <c r="G4841" s="1"/>
      <c r="H4841" s="1" t="s">
        <v>24152</v>
      </c>
      <c r="I4841" s="1" t="s">
        <v>24153</v>
      </c>
      <c r="J4841" s="1"/>
      <c r="K4841" s="1"/>
      <c r="L4841" s="1"/>
      <c r="M4841" s="1"/>
      <c r="N4841" s="1"/>
      <c r="O4841" s="1"/>
      <c r="P4841" s="1" t="s">
        <v>24154</v>
      </c>
      <c r="Q4841" s="1"/>
      <c r="R4841" s="1"/>
      <c r="S4841" s="1"/>
      <c r="T4841" s="1"/>
      <c r="U4841" s="1"/>
      <c r="V4841" s="1"/>
      <c r="W4841" s="1"/>
      <c r="X4841" s="1"/>
      <c r="Y4841" s="1"/>
      <c r="Z4841" s="1"/>
      <c r="AA4841" s="1"/>
      <c r="AB4841" s="1"/>
      <c r="AC4841" s="1"/>
      <c r="AD4841" s="1"/>
      <c r="AE4841" s="1"/>
    </row>
    <row r="4842">
      <c r="A4842" s="5" t="s">
        <v>24107</v>
      </c>
      <c r="B4842" s="8" t="s">
        <v>445</v>
      </c>
      <c r="C4842" s="5" t="s">
        <v>101</v>
      </c>
      <c r="D4842" s="6"/>
      <c r="E4842" s="12" t="b">
        <v>0</v>
      </c>
      <c r="F4842" s="5" t="s">
        <v>24104</v>
      </c>
      <c r="G4842" s="1"/>
      <c r="H4842" s="5" t="s">
        <v>24105</v>
      </c>
      <c r="I4842" s="5" t="s">
        <v>24106</v>
      </c>
      <c r="J4842" s="1"/>
      <c r="K4842" s="1"/>
      <c r="L4842" s="5" t="s">
        <v>24103</v>
      </c>
      <c r="M4842" s="1"/>
      <c r="N4842" s="1"/>
      <c r="O4842" s="1"/>
      <c r="P4842" s="5" t="s">
        <v>24155</v>
      </c>
      <c r="Q4842" s="1"/>
      <c r="R4842" s="1"/>
      <c r="S4842" s="1"/>
      <c r="T4842" s="1"/>
      <c r="U4842" s="1"/>
      <c r="V4842" s="1"/>
      <c r="W4842" s="1"/>
      <c r="X4842" s="1"/>
      <c r="Y4842" s="1"/>
      <c r="Z4842" s="1"/>
      <c r="AA4842" s="1"/>
      <c r="AB4842" s="1"/>
      <c r="AC4842" s="1"/>
      <c r="AD4842" s="1"/>
      <c r="AE4842" s="1"/>
    </row>
    <row r="4843">
      <c r="A4843" s="5" t="s">
        <v>24113</v>
      </c>
      <c r="B4843" s="8" t="s">
        <v>445</v>
      </c>
      <c r="C4843" s="5" t="s">
        <v>101</v>
      </c>
      <c r="D4843" s="7"/>
      <c r="E4843" s="12" t="b">
        <v>0</v>
      </c>
      <c r="F4843" s="5" t="s">
        <v>24110</v>
      </c>
      <c r="G4843" s="1"/>
      <c r="H4843" s="5" t="s">
        <v>24111</v>
      </c>
      <c r="I4843" s="5" t="s">
        <v>24112</v>
      </c>
      <c r="J4843" s="1"/>
      <c r="K4843" s="1"/>
      <c r="L4843" s="5" t="s">
        <v>24109</v>
      </c>
      <c r="M4843" s="1"/>
      <c r="N4843" s="1"/>
      <c r="O4843" s="1"/>
      <c r="P4843" s="5" t="s">
        <v>24156</v>
      </c>
      <c r="Q4843" s="1"/>
      <c r="R4843" s="1"/>
      <c r="S4843" s="1"/>
      <c r="T4843" s="1"/>
      <c r="U4843" s="1"/>
      <c r="V4843" s="1"/>
      <c r="W4843" s="1"/>
      <c r="X4843" s="1"/>
      <c r="Y4843" s="1"/>
      <c r="Z4843" s="1"/>
      <c r="AA4843" s="1"/>
      <c r="AB4843" s="1"/>
      <c r="AC4843" s="1"/>
      <c r="AD4843" s="1"/>
      <c r="AE4843" s="1"/>
    </row>
    <row r="4844">
      <c r="A4844" s="5" t="s">
        <v>24157</v>
      </c>
      <c r="B4844" s="8" t="s">
        <v>445</v>
      </c>
      <c r="C4844" s="5" t="s">
        <v>101</v>
      </c>
      <c r="D4844" s="9"/>
      <c r="E4844" s="12" t="b">
        <v>0</v>
      </c>
      <c r="F4844" s="5" t="s">
        <v>24158</v>
      </c>
      <c r="G4844" s="1"/>
      <c r="H4844" s="5" t="s">
        <v>24159</v>
      </c>
      <c r="I4844" s="5" t="s">
        <v>24160</v>
      </c>
      <c r="J4844" s="5"/>
      <c r="K4844" s="1"/>
      <c r="L4844" s="1"/>
      <c r="M4844" s="1"/>
      <c r="N4844" s="1"/>
      <c r="O4844" s="5" t="s">
        <v>2947</v>
      </c>
      <c r="P4844" s="5" t="s">
        <v>24161</v>
      </c>
      <c r="Q4844" s="1"/>
      <c r="R4844" s="1"/>
      <c r="S4844" s="1"/>
      <c r="T4844" s="1"/>
      <c r="U4844" s="1"/>
      <c r="V4844" s="1"/>
      <c r="W4844" s="1"/>
      <c r="X4844" s="1"/>
      <c r="Y4844" s="1"/>
      <c r="Z4844" s="1"/>
      <c r="AA4844" s="1"/>
      <c r="AB4844" s="1"/>
      <c r="AC4844" s="1"/>
      <c r="AD4844" s="1"/>
      <c r="AE4844" s="1"/>
    </row>
    <row r="4845">
      <c r="A4845" s="1" t="s">
        <v>24162</v>
      </c>
      <c r="B4845" s="2" t="s">
        <v>416</v>
      </c>
      <c r="C4845" s="1" t="s">
        <v>497</v>
      </c>
      <c r="D4845" s="7"/>
      <c r="E4845" s="4" t="b">
        <v>1</v>
      </c>
      <c r="F4845" s="5" t="s">
        <v>24163</v>
      </c>
      <c r="G4845" s="1"/>
      <c r="H4845" s="1" t="s">
        <v>24164</v>
      </c>
      <c r="I4845" s="5" t="s">
        <v>24165</v>
      </c>
      <c r="J4845" s="5"/>
      <c r="K4845" s="1"/>
      <c r="L4845" s="1"/>
      <c r="M4845" s="1"/>
      <c r="N4845" s="1"/>
      <c r="O4845" s="1"/>
      <c r="P4845" s="5" t="s">
        <v>24166</v>
      </c>
      <c r="Q4845" s="1"/>
      <c r="R4845" s="1"/>
      <c r="S4845" s="1"/>
      <c r="T4845" s="1"/>
      <c r="U4845" s="1"/>
      <c r="V4845" s="1"/>
      <c r="W4845" s="1"/>
      <c r="X4845" s="1"/>
      <c r="Y4845" s="1"/>
      <c r="Z4845" s="1"/>
      <c r="AA4845" s="1"/>
      <c r="AB4845" s="1"/>
      <c r="AC4845" s="1"/>
      <c r="AD4845" s="1"/>
      <c r="AE4845" s="1"/>
    </row>
    <row r="4846">
      <c r="A4846" s="5" t="s">
        <v>24167</v>
      </c>
      <c r="B4846" s="8" t="s">
        <v>416</v>
      </c>
      <c r="C4846" s="5" t="s">
        <v>513</v>
      </c>
      <c r="D4846" s="9" t="s">
        <v>24168</v>
      </c>
      <c r="E4846" s="12" t="b">
        <v>0</v>
      </c>
      <c r="F4846" s="5" t="s">
        <v>24169</v>
      </c>
      <c r="G4846" s="1"/>
      <c r="H4846" s="5" t="s">
        <v>24170</v>
      </c>
      <c r="I4846" s="5" t="s">
        <v>24171</v>
      </c>
      <c r="J4846" s="1"/>
      <c r="K4846" s="1"/>
      <c r="L4846" s="1"/>
      <c r="M4846" s="1"/>
      <c r="N4846" s="1"/>
      <c r="O4846" s="5" t="s">
        <v>442</v>
      </c>
      <c r="P4846" s="5" t="s">
        <v>24172</v>
      </c>
      <c r="Q4846" s="1"/>
      <c r="R4846" s="1"/>
      <c r="S4846" s="1"/>
      <c r="T4846" s="1"/>
      <c r="U4846" s="1"/>
      <c r="V4846" s="1"/>
      <c r="W4846" s="1"/>
      <c r="X4846" s="1"/>
      <c r="Y4846" s="1"/>
      <c r="Z4846" s="1"/>
      <c r="AA4846" s="1"/>
      <c r="AB4846" s="1"/>
      <c r="AC4846" s="1"/>
      <c r="AD4846" s="1"/>
      <c r="AE4846" s="1"/>
    </row>
    <row r="4847">
      <c r="A4847" s="1" t="s">
        <v>24173</v>
      </c>
      <c r="B4847" s="2" t="s">
        <v>416</v>
      </c>
      <c r="C4847" s="5" t="s">
        <v>101</v>
      </c>
      <c r="D4847" s="10"/>
      <c r="E4847" s="4" t="b">
        <v>1</v>
      </c>
      <c r="F4847" s="5" t="s">
        <v>24173</v>
      </c>
      <c r="G4847" s="1"/>
      <c r="H4847" s="1" t="s">
        <v>24174</v>
      </c>
      <c r="I4847" s="1" t="s">
        <v>24173</v>
      </c>
      <c r="J4847" s="1"/>
      <c r="K4847" s="1"/>
      <c r="L4847" s="1"/>
      <c r="M4847" s="1"/>
      <c r="N4847" s="1"/>
      <c r="O4847" s="5" t="s">
        <v>1412</v>
      </c>
      <c r="P4847" s="1" t="s">
        <v>24175</v>
      </c>
      <c r="Q4847" s="1"/>
      <c r="R4847" s="1"/>
      <c r="S4847" s="1"/>
      <c r="T4847" s="1"/>
      <c r="U4847" s="1"/>
      <c r="V4847" s="1"/>
      <c r="W4847" s="1"/>
      <c r="X4847" s="1"/>
      <c r="Y4847" s="1"/>
      <c r="Z4847" s="1"/>
      <c r="AA4847" s="1"/>
      <c r="AB4847" s="1"/>
      <c r="AC4847" s="1"/>
      <c r="AD4847" s="1"/>
      <c r="AE4847" s="1"/>
    </row>
    <row r="4848">
      <c r="A4848" s="5" t="s">
        <v>24176</v>
      </c>
      <c r="B4848" s="8" t="s">
        <v>445</v>
      </c>
      <c r="C4848" s="5" t="s">
        <v>101</v>
      </c>
      <c r="D4848" s="9"/>
      <c r="E4848" s="12" t="b">
        <v>0</v>
      </c>
      <c r="F4848" s="5" t="s">
        <v>24177</v>
      </c>
      <c r="G4848" s="1"/>
      <c r="H4848" s="5" t="s">
        <v>24178</v>
      </c>
      <c r="I4848" s="5" t="s">
        <v>24179</v>
      </c>
      <c r="J4848" s="5"/>
      <c r="K4848" s="1"/>
      <c r="L4848" s="1"/>
      <c r="M4848" s="1"/>
      <c r="N4848" s="1"/>
      <c r="O4848" s="1"/>
      <c r="P4848" s="5" t="s">
        <v>24180</v>
      </c>
      <c r="Q4848" s="1"/>
      <c r="R4848" s="1"/>
      <c r="S4848" s="1"/>
      <c r="T4848" s="1"/>
      <c r="U4848" s="1"/>
      <c r="V4848" s="1"/>
      <c r="W4848" s="1"/>
      <c r="X4848" s="1"/>
      <c r="Y4848" s="1"/>
      <c r="Z4848" s="1"/>
      <c r="AA4848" s="1"/>
      <c r="AB4848" s="1"/>
      <c r="AC4848" s="1"/>
      <c r="AD4848" s="1"/>
      <c r="AE4848" s="1"/>
    </row>
    <row r="4849">
      <c r="A4849" s="5" t="s">
        <v>24181</v>
      </c>
      <c r="B4849" s="8" t="s">
        <v>445</v>
      </c>
      <c r="C4849" s="5" t="s">
        <v>101</v>
      </c>
      <c r="D4849" s="7"/>
      <c r="E4849" s="12" t="b">
        <v>0</v>
      </c>
      <c r="F4849" s="5" t="s">
        <v>24182</v>
      </c>
      <c r="G4849" s="1"/>
      <c r="H4849" s="5" t="s">
        <v>24183</v>
      </c>
      <c r="I4849" s="5" t="s">
        <v>24184</v>
      </c>
      <c r="J4849" s="1"/>
      <c r="K4849" s="1"/>
      <c r="L4849" s="1"/>
      <c r="M4849" s="1"/>
      <c r="N4849" s="1"/>
      <c r="O4849" s="5" t="s">
        <v>3257</v>
      </c>
      <c r="P4849" s="5" t="s">
        <v>24185</v>
      </c>
      <c r="Q4849" s="1"/>
      <c r="R4849" s="1"/>
      <c r="S4849" s="1"/>
      <c r="T4849" s="1"/>
      <c r="U4849" s="1"/>
      <c r="V4849" s="1"/>
      <c r="W4849" s="1"/>
      <c r="X4849" s="1"/>
      <c r="Y4849" s="1"/>
      <c r="Z4849" s="1"/>
      <c r="AA4849" s="1"/>
      <c r="AB4849" s="1"/>
      <c r="AC4849" s="1"/>
      <c r="AD4849" s="1"/>
      <c r="AE4849" s="1"/>
    </row>
    <row r="4850">
      <c r="A4850" s="5" t="s">
        <v>24186</v>
      </c>
      <c r="B4850" s="8" t="s">
        <v>416</v>
      </c>
      <c r="C4850" s="5" t="s">
        <v>101</v>
      </c>
      <c r="D4850" s="6"/>
      <c r="E4850" s="12" t="b">
        <v>0</v>
      </c>
      <c r="F4850" s="5" t="s">
        <v>24187</v>
      </c>
      <c r="G4850" s="1"/>
      <c r="H4850" s="5" t="s">
        <v>24188</v>
      </c>
      <c r="I4850" s="5" t="s">
        <v>24189</v>
      </c>
      <c r="J4850" s="1"/>
      <c r="K4850" s="1"/>
      <c r="L4850" s="1"/>
      <c r="M4850" s="1"/>
      <c r="N4850" s="1"/>
      <c r="O4850" s="5" t="s">
        <v>2471</v>
      </c>
      <c r="P4850" s="5" t="s">
        <v>24190</v>
      </c>
      <c r="Q4850" s="1"/>
      <c r="R4850" s="1"/>
      <c r="S4850" s="1"/>
      <c r="T4850" s="1"/>
      <c r="U4850" s="1"/>
      <c r="V4850" s="1"/>
      <c r="W4850" s="1"/>
      <c r="X4850" s="1"/>
      <c r="Y4850" s="1"/>
      <c r="Z4850" s="1"/>
      <c r="AA4850" s="1"/>
      <c r="AB4850" s="1"/>
      <c r="AC4850" s="1"/>
      <c r="AD4850" s="1"/>
      <c r="AE4850" s="1"/>
    </row>
    <row r="4851">
      <c r="A4851" s="5" t="s">
        <v>24191</v>
      </c>
      <c r="B4851" s="8" t="s">
        <v>445</v>
      </c>
      <c r="C4851" s="5" t="s">
        <v>101</v>
      </c>
      <c r="D4851" s="7"/>
      <c r="E4851" s="12" t="b">
        <v>0</v>
      </c>
      <c r="F4851" s="5" t="s">
        <v>24192</v>
      </c>
      <c r="G4851" s="1"/>
      <c r="H4851" s="5" t="s">
        <v>24193</v>
      </c>
      <c r="I4851" s="5" t="s">
        <v>24194</v>
      </c>
      <c r="J4851" s="1"/>
      <c r="K4851" s="1"/>
      <c r="L4851" s="1"/>
      <c r="M4851" s="1"/>
      <c r="N4851" s="1"/>
      <c r="O4851" s="5" t="s">
        <v>2471</v>
      </c>
      <c r="P4851" s="5" t="s">
        <v>24195</v>
      </c>
      <c r="Q4851" s="1"/>
      <c r="R4851" s="1"/>
      <c r="S4851" s="1"/>
      <c r="T4851" s="1"/>
      <c r="U4851" s="1"/>
      <c r="V4851" s="1"/>
      <c r="W4851" s="1"/>
      <c r="X4851" s="1"/>
      <c r="Y4851" s="1"/>
      <c r="Z4851" s="1"/>
      <c r="AA4851" s="1"/>
      <c r="AB4851" s="1"/>
      <c r="AC4851" s="1"/>
      <c r="AD4851" s="1"/>
      <c r="AE4851" s="1"/>
    </row>
    <row r="4852">
      <c r="A4852" s="5" t="s">
        <v>24196</v>
      </c>
      <c r="B4852" s="8" t="s">
        <v>445</v>
      </c>
      <c r="C4852" s="5" t="s">
        <v>101</v>
      </c>
      <c r="D4852" s="6"/>
      <c r="E4852" s="12" t="b">
        <v>0</v>
      </c>
      <c r="F4852" s="5" t="s">
        <v>24197</v>
      </c>
      <c r="G4852" s="1"/>
      <c r="H4852" s="5" t="s">
        <v>24198</v>
      </c>
      <c r="I4852" s="5" t="s">
        <v>24199</v>
      </c>
      <c r="J4852" s="1"/>
      <c r="K4852" s="1"/>
      <c r="L4852" s="1"/>
      <c r="M4852" s="1"/>
      <c r="N4852" s="1"/>
      <c r="O4852" s="5" t="s">
        <v>2471</v>
      </c>
      <c r="P4852" s="5" t="s">
        <v>24200</v>
      </c>
      <c r="Q4852" s="1"/>
      <c r="R4852" s="1"/>
      <c r="S4852" s="1"/>
      <c r="T4852" s="1"/>
      <c r="U4852" s="1"/>
      <c r="V4852" s="1"/>
      <c r="W4852" s="1"/>
      <c r="X4852" s="1"/>
      <c r="Y4852" s="1"/>
      <c r="Z4852" s="1"/>
      <c r="AA4852" s="1"/>
      <c r="AB4852" s="1"/>
      <c r="AC4852" s="1"/>
      <c r="AD4852" s="1"/>
      <c r="AE4852" s="1"/>
    </row>
    <row r="4853">
      <c r="A4853" s="1" t="s">
        <v>24201</v>
      </c>
      <c r="B4853" s="2" t="s">
        <v>416</v>
      </c>
      <c r="C4853" s="5" t="s">
        <v>446</v>
      </c>
      <c r="D4853" s="10"/>
      <c r="E4853" s="4" t="b">
        <v>1</v>
      </c>
      <c r="F4853" s="5" t="s">
        <v>24202</v>
      </c>
      <c r="G4853" s="1"/>
      <c r="H4853" s="5" t="s">
        <v>24203</v>
      </c>
      <c r="I4853" s="5" t="s">
        <v>24204</v>
      </c>
      <c r="J4853" s="1"/>
      <c r="K4853" s="1"/>
      <c r="L4853" s="1"/>
      <c r="M4853" s="1"/>
      <c r="N4853" s="1"/>
      <c r="O4853" s="1"/>
      <c r="P4853" s="5" t="s">
        <v>24205</v>
      </c>
      <c r="Q4853" s="1"/>
      <c r="R4853" s="1"/>
      <c r="S4853" s="1"/>
      <c r="T4853" s="1"/>
      <c r="U4853" s="1"/>
      <c r="V4853" s="1"/>
      <c r="W4853" s="1"/>
      <c r="X4853" s="1"/>
      <c r="Y4853" s="1"/>
      <c r="Z4853" s="1"/>
      <c r="AA4853" s="1"/>
      <c r="AB4853" s="1"/>
      <c r="AC4853" s="1"/>
      <c r="AD4853" s="1"/>
      <c r="AE4853" s="1"/>
    </row>
    <row r="4854">
      <c r="A4854" s="1" t="s">
        <v>24206</v>
      </c>
      <c r="B4854" s="2" t="s">
        <v>445</v>
      </c>
      <c r="C4854" s="5" t="s">
        <v>101</v>
      </c>
      <c r="D4854" s="9"/>
      <c r="E4854" s="12" t="b">
        <v>0</v>
      </c>
      <c r="F4854" s="5" t="s">
        <v>24207</v>
      </c>
      <c r="G4854" s="1"/>
      <c r="H4854" s="1" t="s">
        <v>24208</v>
      </c>
      <c r="I4854" s="5" t="s">
        <v>24209</v>
      </c>
      <c r="J4854" s="5"/>
      <c r="K4854" s="1"/>
      <c r="L4854" s="1"/>
      <c r="M4854" s="1"/>
      <c r="N4854" s="1"/>
      <c r="O4854" s="1"/>
      <c r="P4854" s="1" t="s">
        <v>24210</v>
      </c>
      <c r="Q4854" s="1"/>
      <c r="R4854" s="1"/>
      <c r="S4854" s="1"/>
      <c r="T4854" s="1"/>
      <c r="U4854" s="1"/>
      <c r="V4854" s="1"/>
      <c r="W4854" s="1"/>
      <c r="X4854" s="1"/>
      <c r="Y4854" s="1"/>
      <c r="Z4854" s="1"/>
      <c r="AA4854" s="1"/>
      <c r="AB4854" s="1"/>
      <c r="AC4854" s="1"/>
      <c r="AD4854" s="1"/>
      <c r="AE4854" s="1"/>
    </row>
    <row r="4855">
      <c r="A4855" s="5" t="s">
        <v>960</v>
      </c>
      <c r="B4855" s="8" t="s">
        <v>445</v>
      </c>
      <c r="C4855" s="5" t="s">
        <v>101</v>
      </c>
      <c r="D4855" s="10"/>
      <c r="E4855" s="12" t="b">
        <v>0</v>
      </c>
      <c r="F4855" s="5" t="s">
        <v>24211</v>
      </c>
      <c r="G4855" s="1"/>
      <c r="H4855" s="5" t="s">
        <v>24212</v>
      </c>
      <c r="I4855" s="5" t="s">
        <v>24213</v>
      </c>
      <c r="J4855" s="5"/>
      <c r="K4855" s="1"/>
      <c r="L4855" s="1"/>
      <c r="M4855" s="1"/>
      <c r="N4855" s="1"/>
      <c r="O4855" s="1"/>
      <c r="P4855" s="5" t="s">
        <v>24214</v>
      </c>
      <c r="Q4855" s="1"/>
      <c r="R4855" s="1"/>
      <c r="S4855" s="1"/>
      <c r="T4855" s="1"/>
      <c r="U4855" s="1"/>
      <c r="V4855" s="1"/>
      <c r="W4855" s="1"/>
      <c r="X4855" s="1"/>
      <c r="Y4855" s="1"/>
      <c r="Z4855" s="1"/>
      <c r="AA4855" s="1"/>
      <c r="AB4855" s="1"/>
      <c r="AC4855" s="1"/>
      <c r="AD4855" s="1"/>
      <c r="AE4855" s="1"/>
    </row>
    <row r="4856">
      <c r="A4856" s="1" t="s">
        <v>24215</v>
      </c>
      <c r="B4856" s="2" t="s">
        <v>416</v>
      </c>
      <c r="C4856" s="5" t="s">
        <v>101</v>
      </c>
      <c r="D4856" s="9"/>
      <c r="E4856" s="4" t="b">
        <v>1</v>
      </c>
      <c r="F4856" s="5" t="s">
        <v>24216</v>
      </c>
      <c r="G4856" s="1"/>
      <c r="H4856" s="1" t="s">
        <v>24217</v>
      </c>
      <c r="I4856" s="5" t="s">
        <v>24218</v>
      </c>
      <c r="J4856" s="5"/>
      <c r="K4856" s="1"/>
      <c r="L4856" s="1"/>
      <c r="M4856" s="1"/>
      <c r="N4856" s="1"/>
      <c r="O4856" s="1" t="s">
        <v>1447</v>
      </c>
      <c r="P4856" s="5" t="s">
        <v>24219</v>
      </c>
      <c r="Q4856" s="1"/>
      <c r="R4856" s="1"/>
      <c r="S4856" s="1"/>
      <c r="T4856" s="1"/>
      <c r="U4856" s="1"/>
      <c r="V4856" s="1"/>
      <c r="W4856" s="1"/>
      <c r="X4856" s="1"/>
      <c r="Y4856" s="1"/>
      <c r="Z4856" s="1"/>
      <c r="AA4856" s="1"/>
      <c r="AB4856" s="1"/>
      <c r="AC4856" s="1"/>
      <c r="AD4856" s="1"/>
      <c r="AE4856" s="1"/>
    </row>
    <row r="4857">
      <c r="A4857" s="1" t="s">
        <v>24220</v>
      </c>
      <c r="B4857" s="2" t="s">
        <v>416</v>
      </c>
      <c r="C4857" s="5" t="s">
        <v>101</v>
      </c>
      <c r="D4857" s="10"/>
      <c r="E4857" s="4" t="b">
        <v>1</v>
      </c>
      <c r="F4857" s="5" t="s">
        <v>24221</v>
      </c>
      <c r="G4857" s="1"/>
      <c r="H4857" s="1" t="s">
        <v>24222</v>
      </c>
      <c r="I4857" s="1" t="s">
        <v>24223</v>
      </c>
      <c r="J4857" s="1"/>
      <c r="K4857" s="1"/>
      <c r="L4857" s="1"/>
      <c r="M4857" s="1"/>
      <c r="N4857" s="1"/>
      <c r="O4857" s="1"/>
      <c r="P4857" s="1" t="s">
        <v>24224</v>
      </c>
      <c r="Q4857" s="1"/>
      <c r="R4857" s="1"/>
      <c r="S4857" s="1"/>
      <c r="T4857" s="1"/>
      <c r="U4857" s="1"/>
      <c r="V4857" s="1"/>
      <c r="W4857" s="1"/>
      <c r="X4857" s="1"/>
      <c r="Y4857" s="1"/>
      <c r="Z4857" s="1"/>
      <c r="AA4857" s="1"/>
      <c r="AB4857" s="1"/>
      <c r="AC4857" s="1"/>
      <c r="AD4857" s="1"/>
      <c r="AE4857" s="1"/>
    </row>
    <row r="4858">
      <c r="A4858" s="1" t="s">
        <v>24225</v>
      </c>
      <c r="B4858" s="2" t="s">
        <v>416</v>
      </c>
      <c r="C4858" s="5" t="s">
        <v>101</v>
      </c>
      <c r="D4858" s="9"/>
      <c r="E4858" s="4" t="b">
        <v>1</v>
      </c>
      <c r="F4858" s="5" t="s">
        <v>24226</v>
      </c>
      <c r="G4858" s="1"/>
      <c r="H4858" s="1" t="s">
        <v>24225</v>
      </c>
      <c r="I4858" s="5" t="s">
        <v>24227</v>
      </c>
      <c r="J4858" s="5"/>
      <c r="K4858" s="1"/>
      <c r="L4858" s="1"/>
      <c r="M4858" s="1"/>
      <c r="N4858" s="1"/>
      <c r="O4858" s="5" t="s">
        <v>960</v>
      </c>
      <c r="P4858" s="5" t="s">
        <v>24228</v>
      </c>
      <c r="Q4858" s="1"/>
      <c r="R4858" s="1"/>
      <c r="S4858" s="1"/>
      <c r="T4858" s="1"/>
      <c r="U4858" s="1"/>
      <c r="V4858" s="1"/>
      <c r="W4858" s="1"/>
      <c r="X4858" s="1"/>
      <c r="Y4858" s="1"/>
      <c r="Z4858" s="1"/>
      <c r="AA4858" s="1"/>
      <c r="AB4858" s="1"/>
      <c r="AC4858" s="1"/>
      <c r="AD4858" s="1"/>
      <c r="AE4858" s="1"/>
    </row>
    <row r="4859">
      <c r="A4859" s="5" t="s">
        <v>24229</v>
      </c>
      <c r="B4859" s="2" t="s">
        <v>416</v>
      </c>
      <c r="C4859" s="5" t="s">
        <v>101</v>
      </c>
      <c r="D4859" s="10"/>
      <c r="E4859" s="4" t="b">
        <v>1</v>
      </c>
      <c r="F4859" s="5" t="s">
        <v>24230</v>
      </c>
      <c r="G4859" s="1"/>
      <c r="H4859" s="5" t="s">
        <v>24231</v>
      </c>
      <c r="I4859" s="5" t="s">
        <v>24232</v>
      </c>
      <c r="J4859" s="5"/>
      <c r="K4859" s="1"/>
      <c r="L4859" s="1"/>
      <c r="M4859" s="1"/>
      <c r="N4859" s="1"/>
      <c r="O4859" s="5" t="s">
        <v>437</v>
      </c>
      <c r="P4859" s="5" t="s">
        <v>24233</v>
      </c>
      <c r="Q4859" s="1"/>
      <c r="R4859" s="1"/>
      <c r="S4859" s="1"/>
      <c r="T4859" s="1"/>
      <c r="U4859" s="1"/>
      <c r="V4859" s="1"/>
      <c r="W4859" s="1"/>
      <c r="X4859" s="1"/>
      <c r="Y4859" s="1"/>
      <c r="Z4859" s="1"/>
      <c r="AA4859" s="1"/>
      <c r="AB4859" s="1"/>
      <c r="AC4859" s="1"/>
      <c r="AD4859" s="1"/>
      <c r="AE4859" s="1"/>
    </row>
    <row r="4860">
      <c r="A4860" s="1" t="s">
        <v>24234</v>
      </c>
      <c r="B4860" s="8" t="s">
        <v>454</v>
      </c>
      <c r="C4860" s="5" t="s">
        <v>455</v>
      </c>
      <c r="D4860" s="9"/>
      <c r="E4860" s="4" t="b">
        <v>1</v>
      </c>
      <c r="F4860" s="5" t="s">
        <v>24235</v>
      </c>
      <c r="G4860" s="1"/>
      <c r="H4860" s="1" t="s">
        <v>24236</v>
      </c>
      <c r="I4860" s="5" t="s">
        <v>24237</v>
      </c>
      <c r="J4860" s="5"/>
      <c r="K4860" s="1"/>
      <c r="L4860" s="1"/>
      <c r="M4860" s="1"/>
      <c r="N4860" s="1"/>
      <c r="O4860" s="1" t="s">
        <v>803</v>
      </c>
      <c r="P4860" s="5" t="s">
        <v>24238</v>
      </c>
      <c r="Q4860" s="1"/>
      <c r="R4860" s="1"/>
      <c r="S4860" s="1"/>
      <c r="T4860" s="1"/>
      <c r="U4860" s="1"/>
      <c r="V4860" s="1"/>
      <c r="W4860" s="1"/>
      <c r="X4860" s="1"/>
      <c r="Y4860" s="1"/>
      <c r="Z4860" s="1"/>
      <c r="AA4860" s="1"/>
      <c r="AB4860" s="1"/>
      <c r="AC4860" s="1"/>
      <c r="AD4860" s="1"/>
      <c r="AE4860" s="1"/>
    </row>
    <row r="4861">
      <c r="A4861" s="1" t="s">
        <v>24239</v>
      </c>
      <c r="B4861" s="2" t="s">
        <v>445</v>
      </c>
      <c r="C4861" s="1" t="s">
        <v>497</v>
      </c>
      <c r="D4861" s="7"/>
      <c r="E4861" s="12" t="b">
        <v>0</v>
      </c>
      <c r="F4861" s="5" t="s">
        <v>24240</v>
      </c>
      <c r="G4861" s="1"/>
      <c r="H4861" s="1"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24244</v>
      </c>
      <c r="B4862" s="2" t="s">
        <v>445</v>
      </c>
      <c r="C4862" s="5" t="s">
        <v>101</v>
      </c>
      <c r="D4862" s="9"/>
      <c r="E4862" s="12" t="b">
        <v>0</v>
      </c>
      <c r="F4862" s="5" t="s">
        <v>24245</v>
      </c>
      <c r="G4862" s="1"/>
      <c r="H4862" s="1" t="s">
        <v>24246</v>
      </c>
      <c r="I4862" s="5" t="s">
        <v>24247</v>
      </c>
      <c r="J4862" s="5"/>
      <c r="K4862" s="1"/>
      <c r="L4862" s="1"/>
      <c r="M4862" s="1"/>
      <c r="N4862" s="1"/>
      <c r="O4862" s="1"/>
      <c r="P4862" s="1" t="s">
        <v>24248</v>
      </c>
      <c r="Q4862" s="1"/>
      <c r="R4862" s="1"/>
      <c r="S4862" s="1"/>
      <c r="T4862" s="1"/>
      <c r="U4862" s="1"/>
      <c r="V4862" s="1"/>
      <c r="W4862" s="1"/>
      <c r="X4862" s="1"/>
      <c r="Y4862" s="1"/>
      <c r="Z4862" s="1"/>
      <c r="AA4862" s="1"/>
      <c r="AB4862" s="1"/>
      <c r="AC4862" s="1"/>
      <c r="AD4862" s="1"/>
      <c r="AE4862" s="1"/>
    </row>
    <row r="4863">
      <c r="A4863" s="5" t="s">
        <v>24249</v>
      </c>
      <c r="B4863" s="8" t="s">
        <v>416</v>
      </c>
      <c r="C4863" s="5" t="s">
        <v>101</v>
      </c>
      <c r="D4863" s="10"/>
      <c r="E4863" s="4" t="b">
        <v>1</v>
      </c>
      <c r="F4863" s="5" t="s">
        <v>24250</v>
      </c>
      <c r="G4863" s="1"/>
      <c r="H4863" s="5" t="s">
        <v>24251</v>
      </c>
      <c r="I4863" s="5" t="s">
        <v>24252</v>
      </c>
      <c r="J4863" s="5"/>
      <c r="K4863" s="1"/>
      <c r="L4863" s="1"/>
      <c r="M4863" s="1"/>
      <c r="N4863" s="1"/>
      <c r="O4863" s="1"/>
      <c r="P4863" s="5" t="s">
        <v>24253</v>
      </c>
      <c r="Q4863" s="1"/>
      <c r="R4863" s="1"/>
      <c r="S4863" s="1"/>
      <c r="T4863" s="1"/>
      <c r="U4863" s="1"/>
      <c r="V4863" s="1"/>
      <c r="W4863" s="1"/>
      <c r="X4863" s="1"/>
      <c r="Y4863" s="1"/>
      <c r="Z4863" s="1"/>
      <c r="AA4863" s="1"/>
      <c r="AB4863" s="1"/>
      <c r="AC4863" s="1"/>
      <c r="AD4863" s="1"/>
      <c r="AE4863" s="1"/>
    </row>
    <row r="4864">
      <c r="A4864" s="1" t="s">
        <v>24254</v>
      </c>
      <c r="B4864" s="2" t="s">
        <v>416</v>
      </c>
      <c r="C4864" s="5" t="s">
        <v>101</v>
      </c>
      <c r="D4864" s="9"/>
      <c r="E4864" s="4" t="b">
        <v>1</v>
      </c>
      <c r="F4864" s="5" t="s">
        <v>24255</v>
      </c>
      <c r="G4864" s="1"/>
      <c r="H4864" s="1" t="s">
        <v>24256</v>
      </c>
      <c r="I4864" s="1" t="s">
        <v>24257</v>
      </c>
      <c r="J4864" s="1"/>
      <c r="K4864" s="1"/>
      <c r="L4864" s="1"/>
      <c r="M4864" s="1"/>
      <c r="N4864" s="1"/>
      <c r="O4864" s="5" t="s">
        <v>422</v>
      </c>
      <c r="P4864" s="1" t="s">
        <v>24258</v>
      </c>
      <c r="Q4864" s="1"/>
      <c r="R4864" s="1"/>
      <c r="S4864" s="1"/>
      <c r="T4864" s="1"/>
      <c r="U4864" s="1"/>
      <c r="V4864" s="1"/>
      <c r="W4864" s="1"/>
      <c r="X4864" s="1"/>
      <c r="Y4864" s="1"/>
      <c r="Z4864" s="1"/>
      <c r="AA4864" s="1"/>
      <c r="AB4864" s="1"/>
      <c r="AC4864" s="1"/>
      <c r="AD4864" s="1"/>
      <c r="AE4864" s="1"/>
    </row>
    <row r="4865">
      <c r="A4865" s="5" t="s">
        <v>24259</v>
      </c>
      <c r="B4865" s="8" t="s">
        <v>416</v>
      </c>
      <c r="C4865" s="5" t="s">
        <v>446</v>
      </c>
      <c r="D4865" s="10" t="s">
        <v>4454</v>
      </c>
      <c r="E4865" s="4" t="b">
        <v>1</v>
      </c>
      <c r="F4865" s="5" t="s">
        <v>24260</v>
      </c>
      <c r="G4865" s="1"/>
      <c r="H4865" s="5" t="s">
        <v>24261</v>
      </c>
      <c r="I4865" s="5" t="s">
        <v>24262</v>
      </c>
      <c r="J4865" s="5"/>
      <c r="K4865" s="1"/>
      <c r="L4865" s="1"/>
      <c r="M4865" s="1"/>
      <c r="N4865" s="1"/>
      <c r="O4865" s="1"/>
      <c r="P4865" s="5" t="s">
        <v>24263</v>
      </c>
      <c r="Q4865" s="1"/>
      <c r="R4865" s="1"/>
      <c r="S4865" s="1"/>
      <c r="T4865" s="1"/>
      <c r="U4865" s="1"/>
      <c r="V4865" s="1"/>
      <c r="W4865" s="1"/>
      <c r="X4865" s="1"/>
      <c r="Y4865" s="1"/>
      <c r="Z4865" s="1"/>
      <c r="AA4865" s="1"/>
      <c r="AB4865" s="1"/>
      <c r="AC4865" s="1"/>
      <c r="AD4865" s="1"/>
      <c r="AE4865" s="1"/>
    </row>
    <row r="4866">
      <c r="A4866" s="5" t="s">
        <v>24264</v>
      </c>
      <c r="B4866" s="8" t="s">
        <v>416</v>
      </c>
      <c r="C4866" s="5" t="s">
        <v>586</v>
      </c>
      <c r="D4866" s="9" t="s">
        <v>446</v>
      </c>
      <c r="E4866" s="4" t="b">
        <v>1</v>
      </c>
      <c r="F4866" s="5" t="s">
        <v>24265</v>
      </c>
      <c r="G4866" s="1"/>
      <c r="H4866" s="5" t="s">
        <v>24266</v>
      </c>
      <c r="I4866" s="5" t="s">
        <v>24267</v>
      </c>
      <c r="J4866" s="5"/>
      <c r="K4866" s="1"/>
      <c r="L4866" s="1"/>
      <c r="M4866" s="1"/>
      <c r="N4866" s="1"/>
      <c r="O4866" s="5" t="s">
        <v>24268</v>
      </c>
      <c r="P4866" s="5" t="s">
        <v>24269</v>
      </c>
      <c r="Q4866" s="1"/>
      <c r="R4866" s="1"/>
      <c r="S4866" s="1"/>
      <c r="T4866" s="1"/>
      <c r="U4866" s="1"/>
      <c r="V4866" s="1"/>
      <c r="W4866" s="1"/>
      <c r="X4866" s="1"/>
      <c r="Y4866" s="1"/>
      <c r="Z4866" s="1"/>
      <c r="AA4866" s="1"/>
      <c r="AB4866" s="1"/>
      <c r="AC4866" s="1"/>
      <c r="AD4866" s="1"/>
      <c r="AE4866" s="1"/>
    </row>
    <row r="4867">
      <c r="A4867" s="5" t="s">
        <v>24270</v>
      </c>
      <c r="B4867" s="8" t="s">
        <v>416</v>
      </c>
      <c r="C4867" s="5" t="s">
        <v>101</v>
      </c>
      <c r="D4867" s="10"/>
      <c r="E4867" s="4" t="b">
        <v>1</v>
      </c>
      <c r="F4867" s="5" t="s">
        <v>24271</v>
      </c>
      <c r="G4867" s="1"/>
      <c r="H4867" s="5" t="s">
        <v>24272</v>
      </c>
      <c r="I4867" s="5" t="s">
        <v>24273</v>
      </c>
      <c r="J4867" s="5"/>
      <c r="K4867" s="1"/>
      <c r="L4867" s="1"/>
      <c r="M4867" s="1"/>
      <c r="N4867" s="1"/>
      <c r="O4867" s="5" t="s">
        <v>711</v>
      </c>
      <c r="P4867" s="5" t="s">
        <v>24274</v>
      </c>
      <c r="Q4867" s="1"/>
      <c r="R4867" s="1"/>
      <c r="S4867" s="1"/>
      <c r="T4867" s="1"/>
      <c r="U4867" s="1"/>
      <c r="V4867" s="1"/>
      <c r="W4867" s="1"/>
      <c r="X4867" s="1"/>
      <c r="Y4867" s="1"/>
      <c r="Z4867" s="1"/>
      <c r="AA4867" s="1"/>
      <c r="AB4867" s="1"/>
      <c r="AC4867" s="1"/>
      <c r="AD4867" s="1"/>
      <c r="AE4867" s="1"/>
    </row>
    <row r="4868">
      <c r="A4868" s="5" t="s">
        <v>24275</v>
      </c>
      <c r="B4868" s="8" t="s">
        <v>445</v>
      </c>
      <c r="C4868" s="5" t="s">
        <v>101</v>
      </c>
      <c r="D4868" s="9"/>
      <c r="E4868" s="4" t="b">
        <v>0</v>
      </c>
      <c r="F4868" s="5" t="s">
        <v>24276</v>
      </c>
      <c r="G4868" s="1"/>
      <c r="H4868" s="5" t="s">
        <v>24277</v>
      </c>
      <c r="I4868" s="5" t="s">
        <v>24278</v>
      </c>
      <c r="J4868" s="5"/>
      <c r="K4868" s="1"/>
      <c r="L4868" s="1"/>
      <c r="M4868" s="1"/>
      <c r="N4868" s="1"/>
      <c r="O4868" s="1"/>
      <c r="P4868" s="5" t="s">
        <v>24279</v>
      </c>
      <c r="Q4868" s="1"/>
      <c r="R4868" s="1"/>
      <c r="S4868" s="1"/>
      <c r="T4868" s="1"/>
      <c r="U4868" s="1"/>
      <c r="V4868" s="1"/>
      <c r="W4868" s="1"/>
      <c r="X4868" s="1"/>
      <c r="Y4868" s="1"/>
      <c r="Z4868" s="1"/>
      <c r="AA4868" s="1"/>
      <c r="AB4868" s="1"/>
      <c r="AC4868" s="1"/>
      <c r="AD4868" s="1"/>
      <c r="AE4868" s="1"/>
    </row>
    <row r="4869">
      <c r="A4869" s="5" t="s">
        <v>24280</v>
      </c>
      <c r="B4869" s="8" t="s">
        <v>416</v>
      </c>
      <c r="C4869" s="5" t="s">
        <v>446</v>
      </c>
      <c r="D4869" s="10"/>
      <c r="E4869" s="4" t="b">
        <v>1</v>
      </c>
      <c r="F4869" s="5" t="s">
        <v>24281</v>
      </c>
      <c r="G4869" s="1"/>
      <c r="H4869" s="5" t="s">
        <v>24282</v>
      </c>
      <c r="I4869" s="5" t="s">
        <v>24283</v>
      </c>
      <c r="J4869" s="5"/>
      <c r="K4869" s="1"/>
      <c r="L4869" s="1"/>
      <c r="M4869" s="1"/>
      <c r="N4869" s="1"/>
      <c r="O4869" s="5" t="s">
        <v>3257</v>
      </c>
      <c r="P4869" s="5" t="s">
        <v>24284</v>
      </c>
      <c r="Q4869" s="1"/>
      <c r="R4869" s="1"/>
      <c r="S4869" s="1"/>
      <c r="T4869" s="1"/>
      <c r="U4869" s="1"/>
      <c r="V4869" s="1"/>
      <c r="W4869" s="1"/>
      <c r="X4869" s="1"/>
      <c r="Y4869" s="1"/>
      <c r="Z4869" s="1"/>
      <c r="AA4869" s="1"/>
      <c r="AB4869" s="1"/>
      <c r="AC4869" s="1"/>
      <c r="AD4869" s="1"/>
      <c r="AE4869" s="1"/>
    </row>
    <row r="4870">
      <c r="A4870" s="1" t="s">
        <v>24285</v>
      </c>
      <c r="B4870" s="2" t="s">
        <v>416</v>
      </c>
      <c r="C4870" s="5" t="s">
        <v>1296</v>
      </c>
      <c r="D4870" s="9"/>
      <c r="E4870" s="4" t="b">
        <v>1</v>
      </c>
      <c r="F4870" s="5" t="s">
        <v>24286</v>
      </c>
      <c r="G4870" s="1"/>
      <c r="H4870" s="1" t="s">
        <v>24285</v>
      </c>
      <c r="I4870" s="5" t="s">
        <v>24287</v>
      </c>
      <c r="J4870" s="5"/>
      <c r="K4870" s="1"/>
      <c r="L4870" s="1"/>
      <c r="M4870" s="1"/>
      <c r="N4870" s="1"/>
      <c r="O4870" s="1"/>
      <c r="P4870" s="5" t="s">
        <v>24288</v>
      </c>
      <c r="Q4870" s="1"/>
      <c r="R4870" s="1"/>
      <c r="S4870" s="1"/>
      <c r="T4870" s="1"/>
      <c r="U4870" s="1"/>
      <c r="V4870" s="1"/>
      <c r="W4870" s="1"/>
      <c r="X4870" s="1"/>
      <c r="Y4870" s="1"/>
      <c r="Z4870" s="1"/>
      <c r="AA4870" s="1"/>
      <c r="AB4870" s="1"/>
      <c r="AC4870" s="1"/>
      <c r="AD4870" s="1"/>
      <c r="AE4870" s="1"/>
    </row>
    <row r="4871">
      <c r="A4871" s="1" t="s">
        <v>24289</v>
      </c>
      <c r="B4871" s="2" t="s">
        <v>416</v>
      </c>
      <c r="C4871" s="5" t="s">
        <v>101</v>
      </c>
      <c r="D4871" s="10"/>
      <c r="E4871" s="4" t="b">
        <v>1</v>
      </c>
      <c r="F4871" s="5" t="s">
        <v>24290</v>
      </c>
      <c r="G4871" s="1"/>
      <c r="H4871" s="1" t="s">
        <v>24291</v>
      </c>
      <c r="I4871" s="1" t="s">
        <v>24292</v>
      </c>
      <c r="J4871" s="1"/>
      <c r="K4871" s="1"/>
      <c r="L4871" s="1"/>
      <c r="M4871" s="1"/>
      <c r="N4871" s="1"/>
      <c r="O4871" s="5" t="s">
        <v>711</v>
      </c>
      <c r="P4871" s="5" t="s">
        <v>24293</v>
      </c>
      <c r="Q4871" s="1"/>
      <c r="R4871" s="1"/>
      <c r="S4871" s="1"/>
      <c r="T4871" s="1"/>
      <c r="U4871" s="1"/>
      <c r="V4871" s="1"/>
      <c r="W4871" s="1"/>
      <c r="X4871" s="1"/>
      <c r="Y4871" s="1"/>
      <c r="Z4871" s="1"/>
      <c r="AA4871" s="1"/>
      <c r="AB4871" s="1"/>
      <c r="AC4871" s="1"/>
      <c r="AD4871" s="1"/>
      <c r="AE4871" s="1"/>
    </row>
    <row r="4872">
      <c r="A4872" s="5" t="s">
        <v>24294</v>
      </c>
      <c r="B4872" s="8" t="s">
        <v>445</v>
      </c>
      <c r="C4872" s="5" t="s">
        <v>101</v>
      </c>
      <c r="D4872" s="9"/>
      <c r="E4872" s="12" t="b">
        <v>0</v>
      </c>
      <c r="F4872" s="5" t="s">
        <v>24295</v>
      </c>
      <c r="G4872" s="1"/>
      <c r="H4872" s="5" t="s">
        <v>24296</v>
      </c>
      <c r="I4872" s="5" t="s">
        <v>24295</v>
      </c>
      <c r="J4872" s="5"/>
      <c r="K4872" s="1"/>
      <c r="L4872" s="1"/>
      <c r="M4872" s="1"/>
      <c r="N4872" s="1"/>
      <c r="O4872" s="1"/>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1" t="s">
        <v>497</v>
      </c>
      <c r="D4873" s="7"/>
      <c r="E4873" s="4" t="b">
        <v>1</v>
      </c>
      <c r="F4873" s="5" t="s">
        <v>24299</v>
      </c>
      <c r="G4873" s="1"/>
      <c r="H4873" s="1" t="s">
        <v>24300</v>
      </c>
      <c r="I4873" s="5" t="s">
        <v>24301</v>
      </c>
      <c r="J4873" s="5"/>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445</v>
      </c>
      <c r="C4874" s="1" t="s">
        <v>497</v>
      </c>
      <c r="D4874" s="6"/>
      <c r="E4874" s="12" t="b">
        <v>0</v>
      </c>
      <c r="F4874" s="5" t="s">
        <v>24304</v>
      </c>
      <c r="G4874" s="1"/>
      <c r="H4874" s="1" t="s">
        <v>24305</v>
      </c>
      <c r="I4874" s="5" t="s">
        <v>24306</v>
      </c>
      <c r="J4874" s="5"/>
      <c r="K4874" s="1"/>
      <c r="L4874" s="1"/>
      <c r="M4874" s="1"/>
      <c r="N4874" s="1"/>
      <c r="O4874" s="1"/>
      <c r="P4874" s="5" t="s">
        <v>24307</v>
      </c>
      <c r="Q4874" s="1"/>
      <c r="R4874" s="1"/>
      <c r="S4874" s="1"/>
      <c r="T4874" s="1"/>
      <c r="U4874" s="1"/>
      <c r="V4874" s="1"/>
      <c r="W4874" s="1"/>
      <c r="X4874" s="1"/>
      <c r="Y4874" s="1"/>
      <c r="Z4874" s="1"/>
      <c r="AA4874" s="1"/>
      <c r="AB4874" s="1"/>
      <c r="AC4874" s="1"/>
      <c r="AD4874" s="1"/>
      <c r="AE4874" s="1"/>
    </row>
    <row r="4875">
      <c r="A4875" s="5" t="s">
        <v>24308</v>
      </c>
      <c r="B4875" s="8" t="s">
        <v>445</v>
      </c>
      <c r="C4875" s="5" t="s">
        <v>101</v>
      </c>
      <c r="D4875" s="10"/>
      <c r="E4875" s="12" t="b">
        <v>0</v>
      </c>
      <c r="F4875" s="5" t="s">
        <v>24309</v>
      </c>
      <c r="G4875" s="1"/>
      <c r="H4875" s="5" t="s">
        <v>24310</v>
      </c>
      <c r="I4875" s="5" t="s">
        <v>24311</v>
      </c>
      <c r="J4875" s="5"/>
      <c r="K4875" s="1"/>
      <c r="L4875" s="1"/>
      <c r="M4875" s="1"/>
      <c r="N4875" s="1"/>
      <c r="O4875" s="1"/>
      <c r="P4875" s="5" t="s">
        <v>24312</v>
      </c>
      <c r="Q4875" s="1"/>
      <c r="R4875" s="1"/>
      <c r="S4875" s="1"/>
      <c r="T4875" s="1"/>
      <c r="U4875" s="1"/>
      <c r="V4875" s="1"/>
      <c r="W4875" s="1"/>
      <c r="X4875" s="1"/>
      <c r="Y4875" s="1"/>
      <c r="Z4875" s="1"/>
      <c r="AA4875" s="1"/>
      <c r="AB4875" s="1"/>
      <c r="AC4875" s="1"/>
      <c r="AD4875" s="1"/>
      <c r="AE4875" s="1"/>
    </row>
    <row r="4876">
      <c r="A4876" s="1" t="s">
        <v>24313</v>
      </c>
      <c r="B4876" s="2" t="s">
        <v>445</v>
      </c>
      <c r="C4876" s="5" t="s">
        <v>101</v>
      </c>
      <c r="D4876" s="9"/>
      <c r="E4876" s="12" t="b">
        <v>0</v>
      </c>
      <c r="F4876" s="5" t="s">
        <v>24314</v>
      </c>
      <c r="G4876" s="1"/>
      <c r="H4876" s="1" t="s">
        <v>24315</v>
      </c>
      <c r="I4876" s="1" t="s">
        <v>24316</v>
      </c>
      <c r="J4876" s="1"/>
      <c r="K4876" s="1"/>
      <c r="L4876" s="1"/>
      <c r="M4876" s="1"/>
      <c r="N4876" s="1"/>
      <c r="O4876" s="5" t="s">
        <v>2947</v>
      </c>
      <c r="P4876" s="1" t="s">
        <v>24317</v>
      </c>
      <c r="Q4876" s="1"/>
      <c r="R4876" s="1"/>
      <c r="S4876" s="1"/>
      <c r="T4876" s="1"/>
      <c r="U4876" s="1"/>
      <c r="V4876" s="1"/>
      <c r="W4876" s="1"/>
      <c r="X4876" s="1"/>
      <c r="Y4876" s="1"/>
      <c r="Z4876" s="1"/>
      <c r="AA4876" s="1"/>
      <c r="AB4876" s="1"/>
      <c r="AC4876" s="1"/>
      <c r="AD4876" s="1"/>
      <c r="AE4876" s="1"/>
    </row>
    <row r="4877">
      <c r="A4877" s="1" t="s">
        <v>24318</v>
      </c>
      <c r="B4877" s="2" t="s">
        <v>445</v>
      </c>
      <c r="C4877" s="5" t="s">
        <v>101</v>
      </c>
      <c r="D4877" s="10"/>
      <c r="E4877" s="12" t="b">
        <v>0</v>
      </c>
      <c r="F4877" s="5" t="s">
        <v>24319</v>
      </c>
      <c r="G4877" s="1"/>
      <c r="H4877" s="1" t="s">
        <v>24320</v>
      </c>
      <c r="I4877" s="5" t="s">
        <v>24321</v>
      </c>
      <c r="J4877" s="1"/>
      <c r="K4877" s="1"/>
      <c r="L4877" s="1"/>
      <c r="M4877" s="1"/>
      <c r="N4877" s="1"/>
      <c r="O4877" s="5" t="s">
        <v>2947</v>
      </c>
      <c r="P4877" s="1" t="s">
        <v>24322</v>
      </c>
      <c r="Q4877" s="1"/>
      <c r="R4877" s="1"/>
      <c r="S4877" s="1"/>
      <c r="T4877" s="1"/>
      <c r="U4877" s="1"/>
      <c r="V4877" s="1"/>
      <c r="W4877" s="1"/>
      <c r="X4877" s="1"/>
      <c r="Y4877" s="1"/>
      <c r="Z4877" s="1"/>
      <c r="AA4877" s="1"/>
      <c r="AB4877" s="1"/>
      <c r="AC4877" s="1"/>
      <c r="AD4877" s="1"/>
      <c r="AE4877" s="1"/>
    </row>
    <row r="4878">
      <c r="A4878" s="1" t="s">
        <v>24323</v>
      </c>
      <c r="B4878" s="2" t="s">
        <v>445</v>
      </c>
      <c r="C4878" s="5" t="s">
        <v>101</v>
      </c>
      <c r="D4878" s="9"/>
      <c r="E4878" s="12" t="b">
        <v>0</v>
      </c>
      <c r="F4878" s="5" t="s">
        <v>24324</v>
      </c>
      <c r="G4878" s="1"/>
      <c r="H4878" s="1" t="s">
        <v>24325</v>
      </c>
      <c r="I4878" s="5" t="s">
        <v>24326</v>
      </c>
      <c r="J4878" s="5"/>
      <c r="K4878" s="1"/>
      <c r="L4878" s="1"/>
      <c r="M4878" s="1"/>
      <c r="N4878" s="1"/>
      <c r="O4878" s="1"/>
      <c r="P4878" s="1" t="s">
        <v>24327</v>
      </c>
      <c r="Q4878" s="1"/>
      <c r="R4878" s="1"/>
      <c r="S4878" s="1"/>
      <c r="T4878" s="1"/>
      <c r="U4878" s="1"/>
      <c r="V4878" s="1"/>
      <c r="W4878" s="1"/>
      <c r="X4878" s="1"/>
      <c r="Y4878" s="1"/>
      <c r="Z4878" s="1"/>
      <c r="AA4878" s="1"/>
      <c r="AB4878" s="1"/>
      <c r="AC4878" s="1"/>
      <c r="AD4878" s="1"/>
      <c r="AE4878" s="1"/>
    </row>
    <row r="4879">
      <c r="A4879" s="1" t="s">
        <v>24328</v>
      </c>
      <c r="B4879" s="2" t="s">
        <v>416</v>
      </c>
      <c r="C4879" s="1" t="s">
        <v>497</v>
      </c>
      <c r="D4879" s="7"/>
      <c r="E4879" s="4" t="b">
        <v>1</v>
      </c>
      <c r="F4879" s="5" t="s">
        <v>24329</v>
      </c>
      <c r="G4879" s="1"/>
      <c r="H4879" s="1" t="s">
        <v>24330</v>
      </c>
      <c r="I4879" s="5" t="s">
        <v>24331</v>
      </c>
      <c r="J4879" s="5"/>
      <c r="K4879" s="1"/>
      <c r="L4879" s="1"/>
      <c r="M4879" s="1"/>
      <c r="N4879" s="1"/>
      <c r="O4879" s="1"/>
      <c r="P4879" s="1" t="s">
        <v>24332</v>
      </c>
      <c r="Q4879" s="1"/>
      <c r="R4879" s="1"/>
      <c r="S4879" s="1"/>
      <c r="T4879" s="1"/>
      <c r="U4879" s="1"/>
      <c r="V4879" s="1"/>
      <c r="W4879" s="1"/>
      <c r="X4879" s="1"/>
      <c r="Y4879" s="1"/>
      <c r="Z4879" s="1"/>
      <c r="AA4879" s="1"/>
      <c r="AB4879" s="1"/>
      <c r="AC4879" s="1"/>
      <c r="AD4879" s="1"/>
      <c r="AE4879" s="1"/>
    </row>
    <row r="4880">
      <c r="A4880" s="1" t="s">
        <v>24333</v>
      </c>
      <c r="B4880" s="2" t="s">
        <v>445</v>
      </c>
      <c r="C4880" s="5" t="s">
        <v>101</v>
      </c>
      <c r="D4880" s="9"/>
      <c r="E4880" s="12" t="b">
        <v>0</v>
      </c>
      <c r="F4880" s="5" t="s">
        <v>24334</v>
      </c>
      <c r="G4880" s="1"/>
      <c r="H4880" s="1" t="s">
        <v>24335</v>
      </c>
      <c r="I4880" s="5" t="s">
        <v>24336</v>
      </c>
      <c r="J4880" s="5"/>
      <c r="K4880" s="1"/>
      <c r="L4880" s="1"/>
      <c r="M4880" s="1"/>
      <c r="N4880" s="1"/>
      <c r="O4880" s="1"/>
      <c r="P4880" s="1" t="s">
        <v>24337</v>
      </c>
      <c r="Q4880" s="1"/>
      <c r="R4880" s="1"/>
      <c r="S4880" s="1"/>
      <c r="T4880" s="1"/>
      <c r="U4880" s="1"/>
      <c r="V4880" s="1"/>
      <c r="W4880" s="1"/>
      <c r="X4880" s="1"/>
      <c r="Y4880" s="1"/>
      <c r="Z4880" s="1"/>
      <c r="AA4880" s="1"/>
      <c r="AB4880" s="1"/>
      <c r="AC4880" s="1"/>
      <c r="AD4880" s="1"/>
      <c r="AE4880" s="1"/>
    </row>
    <row r="4881">
      <c r="A4881" s="5" t="s">
        <v>24338</v>
      </c>
      <c r="B4881" s="8" t="s">
        <v>454</v>
      </c>
      <c r="C4881" s="5" t="s">
        <v>455</v>
      </c>
      <c r="D4881" s="7"/>
      <c r="E4881" s="12" t="b">
        <v>0</v>
      </c>
      <c r="F4881" s="5" t="s">
        <v>24339</v>
      </c>
      <c r="G4881" s="1"/>
      <c r="H4881" s="5" t="s">
        <v>24340</v>
      </c>
      <c r="I4881" s="5" t="s">
        <v>24341</v>
      </c>
      <c r="J4881" s="1"/>
      <c r="K4881" s="1"/>
      <c r="L4881" s="1"/>
      <c r="M4881" s="1"/>
      <c r="N4881" s="1"/>
      <c r="O4881" s="5" t="s">
        <v>457</v>
      </c>
      <c r="P4881" s="5" t="s">
        <v>24342</v>
      </c>
      <c r="Q4881" s="1"/>
      <c r="R4881" s="1"/>
      <c r="S4881" s="1"/>
      <c r="T4881" s="1"/>
      <c r="U4881" s="1"/>
      <c r="V4881" s="1"/>
      <c r="W4881" s="1"/>
      <c r="X4881" s="1"/>
      <c r="Y4881" s="1"/>
      <c r="Z4881" s="1"/>
      <c r="AA4881" s="1"/>
      <c r="AB4881" s="1"/>
      <c r="AC4881" s="1"/>
      <c r="AD4881" s="1"/>
      <c r="AE4881" s="1"/>
    </row>
    <row r="4882">
      <c r="A4882" s="1" t="s">
        <v>24343</v>
      </c>
      <c r="B4882" s="2" t="s">
        <v>416</v>
      </c>
      <c r="C4882" s="5" t="s">
        <v>101</v>
      </c>
      <c r="D4882" s="9"/>
      <c r="E4882" s="4" t="b">
        <v>1</v>
      </c>
      <c r="F4882" s="5" t="s">
        <v>24344</v>
      </c>
      <c r="G4882" s="1" t="s">
        <v>24345</v>
      </c>
      <c r="H4882" s="1" t="s">
        <v>24346</v>
      </c>
      <c r="I4882" s="1" t="s">
        <v>24347</v>
      </c>
      <c r="J4882" s="1"/>
      <c r="K4882" s="1"/>
      <c r="L4882" s="1"/>
      <c r="M4882" s="1"/>
      <c r="N4882" s="1"/>
      <c r="O4882" s="5" t="s">
        <v>437</v>
      </c>
      <c r="P4882" s="1" t="s">
        <v>24348</v>
      </c>
      <c r="Q4882" s="1"/>
      <c r="R4882" s="1"/>
      <c r="S4882" s="1"/>
      <c r="T4882" s="1"/>
      <c r="U4882" s="1"/>
      <c r="V4882" s="1"/>
      <c r="W4882" s="1"/>
      <c r="X4882" s="1"/>
      <c r="Y4882" s="1"/>
      <c r="Z4882" s="1"/>
      <c r="AA4882" s="1"/>
      <c r="AB4882" s="1"/>
      <c r="AC4882" s="1"/>
      <c r="AD4882" s="1"/>
      <c r="AE4882" s="1"/>
    </row>
    <row r="4883">
      <c r="A4883" s="1" t="s">
        <v>24349</v>
      </c>
      <c r="B4883" s="2" t="s">
        <v>416</v>
      </c>
      <c r="C4883" s="5" t="s">
        <v>5812</v>
      </c>
      <c r="D4883" s="10"/>
      <c r="E4883" s="4" t="b">
        <v>1</v>
      </c>
      <c r="F4883" s="5" t="s">
        <v>24350</v>
      </c>
      <c r="G4883" s="1"/>
      <c r="H4883" s="5" t="s">
        <v>24351</v>
      </c>
      <c r="I4883" s="5" t="s">
        <v>24352</v>
      </c>
      <c r="J4883" s="5"/>
      <c r="K4883" s="1"/>
      <c r="L4883" s="1"/>
      <c r="M4883" s="1"/>
      <c r="N4883" s="1"/>
      <c r="O4883" s="1"/>
      <c r="P4883" s="5" t="s">
        <v>24353</v>
      </c>
      <c r="Q4883" s="1"/>
      <c r="R4883" s="1"/>
      <c r="S4883" s="1"/>
      <c r="T4883" s="1"/>
      <c r="U4883" s="1"/>
      <c r="V4883" s="1"/>
      <c r="W4883" s="1"/>
      <c r="X4883" s="1"/>
      <c r="Y4883" s="1"/>
      <c r="Z4883" s="1"/>
      <c r="AA4883" s="1"/>
      <c r="AB4883" s="1"/>
      <c r="AC4883" s="1"/>
      <c r="AD4883" s="1"/>
      <c r="AE4883" s="1"/>
    </row>
    <row r="4884">
      <c r="A4884" s="5" t="s">
        <v>24354</v>
      </c>
      <c r="B4884" s="8" t="s">
        <v>445</v>
      </c>
      <c r="C4884" s="5" t="s">
        <v>101</v>
      </c>
      <c r="D4884" s="9"/>
      <c r="E4884" s="12" t="b">
        <v>0</v>
      </c>
      <c r="F4884" s="5" t="s">
        <v>24355</v>
      </c>
      <c r="G4884" s="1"/>
      <c r="H4884" s="5" t="s">
        <v>24356</v>
      </c>
      <c r="I4884" s="5" t="s">
        <v>24357</v>
      </c>
      <c r="J4884" s="5"/>
      <c r="K4884" s="1"/>
      <c r="L4884" s="1"/>
      <c r="M4884" s="1"/>
      <c r="N4884" s="1"/>
      <c r="O4884" s="1"/>
      <c r="P4884" s="5" t="s">
        <v>24358</v>
      </c>
      <c r="Q4884" s="1"/>
      <c r="R4884" s="1"/>
      <c r="S4884" s="1"/>
      <c r="T4884" s="1"/>
      <c r="U4884" s="1"/>
      <c r="V4884" s="1"/>
      <c r="W4884" s="1"/>
      <c r="X4884" s="1"/>
      <c r="Y4884" s="1"/>
      <c r="Z4884" s="1"/>
      <c r="AA4884" s="1"/>
      <c r="AB4884" s="1"/>
      <c r="AC4884" s="1"/>
      <c r="AD4884" s="1"/>
      <c r="AE4884" s="1"/>
    </row>
    <row r="4885">
      <c r="A4885" s="1" t="s">
        <v>24359</v>
      </c>
      <c r="B4885" s="2" t="s">
        <v>445</v>
      </c>
      <c r="C4885" s="5" t="s">
        <v>101</v>
      </c>
      <c r="D4885" s="10"/>
      <c r="E4885" s="12" t="b">
        <v>0</v>
      </c>
      <c r="F4885" s="5" t="s">
        <v>24360</v>
      </c>
      <c r="G4885" s="1"/>
      <c r="H4885" s="1" t="s">
        <v>24359</v>
      </c>
      <c r="I4885" s="5" t="s">
        <v>24361</v>
      </c>
      <c r="J4885" s="5"/>
      <c r="K4885" s="1"/>
      <c r="L4885" s="1"/>
      <c r="M4885" s="1"/>
      <c r="N4885" s="1"/>
      <c r="O4885" s="1"/>
      <c r="P4885" s="1" t="s">
        <v>24362</v>
      </c>
      <c r="Q4885" s="1"/>
      <c r="R4885" s="1"/>
      <c r="S4885" s="1"/>
      <c r="T4885" s="1"/>
      <c r="U4885" s="1"/>
      <c r="V4885" s="1"/>
      <c r="W4885" s="1"/>
      <c r="X4885" s="1"/>
      <c r="Y4885" s="1"/>
      <c r="Z4885" s="1"/>
      <c r="AA4885" s="1"/>
      <c r="AB4885" s="1"/>
      <c r="AC4885" s="1"/>
      <c r="AD4885" s="1"/>
      <c r="AE4885" s="1"/>
    </row>
    <row r="4886">
      <c r="A4886" s="1" t="s">
        <v>24363</v>
      </c>
      <c r="B4886" s="8" t="s">
        <v>454</v>
      </c>
      <c r="C4886" s="5" t="s">
        <v>455</v>
      </c>
      <c r="D4886" s="9"/>
      <c r="E4886" s="4" t="b">
        <v>1</v>
      </c>
      <c r="F4886" s="5" t="s">
        <v>24364</v>
      </c>
      <c r="G4886" s="1"/>
      <c r="H4886" s="1" t="s">
        <v>24365</v>
      </c>
      <c r="I4886" s="1" t="s">
        <v>24364</v>
      </c>
      <c r="J4886" s="1"/>
      <c r="K4886" s="1"/>
      <c r="L4886" s="1"/>
      <c r="M4886" s="1"/>
      <c r="N4886" s="1"/>
      <c r="O4886" s="1" t="s">
        <v>803</v>
      </c>
      <c r="P4886" s="1" t="s">
        <v>24366</v>
      </c>
      <c r="Q4886" s="1"/>
      <c r="R4886" s="1"/>
      <c r="S4886" s="1"/>
      <c r="T4886" s="1"/>
      <c r="U4886" s="1"/>
      <c r="V4886" s="1"/>
      <c r="W4886" s="1"/>
      <c r="X4886" s="1"/>
      <c r="Y4886" s="1"/>
      <c r="Z4886" s="1"/>
      <c r="AA4886" s="1"/>
      <c r="AB4886" s="1"/>
      <c r="AC4886" s="1"/>
      <c r="AD4886" s="1"/>
      <c r="AE4886" s="1"/>
    </row>
    <row r="4887">
      <c r="A4887" s="5" t="s">
        <v>24367</v>
      </c>
      <c r="B4887" s="8" t="s">
        <v>445</v>
      </c>
      <c r="C4887" s="5" t="s">
        <v>101</v>
      </c>
      <c r="D4887" s="10"/>
      <c r="E4887" s="12" t="b">
        <v>0</v>
      </c>
      <c r="F4887" s="5" t="s">
        <v>24368</v>
      </c>
      <c r="G4887" s="1"/>
      <c r="H4887" s="5" t="s">
        <v>24369</v>
      </c>
      <c r="I4887" s="5" t="s">
        <v>24370</v>
      </c>
      <c r="J4887" s="5"/>
      <c r="K4887" s="1"/>
      <c r="L4887" s="1"/>
      <c r="M4887" s="1"/>
      <c r="N4887" s="1"/>
      <c r="O4887" s="1"/>
      <c r="P4887" s="5" t="s">
        <v>24371</v>
      </c>
      <c r="Q4887" s="1"/>
      <c r="R4887" s="1"/>
      <c r="S4887" s="1"/>
      <c r="T4887" s="1"/>
      <c r="U4887" s="1"/>
      <c r="V4887" s="1"/>
      <c r="W4887" s="1"/>
      <c r="X4887" s="1"/>
      <c r="Y4887" s="1"/>
      <c r="Z4887" s="1"/>
      <c r="AA4887" s="1"/>
      <c r="AB4887" s="1"/>
      <c r="AC4887" s="1"/>
      <c r="AD4887" s="1"/>
      <c r="AE4887" s="1"/>
    </row>
    <row r="4888">
      <c r="A4888" s="5" t="s">
        <v>24372</v>
      </c>
      <c r="B4888" s="8" t="s">
        <v>416</v>
      </c>
      <c r="C4888" s="5" t="s">
        <v>101</v>
      </c>
      <c r="D4888" s="9"/>
      <c r="E4888" s="4" t="b">
        <v>1</v>
      </c>
      <c r="F4888" s="5" t="s">
        <v>24373</v>
      </c>
      <c r="G4888" s="1"/>
      <c r="H4888" s="5" t="s">
        <v>24374</v>
      </c>
      <c r="I4888" s="5" t="s">
        <v>24375</v>
      </c>
      <c r="J4888" s="5"/>
      <c r="K4888" s="1"/>
      <c r="L4888" s="1"/>
      <c r="M4888" s="1"/>
      <c r="N4888" s="1"/>
      <c r="O4888" s="5" t="s">
        <v>960</v>
      </c>
      <c r="P4888" s="5" t="s">
        <v>24376</v>
      </c>
      <c r="Q4888" s="1"/>
      <c r="R4888" s="1"/>
      <c r="S4888" s="1"/>
      <c r="T4888" s="1"/>
      <c r="U4888" s="1"/>
      <c r="V4888" s="1"/>
      <c r="W4888" s="1"/>
      <c r="X4888" s="1"/>
      <c r="Y4888" s="1"/>
      <c r="Z4888" s="1"/>
      <c r="AA4888" s="1"/>
      <c r="AB4888" s="1"/>
      <c r="AC4888" s="1"/>
      <c r="AD4888" s="1"/>
      <c r="AE4888" s="1"/>
    </row>
    <row r="4889">
      <c r="A4889" s="1" t="s">
        <v>24377</v>
      </c>
      <c r="B4889" s="2" t="s">
        <v>416</v>
      </c>
      <c r="C4889" s="5" t="s">
        <v>101</v>
      </c>
      <c r="D4889" s="10"/>
      <c r="E4889" s="4" t="b">
        <v>1</v>
      </c>
      <c r="F4889" s="5" t="s">
        <v>24378</v>
      </c>
      <c r="G4889" s="1"/>
      <c r="H4889" s="1" t="s">
        <v>24379</v>
      </c>
      <c r="I4889" s="1" t="s">
        <v>24380</v>
      </c>
      <c r="J4889" s="1"/>
      <c r="K4889" s="1"/>
      <c r="L4889" s="1"/>
      <c r="M4889" s="1"/>
      <c r="N4889" s="1"/>
      <c r="O4889" s="5" t="s">
        <v>1412</v>
      </c>
      <c r="P4889" s="1" t="s">
        <v>24381</v>
      </c>
      <c r="Q4889" s="1"/>
      <c r="R4889" s="1"/>
      <c r="S4889" s="1"/>
      <c r="T4889" s="1"/>
      <c r="U4889" s="1"/>
      <c r="V4889" s="1"/>
      <c r="W4889" s="1"/>
      <c r="X4889" s="1"/>
      <c r="Y4889" s="1"/>
      <c r="Z4889" s="1"/>
      <c r="AA4889" s="1"/>
      <c r="AB4889" s="1"/>
      <c r="AC4889" s="1"/>
      <c r="AD4889" s="1"/>
      <c r="AE4889" s="1"/>
    </row>
    <row r="4890">
      <c r="A4890" s="1" t="s">
        <v>24382</v>
      </c>
      <c r="B4890" s="2" t="s">
        <v>416</v>
      </c>
      <c r="C4890" s="5" t="s">
        <v>5812</v>
      </c>
      <c r="D4890" s="9"/>
      <c r="E4890" s="4" t="b">
        <v>1</v>
      </c>
      <c r="F4890" s="5" t="s">
        <v>24383</v>
      </c>
      <c r="G4890" s="1"/>
      <c r="H4890" s="1" t="s">
        <v>24384</v>
      </c>
      <c r="I4890" s="5" t="s">
        <v>24385</v>
      </c>
      <c r="J4890" s="5"/>
      <c r="K4890" s="1"/>
      <c r="L4890" s="1"/>
      <c r="M4890" s="1"/>
      <c r="N4890" s="1"/>
      <c r="O4890" s="1"/>
      <c r="P4890" s="5" t="s">
        <v>24386</v>
      </c>
      <c r="Q4890" s="1"/>
      <c r="R4890" s="1"/>
      <c r="S4890" s="1"/>
      <c r="T4890" s="1"/>
      <c r="U4890" s="1"/>
      <c r="V4890" s="1"/>
      <c r="W4890" s="1"/>
      <c r="X4890" s="1"/>
      <c r="Y4890" s="1"/>
      <c r="Z4890" s="1"/>
      <c r="AA4890" s="1"/>
      <c r="AB4890" s="1"/>
      <c r="AC4890" s="1"/>
      <c r="AD4890" s="1"/>
      <c r="AE4890" s="1"/>
    </row>
    <row r="4891">
      <c r="A4891" s="1" t="s">
        <v>24387</v>
      </c>
      <c r="B4891" s="2" t="s">
        <v>445</v>
      </c>
      <c r="C4891" s="5" t="s">
        <v>101</v>
      </c>
      <c r="D4891" s="10"/>
      <c r="E4891" s="12" t="b">
        <v>0</v>
      </c>
      <c r="F4891" s="5" t="s">
        <v>24388</v>
      </c>
      <c r="G4891" s="1"/>
      <c r="H4891" s="1" t="s">
        <v>24387</v>
      </c>
      <c r="I4891" s="5" t="s">
        <v>24389</v>
      </c>
      <c r="J4891" s="5"/>
      <c r="K4891" s="1"/>
      <c r="L4891" s="1"/>
      <c r="M4891" s="1"/>
      <c r="N4891" s="1"/>
      <c r="O4891" s="1"/>
      <c r="P4891" s="1" t="s">
        <v>24390</v>
      </c>
      <c r="Q4891" s="1"/>
      <c r="R4891" s="1"/>
      <c r="S4891" s="1"/>
      <c r="T4891" s="1"/>
      <c r="U4891" s="1"/>
      <c r="V4891" s="1"/>
      <c r="W4891" s="1"/>
      <c r="X4891" s="1"/>
      <c r="Y4891" s="1"/>
      <c r="Z4891" s="1"/>
      <c r="AA4891" s="1"/>
      <c r="AB4891" s="1"/>
      <c r="AC4891" s="1"/>
      <c r="AD4891" s="1"/>
      <c r="AE4891" s="1"/>
    </row>
    <row r="4892">
      <c r="A4892" s="1" t="s">
        <v>24391</v>
      </c>
      <c r="B4892" s="2" t="s">
        <v>416</v>
      </c>
      <c r="C4892" s="5" t="s">
        <v>101</v>
      </c>
      <c r="D4892" s="9"/>
      <c r="E4892" s="4" t="b">
        <v>1</v>
      </c>
      <c r="F4892" s="5" t="s">
        <v>24392</v>
      </c>
      <c r="G4892" s="1"/>
      <c r="H4892" s="5" t="s">
        <v>24393</v>
      </c>
      <c r="I4892" s="5" t="s">
        <v>24394</v>
      </c>
      <c r="J4892" s="5"/>
      <c r="K4892" s="1"/>
      <c r="L4892" s="1"/>
      <c r="M4892" s="1"/>
      <c r="N4892" s="1"/>
      <c r="O4892" s="5" t="s">
        <v>3257</v>
      </c>
      <c r="P4892" s="1" t="s">
        <v>24395</v>
      </c>
      <c r="Q4892" s="1"/>
      <c r="R4892" s="1"/>
      <c r="S4892" s="1"/>
      <c r="T4892" s="1"/>
      <c r="U4892" s="1"/>
      <c r="V4892" s="1"/>
      <c r="W4892" s="1"/>
      <c r="X4892" s="1"/>
      <c r="Y4892" s="1"/>
      <c r="Z4892" s="1"/>
      <c r="AA4892" s="1"/>
      <c r="AB4892" s="1"/>
      <c r="AC4892" s="1"/>
      <c r="AD4892" s="1"/>
      <c r="AE4892" s="1"/>
    </row>
    <row r="4893">
      <c r="A4893" s="1" t="s">
        <v>24396</v>
      </c>
      <c r="B4893" s="2" t="s">
        <v>416</v>
      </c>
      <c r="C4893" s="5" t="s">
        <v>101</v>
      </c>
      <c r="D4893" s="10"/>
      <c r="E4893" s="4" t="b">
        <v>1</v>
      </c>
      <c r="F4893" s="5" t="s">
        <v>24397</v>
      </c>
      <c r="G4893" s="1"/>
      <c r="H4893" s="1" t="s">
        <v>24398</v>
      </c>
      <c r="I4893" s="1" t="s">
        <v>24399</v>
      </c>
      <c r="J4893" s="1"/>
      <c r="K4893" s="1"/>
      <c r="L4893" s="1"/>
      <c r="M4893" s="1"/>
      <c r="N4893" s="1"/>
      <c r="O4893" s="5" t="s">
        <v>4525</v>
      </c>
      <c r="P4893" s="1" t="s">
        <v>24400</v>
      </c>
      <c r="Q4893" s="1"/>
      <c r="R4893" s="1"/>
      <c r="S4893" s="1"/>
      <c r="T4893" s="1"/>
      <c r="U4893" s="1"/>
      <c r="V4893" s="1"/>
      <c r="W4893" s="1"/>
      <c r="X4893" s="1"/>
      <c r="Y4893" s="1"/>
      <c r="Z4893" s="1"/>
      <c r="AA4893" s="1"/>
      <c r="AB4893" s="1"/>
      <c r="AC4893" s="1"/>
      <c r="AD4893" s="1"/>
      <c r="AE4893" s="1"/>
    </row>
    <row r="4894">
      <c r="A4894" s="5" t="s">
        <v>24401</v>
      </c>
      <c r="B4894" s="8" t="s">
        <v>445</v>
      </c>
      <c r="C4894" s="5" t="s">
        <v>101</v>
      </c>
      <c r="D4894" s="9"/>
      <c r="E4894" s="12" t="b">
        <v>0</v>
      </c>
      <c r="F4894" s="5" t="s">
        <v>24402</v>
      </c>
      <c r="G4894" s="1"/>
      <c r="H4894" s="5" t="s">
        <v>24403</v>
      </c>
      <c r="I4894" s="5" t="s">
        <v>24404</v>
      </c>
      <c r="J4894" s="5"/>
      <c r="K4894" s="1"/>
      <c r="L4894" s="1"/>
      <c r="M4894" s="1"/>
      <c r="N4894" s="1"/>
      <c r="O4894" s="1"/>
      <c r="P4894" s="5" t="s">
        <v>24405</v>
      </c>
      <c r="Q4894" s="1"/>
      <c r="R4894" s="1"/>
      <c r="S4894" s="1"/>
      <c r="T4894" s="1"/>
      <c r="U4894" s="1"/>
      <c r="V4894" s="1"/>
      <c r="W4894" s="1"/>
      <c r="X4894" s="1"/>
      <c r="Y4894" s="1"/>
      <c r="Z4894" s="1"/>
      <c r="AA4894" s="1"/>
      <c r="AB4894" s="1"/>
      <c r="AC4894" s="1"/>
      <c r="AD4894" s="1"/>
      <c r="AE4894" s="1"/>
    </row>
    <row r="4895">
      <c r="A4895" s="1" t="s">
        <v>24406</v>
      </c>
      <c r="B4895" s="2" t="s">
        <v>416</v>
      </c>
      <c r="C4895" s="1" t="s">
        <v>497</v>
      </c>
      <c r="D4895" s="7"/>
      <c r="E4895" s="4" t="b">
        <v>1</v>
      </c>
      <c r="F4895" s="5" t="s">
        <v>24407</v>
      </c>
      <c r="G4895" s="1"/>
      <c r="H4895" s="1" t="s">
        <v>24408</v>
      </c>
      <c r="I4895" s="5" t="s">
        <v>24409</v>
      </c>
      <c r="J4895" s="5"/>
      <c r="K4895" s="1"/>
      <c r="L4895" s="1"/>
      <c r="M4895" s="1"/>
      <c r="N4895" s="1"/>
      <c r="O4895" s="1"/>
      <c r="P4895" s="1" t="s">
        <v>24410</v>
      </c>
      <c r="Q4895" s="1"/>
      <c r="R4895" s="1"/>
      <c r="S4895" s="1"/>
      <c r="T4895" s="1"/>
      <c r="U4895" s="1"/>
      <c r="V4895" s="1"/>
      <c r="W4895" s="1"/>
      <c r="X4895" s="1"/>
      <c r="Y4895" s="1"/>
      <c r="Z4895" s="1"/>
      <c r="AA4895" s="1"/>
      <c r="AB4895" s="1"/>
      <c r="AC4895" s="1"/>
      <c r="AD4895" s="1"/>
      <c r="AE4895" s="1"/>
    </row>
    <row r="4896">
      <c r="A4896" s="1" t="s">
        <v>24411</v>
      </c>
      <c r="B4896" s="2" t="s">
        <v>416</v>
      </c>
      <c r="C4896" s="5" t="s">
        <v>101</v>
      </c>
      <c r="D4896" s="9"/>
      <c r="E4896" s="4" t="b">
        <v>1</v>
      </c>
      <c r="F4896" s="5" t="s">
        <v>23957</v>
      </c>
      <c r="G4896" s="1"/>
      <c r="H4896" s="1" t="s">
        <v>24412</v>
      </c>
      <c r="I4896" s="1" t="s">
        <v>23957</v>
      </c>
      <c r="J4896" s="1"/>
      <c r="K4896" s="1"/>
      <c r="L4896" s="1"/>
      <c r="M4896" s="1"/>
      <c r="N4896" s="1"/>
      <c r="O4896" s="1"/>
      <c r="P4896" s="1" t="s">
        <v>24413</v>
      </c>
      <c r="Q4896" s="1"/>
      <c r="R4896" s="1"/>
      <c r="S4896" s="1"/>
      <c r="T4896" s="1"/>
      <c r="U4896" s="1"/>
      <c r="V4896" s="1"/>
      <c r="W4896" s="1"/>
      <c r="X4896" s="1"/>
      <c r="Y4896" s="1"/>
      <c r="Z4896" s="1"/>
      <c r="AA4896" s="1"/>
      <c r="AB4896" s="1"/>
      <c r="AC4896" s="1"/>
      <c r="AD4896" s="1"/>
      <c r="AE4896" s="1"/>
    </row>
    <row r="4897">
      <c r="A4897" s="1" t="s">
        <v>23510</v>
      </c>
      <c r="B4897" s="2" t="s">
        <v>416</v>
      </c>
      <c r="C4897" s="1" t="s">
        <v>1334</v>
      </c>
      <c r="D4897" s="7"/>
      <c r="E4897" s="4" t="b">
        <v>1</v>
      </c>
      <c r="F4897" s="5" t="s">
        <v>24414</v>
      </c>
      <c r="G4897" s="1"/>
      <c r="H4897" s="1" t="s">
        <v>24415</v>
      </c>
      <c r="I4897" s="1" t="s">
        <v>24416</v>
      </c>
      <c r="J4897" s="1"/>
      <c r="K4897" s="1"/>
      <c r="L4897" s="1"/>
      <c r="M4897" s="5" t="s">
        <v>23506</v>
      </c>
      <c r="N4897" s="1"/>
      <c r="O4897" s="1"/>
      <c r="P4897" s="5" t="s">
        <v>24417</v>
      </c>
      <c r="Q4897" s="1"/>
      <c r="R4897" s="1"/>
      <c r="S4897" s="1"/>
      <c r="T4897" s="1"/>
      <c r="U4897" s="1"/>
      <c r="V4897" s="1"/>
      <c r="W4897" s="1"/>
      <c r="X4897" s="1"/>
      <c r="Y4897" s="1"/>
      <c r="Z4897" s="1"/>
      <c r="AA4897" s="1"/>
      <c r="AB4897" s="1"/>
      <c r="AC4897" s="1"/>
      <c r="AD4897" s="1"/>
      <c r="AE4897" s="1"/>
    </row>
    <row r="4898">
      <c r="A4898" s="1" t="s">
        <v>23516</v>
      </c>
      <c r="B4898" s="8" t="s">
        <v>349</v>
      </c>
      <c r="C4898" s="5" t="s">
        <v>101</v>
      </c>
      <c r="D4898" s="9"/>
      <c r="E4898" s="12" t="b">
        <v>0</v>
      </c>
      <c r="F4898" s="5" t="s">
        <v>24418</v>
      </c>
      <c r="G4898" s="1"/>
      <c r="H4898" s="1" t="s">
        <v>24419</v>
      </c>
      <c r="I4898" s="5" t="s">
        <v>24420</v>
      </c>
      <c r="J4898" s="5"/>
      <c r="K4898" s="1"/>
      <c r="L4898" s="1"/>
      <c r="M4898" s="5" t="s">
        <v>23512</v>
      </c>
      <c r="N4898" s="1"/>
      <c r="O4898" s="1"/>
      <c r="P4898" s="1" t="s">
        <v>24421</v>
      </c>
      <c r="Q4898" s="1"/>
      <c r="R4898" s="1"/>
      <c r="S4898" s="1"/>
      <c r="T4898" s="1"/>
      <c r="U4898" s="1"/>
      <c r="V4898" s="1"/>
      <c r="W4898" s="1"/>
      <c r="X4898" s="1"/>
      <c r="Y4898" s="1"/>
      <c r="Z4898" s="1"/>
      <c r="AA4898" s="1"/>
      <c r="AB4898" s="1"/>
      <c r="AC4898" s="1"/>
      <c r="AD4898" s="1"/>
      <c r="AE4898" s="1"/>
    </row>
    <row r="4899">
      <c r="A4899" s="1" t="s">
        <v>23531</v>
      </c>
      <c r="B4899" s="2" t="s">
        <v>21</v>
      </c>
      <c r="C4899" s="1" t="s">
        <v>1269</v>
      </c>
      <c r="D4899" s="7"/>
      <c r="E4899" s="4" t="b">
        <v>1</v>
      </c>
      <c r="F4899" s="5" t="s">
        <v>24422</v>
      </c>
      <c r="G4899" s="1"/>
      <c r="H4899" s="1" t="s">
        <v>24423</v>
      </c>
      <c r="I4899" s="1" t="s">
        <v>24416</v>
      </c>
      <c r="J4899" s="1"/>
      <c r="K4899" s="1"/>
      <c r="L4899" s="1"/>
      <c r="M4899" s="5" t="s">
        <v>23529</v>
      </c>
      <c r="N4899" s="1"/>
      <c r="O4899" s="1"/>
      <c r="P4899" s="5" t="s">
        <v>24424</v>
      </c>
      <c r="Q4899" s="1"/>
      <c r="R4899" s="1"/>
      <c r="S4899" s="1"/>
      <c r="T4899" s="1"/>
      <c r="U4899" s="1"/>
      <c r="V4899" s="1"/>
      <c r="W4899" s="1"/>
      <c r="X4899" s="1"/>
      <c r="Y4899" s="1"/>
      <c r="Z4899" s="1"/>
      <c r="AA4899" s="1"/>
      <c r="AB4899" s="1"/>
      <c r="AC4899" s="1"/>
      <c r="AD4899" s="1"/>
      <c r="AE4899" s="1"/>
    </row>
    <row r="4900">
      <c r="A4900" s="5" t="s">
        <v>20257</v>
      </c>
      <c r="B4900" s="8" t="s">
        <v>416</v>
      </c>
      <c r="C4900" s="5" t="s">
        <v>101</v>
      </c>
      <c r="D4900" s="6"/>
      <c r="E4900" s="12" t="b">
        <v>0</v>
      </c>
      <c r="F4900" s="5" t="s">
        <v>24425</v>
      </c>
      <c r="G4900" s="1"/>
      <c r="H4900" s="5" t="s">
        <v>24426</v>
      </c>
      <c r="I4900" s="5" t="s">
        <v>24427</v>
      </c>
      <c r="J4900" s="1"/>
      <c r="K4900" s="1"/>
      <c r="L4900" s="1"/>
      <c r="M4900" s="1"/>
      <c r="N4900" s="1"/>
      <c r="O4900" s="5" t="s">
        <v>437</v>
      </c>
      <c r="P4900" s="5" t="s">
        <v>24428</v>
      </c>
      <c r="Q4900" s="1"/>
      <c r="R4900" s="1"/>
      <c r="S4900" s="1"/>
      <c r="T4900" s="1"/>
      <c r="U4900" s="1"/>
      <c r="V4900" s="1"/>
      <c r="W4900" s="1"/>
      <c r="X4900" s="1"/>
      <c r="Y4900" s="1"/>
      <c r="Z4900" s="1"/>
      <c r="AA4900" s="1"/>
      <c r="AB4900" s="1"/>
      <c r="AC4900" s="1"/>
      <c r="AD4900" s="1"/>
      <c r="AE4900" s="1"/>
    </row>
    <row r="4901">
      <c r="A4901" s="1" t="s">
        <v>23578</v>
      </c>
      <c r="B4901" s="2" t="s">
        <v>445</v>
      </c>
      <c r="C4901" s="5" t="s">
        <v>446</v>
      </c>
      <c r="D4901" s="10"/>
      <c r="E4901" s="12" t="b">
        <v>0</v>
      </c>
      <c r="F4901" s="5" t="s">
        <v>24429</v>
      </c>
      <c r="G4901" s="1"/>
      <c r="H4901" s="1" t="s">
        <v>24430</v>
      </c>
      <c r="I4901" s="5" t="s">
        <v>24431</v>
      </c>
      <c r="J4901" s="5"/>
      <c r="K4901" s="1"/>
      <c r="L4901" s="1"/>
      <c r="M4901" s="1"/>
      <c r="N4901" s="1"/>
      <c r="O4901" s="1"/>
      <c r="P4901" s="5" t="s">
        <v>24432</v>
      </c>
      <c r="Q4901" s="1"/>
      <c r="R4901" s="1"/>
      <c r="S4901" s="1"/>
      <c r="T4901" s="1"/>
      <c r="U4901" s="1"/>
      <c r="V4901" s="1"/>
      <c r="W4901" s="1"/>
      <c r="X4901" s="1"/>
      <c r="Y4901" s="1"/>
      <c r="Z4901" s="1"/>
      <c r="AA4901" s="1"/>
      <c r="AB4901" s="1"/>
      <c r="AC4901" s="1"/>
      <c r="AD4901" s="1"/>
      <c r="AE4901" s="1"/>
    </row>
    <row r="4902">
      <c r="A4902" s="1" t="s">
        <v>24433</v>
      </c>
      <c r="B4902" s="2" t="s">
        <v>416</v>
      </c>
      <c r="C4902" s="5" t="s">
        <v>101</v>
      </c>
      <c r="D4902" s="9"/>
      <c r="E4902" s="4" t="b">
        <v>1</v>
      </c>
      <c r="F4902" s="5" t="s">
        <v>24433</v>
      </c>
      <c r="G4902" s="1"/>
      <c r="H4902" s="1" t="s">
        <v>24434</v>
      </c>
      <c r="I4902" s="1" t="s">
        <v>24433</v>
      </c>
      <c r="J4902" s="1"/>
      <c r="K4902" s="1"/>
      <c r="L4902" s="1"/>
      <c r="M4902" s="1"/>
      <c r="N4902" s="1"/>
      <c r="O4902" s="1"/>
      <c r="P4902" s="5" t="s">
        <v>24435</v>
      </c>
      <c r="Q4902" s="1"/>
      <c r="R4902" s="1"/>
      <c r="S4902" s="1"/>
      <c r="T4902" s="1"/>
      <c r="U4902" s="1"/>
      <c r="V4902" s="1"/>
      <c r="W4902" s="1"/>
      <c r="X4902" s="1"/>
      <c r="Y4902" s="1"/>
      <c r="Z4902" s="1"/>
      <c r="AA4902" s="1"/>
      <c r="AB4902" s="1"/>
      <c r="AC4902" s="1"/>
      <c r="AD4902" s="1"/>
      <c r="AE4902" s="1"/>
    </row>
    <row r="4903">
      <c r="A4903" s="5" t="s">
        <v>24436</v>
      </c>
      <c r="B4903" s="8" t="s">
        <v>416</v>
      </c>
      <c r="C4903" s="5" t="s">
        <v>101</v>
      </c>
      <c r="D4903" s="10"/>
      <c r="E4903" s="4" t="b">
        <v>1</v>
      </c>
      <c r="F4903" s="5" t="s">
        <v>24437</v>
      </c>
      <c r="G4903" s="1"/>
      <c r="H4903" s="5" t="s">
        <v>24438</v>
      </c>
      <c r="I4903" s="5" t="s">
        <v>24439</v>
      </c>
      <c r="J4903" s="5"/>
      <c r="K4903" s="1"/>
      <c r="L4903" s="1"/>
      <c r="M4903" s="1"/>
      <c r="N4903" s="1"/>
      <c r="O4903" s="5" t="s">
        <v>437</v>
      </c>
      <c r="P4903" s="5" t="s">
        <v>24440</v>
      </c>
      <c r="Q4903" s="1"/>
      <c r="R4903" s="1"/>
      <c r="S4903" s="1"/>
      <c r="T4903" s="1"/>
      <c r="U4903" s="1"/>
      <c r="V4903" s="1"/>
      <c r="W4903" s="1"/>
      <c r="X4903" s="1"/>
      <c r="Y4903" s="1"/>
      <c r="Z4903" s="1"/>
      <c r="AA4903" s="1"/>
      <c r="AB4903" s="1"/>
      <c r="AC4903" s="1"/>
      <c r="AD4903" s="1"/>
      <c r="AE4903" s="1"/>
    </row>
    <row r="4904">
      <c r="A4904" s="1" t="s">
        <v>23610</v>
      </c>
      <c r="B4904" s="2" t="s">
        <v>445</v>
      </c>
      <c r="C4904" s="5" t="s">
        <v>446</v>
      </c>
      <c r="D4904" s="9"/>
      <c r="E4904" s="12" t="b">
        <v>0</v>
      </c>
      <c r="F4904" s="5" t="s">
        <v>24429</v>
      </c>
      <c r="G4904" s="1"/>
      <c r="H4904" s="1" t="s">
        <v>24441</v>
      </c>
      <c r="I4904" s="5" t="s">
        <v>24442</v>
      </c>
      <c r="J4904" s="5"/>
      <c r="K4904" s="1"/>
      <c r="L4904" s="1"/>
      <c r="M4904" s="1"/>
      <c r="N4904" s="1"/>
      <c r="O4904" s="1"/>
      <c r="P4904" s="5" t="s">
        <v>24443</v>
      </c>
      <c r="Q4904" s="1"/>
      <c r="R4904" s="1"/>
      <c r="S4904" s="1"/>
      <c r="T4904" s="1"/>
      <c r="U4904" s="1"/>
      <c r="V4904" s="1"/>
      <c r="W4904" s="1"/>
      <c r="X4904" s="1"/>
      <c r="Y4904" s="1"/>
      <c r="Z4904" s="1"/>
      <c r="AA4904" s="1"/>
      <c r="AB4904" s="1"/>
      <c r="AC4904" s="1"/>
      <c r="AD4904" s="1"/>
      <c r="AE4904" s="1"/>
    </row>
    <row r="4905">
      <c r="A4905" s="1" t="s">
        <v>24444</v>
      </c>
      <c r="B4905" s="2" t="s">
        <v>416</v>
      </c>
      <c r="C4905" s="1" t="s">
        <v>497</v>
      </c>
      <c r="D4905" s="7"/>
      <c r="E4905" s="4" t="b">
        <v>1</v>
      </c>
      <c r="F4905" s="5" t="s">
        <v>24445</v>
      </c>
      <c r="G4905" s="1"/>
      <c r="H4905" s="1" t="s">
        <v>24446</v>
      </c>
      <c r="I4905" s="5" t="s">
        <v>24447</v>
      </c>
      <c r="J4905" s="5"/>
      <c r="K4905" s="1"/>
      <c r="L4905" s="1"/>
      <c r="M4905" s="1"/>
      <c r="N4905" s="1"/>
      <c r="O4905" s="1"/>
      <c r="P4905" s="1" t="s">
        <v>24448</v>
      </c>
      <c r="Q4905" s="1"/>
      <c r="R4905" s="1"/>
      <c r="S4905" s="1"/>
      <c r="T4905" s="1"/>
      <c r="U4905" s="1"/>
      <c r="V4905" s="1"/>
      <c r="W4905" s="1"/>
      <c r="X4905" s="1"/>
      <c r="Y4905" s="1"/>
      <c r="Z4905" s="1"/>
      <c r="AA4905" s="1"/>
      <c r="AB4905" s="1"/>
      <c r="AC4905" s="1"/>
      <c r="AD4905" s="1"/>
      <c r="AE4905" s="1"/>
    </row>
    <row r="4906">
      <c r="A4906" s="1" t="s">
        <v>24449</v>
      </c>
      <c r="B4906" s="2" t="s">
        <v>445</v>
      </c>
      <c r="C4906" s="5" t="s">
        <v>446</v>
      </c>
      <c r="D4906" s="9"/>
      <c r="E4906" s="12" t="b">
        <v>0</v>
      </c>
      <c r="F4906" s="5" t="s">
        <v>24450</v>
      </c>
      <c r="G4906" s="1"/>
      <c r="H4906" s="1" t="s">
        <v>24451</v>
      </c>
      <c r="I4906" s="1" t="s">
        <v>24452</v>
      </c>
      <c r="J4906" s="1"/>
      <c r="K4906" s="1"/>
      <c r="L4906" s="1"/>
      <c r="M4906" s="1"/>
      <c r="N4906" s="1"/>
      <c r="O4906" s="1"/>
      <c r="P4906" s="1" t="s">
        <v>24453</v>
      </c>
      <c r="Q4906" s="1"/>
      <c r="R4906" s="1"/>
      <c r="S4906" s="1"/>
      <c r="T4906" s="1"/>
      <c r="U4906" s="1"/>
      <c r="V4906" s="1"/>
      <c r="W4906" s="1"/>
      <c r="X4906" s="1"/>
      <c r="Y4906" s="1"/>
      <c r="Z4906" s="1"/>
      <c r="AA4906" s="1"/>
      <c r="AB4906" s="1"/>
      <c r="AC4906" s="1"/>
      <c r="AD4906" s="1"/>
      <c r="AE4906" s="1"/>
    </row>
    <row r="4907">
      <c r="A4907" s="1" t="s">
        <v>24454</v>
      </c>
      <c r="B4907" s="2" t="s">
        <v>445</v>
      </c>
      <c r="C4907" s="5" t="s">
        <v>101</v>
      </c>
      <c r="D4907" s="10"/>
      <c r="E4907" s="12" t="b">
        <v>0</v>
      </c>
      <c r="F4907" s="5" t="s">
        <v>24455</v>
      </c>
      <c r="G4907" s="1"/>
      <c r="H4907" s="1" t="s">
        <v>24456</v>
      </c>
      <c r="I4907" s="1" t="s">
        <v>24457</v>
      </c>
      <c r="J4907" s="1"/>
      <c r="K4907" s="1"/>
      <c r="L4907" s="1"/>
      <c r="M4907" s="1"/>
      <c r="N4907" s="1"/>
      <c r="O4907" s="1"/>
      <c r="P4907" s="1" t="s">
        <v>24458</v>
      </c>
      <c r="Q4907" s="1"/>
      <c r="R4907" s="1"/>
      <c r="S4907" s="1"/>
      <c r="T4907" s="1"/>
      <c r="U4907" s="1"/>
      <c r="V4907" s="1"/>
      <c r="W4907" s="1"/>
      <c r="X4907" s="1"/>
      <c r="Y4907" s="1"/>
      <c r="Z4907" s="1"/>
      <c r="AA4907" s="1"/>
      <c r="AB4907" s="1"/>
      <c r="AC4907" s="1"/>
      <c r="AD4907" s="1"/>
      <c r="AE4907" s="1"/>
    </row>
    <row r="4908">
      <c r="A4908" s="1" t="s">
        <v>24459</v>
      </c>
      <c r="B4908" s="8" t="s">
        <v>454</v>
      </c>
      <c r="C4908" s="5" t="s">
        <v>455</v>
      </c>
      <c r="D4908" s="9"/>
      <c r="E4908" s="4" t="b">
        <v>1</v>
      </c>
      <c r="F4908" s="5" t="s">
        <v>24460</v>
      </c>
      <c r="G4908" s="1"/>
      <c r="H4908" s="1" t="s">
        <v>24461</v>
      </c>
      <c r="I4908" s="5" t="s">
        <v>24462</v>
      </c>
      <c r="J4908" s="5"/>
      <c r="K4908" s="1"/>
      <c r="L4908" s="1"/>
      <c r="M4908" s="1"/>
      <c r="N4908" s="1"/>
      <c r="O4908" s="1"/>
      <c r="P4908" s="1" t="s">
        <v>24463</v>
      </c>
      <c r="Q4908" s="1"/>
      <c r="R4908" s="1"/>
      <c r="S4908" s="1"/>
      <c r="T4908" s="1"/>
      <c r="U4908" s="1"/>
      <c r="V4908" s="1"/>
      <c r="W4908" s="1"/>
      <c r="X4908" s="1"/>
      <c r="Y4908" s="1"/>
      <c r="Z4908" s="1"/>
      <c r="AA4908" s="1"/>
      <c r="AB4908" s="1"/>
      <c r="AC4908" s="1"/>
      <c r="AD4908" s="1"/>
      <c r="AE4908" s="1"/>
    </row>
    <row r="4909">
      <c r="A4909" s="1" t="s">
        <v>23626</v>
      </c>
      <c r="B4909" s="2" t="s">
        <v>416</v>
      </c>
      <c r="C4909" s="1" t="s">
        <v>1334</v>
      </c>
      <c r="D4909" s="7"/>
      <c r="E4909" s="4" t="b">
        <v>1</v>
      </c>
      <c r="F4909" s="5" t="s">
        <v>24464</v>
      </c>
      <c r="G4909" s="1"/>
      <c r="H4909" s="1" t="s">
        <v>24465</v>
      </c>
      <c r="I4909" s="5" t="s">
        <v>24466</v>
      </c>
      <c r="J4909" s="5"/>
      <c r="K4909" s="1"/>
      <c r="L4909" s="1"/>
      <c r="M4909" s="5" t="s">
        <v>23622</v>
      </c>
      <c r="N4909" s="1"/>
      <c r="O4909" s="1"/>
      <c r="P4909" s="5" t="s">
        <v>24467</v>
      </c>
      <c r="Q4909" s="1"/>
      <c r="R4909" s="1"/>
      <c r="S4909" s="1"/>
      <c r="T4909" s="1"/>
      <c r="U4909" s="1"/>
      <c r="V4909" s="1"/>
      <c r="W4909" s="1"/>
      <c r="X4909" s="1"/>
      <c r="Y4909" s="1"/>
      <c r="Z4909" s="1"/>
      <c r="AA4909" s="1"/>
      <c r="AB4909" s="1"/>
      <c r="AC4909" s="1"/>
      <c r="AD4909" s="1"/>
      <c r="AE4909" s="1"/>
    </row>
    <row r="4910">
      <c r="A4910" s="1" t="s">
        <v>23642</v>
      </c>
      <c r="B4910" s="2" t="s">
        <v>416</v>
      </c>
      <c r="C4910" s="1" t="s">
        <v>497</v>
      </c>
      <c r="D4910" s="6"/>
      <c r="E4910" s="4" t="b">
        <v>1</v>
      </c>
      <c r="F4910" s="5" t="s">
        <v>24468</v>
      </c>
      <c r="G4910" s="1"/>
      <c r="H4910" s="5" t="s">
        <v>24469</v>
      </c>
      <c r="I4910" s="5" t="s">
        <v>24470</v>
      </c>
      <c r="J4910" s="5"/>
      <c r="K4910" s="1"/>
      <c r="L4910" s="1"/>
      <c r="M4910" s="5" t="s">
        <v>23638</v>
      </c>
      <c r="N4910" s="1"/>
      <c r="O4910" s="1"/>
      <c r="P4910" s="5" t="s">
        <v>24471</v>
      </c>
      <c r="Q4910" s="1"/>
      <c r="R4910" s="1"/>
      <c r="S4910" s="1"/>
      <c r="T4910" s="1"/>
      <c r="U4910" s="1"/>
      <c r="V4910" s="1"/>
      <c r="W4910" s="1"/>
      <c r="X4910" s="1"/>
      <c r="Y4910" s="1"/>
      <c r="Z4910" s="1"/>
      <c r="AA4910" s="1"/>
      <c r="AB4910" s="1"/>
      <c r="AC4910" s="1"/>
      <c r="AD4910" s="1"/>
      <c r="AE4910" s="1"/>
    </row>
    <row r="4911">
      <c r="A4911" s="5" t="s">
        <v>24472</v>
      </c>
      <c r="B4911" s="8" t="s">
        <v>445</v>
      </c>
      <c r="C4911" s="5" t="s">
        <v>101</v>
      </c>
      <c r="D4911" s="10"/>
      <c r="E4911" s="12" t="b">
        <v>0</v>
      </c>
      <c r="F4911" s="5" t="s">
        <v>24473</v>
      </c>
      <c r="G4911" s="1"/>
      <c r="H4911" s="5" t="s">
        <v>24474</v>
      </c>
      <c r="I4911" s="5" t="s">
        <v>24475</v>
      </c>
      <c r="J4911" s="5"/>
      <c r="K4911" s="1"/>
      <c r="L4911" s="1"/>
      <c r="M4911" s="1"/>
      <c r="N4911" s="1"/>
      <c r="O4911" s="1"/>
      <c r="P4911" s="5" t="s">
        <v>24476</v>
      </c>
      <c r="Q4911" s="1"/>
      <c r="R4911" s="1"/>
      <c r="S4911" s="1"/>
      <c r="T4911" s="1"/>
      <c r="U4911" s="1"/>
      <c r="V4911" s="1"/>
      <c r="W4911" s="1"/>
      <c r="X4911" s="1"/>
      <c r="Y4911" s="1"/>
      <c r="Z4911" s="1"/>
      <c r="AA4911" s="1"/>
      <c r="AB4911" s="1"/>
      <c r="AC4911" s="1"/>
      <c r="AD4911" s="1"/>
      <c r="AE4911" s="1"/>
    </row>
    <row r="4912">
      <c r="A4912" s="1" t="s">
        <v>23653</v>
      </c>
      <c r="B4912" s="2" t="s">
        <v>445</v>
      </c>
      <c r="C4912" s="5" t="s">
        <v>101</v>
      </c>
      <c r="D4912" s="9"/>
      <c r="E4912" s="12" t="b">
        <v>0</v>
      </c>
      <c r="F4912" s="5" t="s">
        <v>24477</v>
      </c>
      <c r="G4912" s="1"/>
      <c r="H4912" s="1" t="s">
        <v>24478</v>
      </c>
      <c r="I4912" s="5" t="s">
        <v>24479</v>
      </c>
      <c r="J4912" s="1"/>
      <c r="K4912" s="1"/>
      <c r="L4912" s="1"/>
      <c r="M4912" s="5" t="s">
        <v>23650</v>
      </c>
      <c r="N4912" s="1"/>
      <c r="O4912" s="1"/>
      <c r="P4912" s="1" t="s">
        <v>24480</v>
      </c>
      <c r="Q4912" s="1"/>
      <c r="R4912" s="1"/>
      <c r="S4912" s="1"/>
      <c r="T4912" s="1"/>
      <c r="U4912" s="1"/>
      <c r="V4912" s="1"/>
      <c r="W4912" s="1"/>
      <c r="X4912" s="1"/>
      <c r="Y4912" s="1"/>
      <c r="Z4912" s="1"/>
      <c r="AA4912" s="1"/>
      <c r="AB4912" s="1"/>
      <c r="AC4912" s="1"/>
      <c r="AD4912" s="1"/>
      <c r="AE4912" s="1"/>
    </row>
    <row r="4913">
      <c r="A4913" s="1" t="s">
        <v>23676</v>
      </c>
      <c r="B4913" s="2" t="s">
        <v>445</v>
      </c>
      <c r="C4913" s="1" t="s">
        <v>1334</v>
      </c>
      <c r="D4913" s="7"/>
      <c r="E4913" s="12" t="b">
        <v>0</v>
      </c>
      <c r="F4913" s="5" t="s">
        <v>24481</v>
      </c>
      <c r="G4913" s="1"/>
      <c r="H4913" s="5" t="s">
        <v>24415</v>
      </c>
      <c r="I4913" s="5" t="s">
        <v>24482</v>
      </c>
      <c r="J4913" s="5"/>
      <c r="K4913" s="1"/>
      <c r="L4913" s="1"/>
      <c r="M4913" s="5" t="s">
        <v>23672</v>
      </c>
      <c r="N4913" s="1"/>
      <c r="O4913" s="1"/>
      <c r="P4913" s="5" t="s">
        <v>24483</v>
      </c>
      <c r="Q4913" s="1"/>
      <c r="R4913" s="1"/>
      <c r="S4913" s="1"/>
      <c r="T4913" s="1"/>
      <c r="U4913" s="1"/>
      <c r="V4913" s="1"/>
      <c r="W4913" s="1"/>
      <c r="X4913" s="1"/>
      <c r="Y4913" s="1"/>
      <c r="Z4913" s="1"/>
      <c r="AA4913" s="1"/>
      <c r="AB4913" s="1"/>
      <c r="AC4913" s="1"/>
      <c r="AD4913" s="1"/>
      <c r="AE4913" s="1"/>
    </row>
    <row r="4914">
      <c r="A4914" s="1" t="s">
        <v>23691</v>
      </c>
      <c r="B4914" s="8" t="s">
        <v>349</v>
      </c>
      <c r="C4914" s="1" t="s">
        <v>12755</v>
      </c>
      <c r="D4914" s="6"/>
      <c r="E4914" s="12" t="b">
        <v>0</v>
      </c>
      <c r="F4914" s="5" t="s">
        <v>24484</v>
      </c>
      <c r="G4914" s="1"/>
      <c r="H4914" s="5" t="s">
        <v>24419</v>
      </c>
      <c r="I4914" s="5" t="s">
        <v>24485</v>
      </c>
      <c r="J4914" s="5"/>
      <c r="K4914" s="1"/>
      <c r="L4914" s="1"/>
      <c r="M4914" s="5" t="s">
        <v>23688</v>
      </c>
      <c r="N4914" s="1"/>
      <c r="O4914" s="1"/>
      <c r="P4914" s="5" t="s">
        <v>24486</v>
      </c>
      <c r="Q4914" s="1"/>
      <c r="R4914" s="1"/>
      <c r="S4914" s="1"/>
      <c r="T4914" s="1"/>
      <c r="U4914" s="1"/>
      <c r="V4914" s="1"/>
      <c r="W4914" s="1"/>
      <c r="X4914" s="1"/>
      <c r="Y4914" s="1"/>
      <c r="Z4914" s="1"/>
      <c r="AA4914" s="1"/>
      <c r="AB4914" s="1"/>
      <c r="AC4914" s="1"/>
      <c r="AD4914" s="1"/>
      <c r="AE4914" s="1"/>
    </row>
    <row r="4915">
      <c r="A4915" s="1" t="s">
        <v>23705</v>
      </c>
      <c r="B4915" s="2" t="s">
        <v>416</v>
      </c>
      <c r="C4915" s="1" t="s">
        <v>497</v>
      </c>
      <c r="D4915" s="7"/>
      <c r="E4915" s="4" t="b">
        <v>1</v>
      </c>
      <c r="F4915" s="5" t="s">
        <v>24487</v>
      </c>
      <c r="G4915" s="1"/>
      <c r="H4915" s="1" t="s">
        <v>24488</v>
      </c>
      <c r="I4915" s="5" t="s">
        <v>24489</v>
      </c>
      <c r="J4915" s="5"/>
      <c r="K4915" s="1"/>
      <c r="L4915" s="1"/>
      <c r="M4915" s="5" t="s">
        <v>23701</v>
      </c>
      <c r="N4915" s="1"/>
      <c r="O4915" s="1"/>
      <c r="P4915" s="5" t="s">
        <v>24490</v>
      </c>
      <c r="Q4915" s="1"/>
      <c r="R4915" s="1"/>
      <c r="S4915" s="1"/>
      <c r="T4915" s="1"/>
      <c r="U4915" s="1"/>
      <c r="V4915" s="1"/>
      <c r="W4915" s="1"/>
      <c r="X4915" s="1"/>
      <c r="Y4915" s="1"/>
      <c r="Z4915" s="1"/>
      <c r="AA4915" s="1"/>
      <c r="AB4915" s="1"/>
      <c r="AC4915" s="1"/>
      <c r="AD4915" s="1"/>
      <c r="AE4915" s="1"/>
    </row>
    <row r="4916">
      <c r="A4916" s="1" t="s">
        <v>23711</v>
      </c>
      <c r="B4916" s="2" t="s">
        <v>445</v>
      </c>
      <c r="C4916" s="5" t="s">
        <v>101</v>
      </c>
      <c r="D4916" s="9"/>
      <c r="E4916" s="12" t="b">
        <v>0</v>
      </c>
      <c r="F4916" s="5" t="s">
        <v>24491</v>
      </c>
      <c r="G4916" s="1"/>
      <c r="H4916" s="1" t="s">
        <v>24492</v>
      </c>
      <c r="I4916" s="1" t="s">
        <v>24493</v>
      </c>
      <c r="J4916" s="1"/>
      <c r="K4916" s="1"/>
      <c r="L4916" s="1"/>
      <c r="M4916" s="5" t="s">
        <v>23707</v>
      </c>
      <c r="N4916" s="1"/>
      <c r="O4916" s="1"/>
      <c r="P4916" s="1" t="s">
        <v>24494</v>
      </c>
      <c r="Q4916" s="1"/>
      <c r="R4916" s="1"/>
      <c r="S4916" s="1"/>
      <c r="T4916" s="1"/>
      <c r="U4916" s="1"/>
      <c r="V4916" s="1"/>
      <c r="W4916" s="1"/>
      <c r="X4916" s="1"/>
      <c r="Y4916" s="1"/>
      <c r="Z4916" s="1"/>
      <c r="AA4916" s="1"/>
      <c r="AB4916" s="1"/>
      <c r="AC4916" s="1"/>
      <c r="AD4916" s="1"/>
      <c r="AE4916" s="1"/>
    </row>
    <row r="4917">
      <c r="A4917" s="1" t="s">
        <v>24495</v>
      </c>
      <c r="B4917" s="2" t="s">
        <v>416</v>
      </c>
      <c r="C4917" s="5" t="s">
        <v>101</v>
      </c>
      <c r="D4917" s="10"/>
      <c r="E4917" s="4" t="b">
        <v>1</v>
      </c>
      <c r="F4917" s="5" t="s">
        <v>24496</v>
      </c>
      <c r="G4917" s="1"/>
      <c r="H4917" s="1" t="s">
        <v>24497</v>
      </c>
      <c r="I4917" s="5" t="s">
        <v>24498</v>
      </c>
      <c r="J4917" s="5"/>
      <c r="K4917" s="1"/>
      <c r="L4917" s="1"/>
      <c r="M4917" s="1"/>
      <c r="N4917" s="1"/>
      <c r="O4917" s="5" t="s">
        <v>24499</v>
      </c>
      <c r="P4917" s="5" t="s">
        <v>24500</v>
      </c>
      <c r="Q4917" s="1"/>
      <c r="R4917" s="1"/>
      <c r="S4917" s="1"/>
      <c r="T4917" s="1"/>
      <c r="U4917" s="1"/>
      <c r="V4917" s="1"/>
      <c r="W4917" s="1"/>
      <c r="X4917" s="1"/>
      <c r="Y4917" s="1"/>
      <c r="Z4917" s="1"/>
      <c r="AA4917" s="1"/>
      <c r="AB4917" s="1"/>
      <c r="AC4917" s="1"/>
      <c r="AD4917" s="1"/>
      <c r="AE4917" s="1"/>
    </row>
    <row r="4918">
      <c r="A4918" s="1" t="s">
        <v>23723</v>
      </c>
      <c r="B4918" s="2" t="s">
        <v>416</v>
      </c>
      <c r="C4918" s="1" t="s">
        <v>1905</v>
      </c>
      <c r="D4918" s="6"/>
      <c r="E4918" s="4" t="b">
        <v>1</v>
      </c>
      <c r="F4918" s="5" t="s">
        <v>24501</v>
      </c>
      <c r="G4918" s="1"/>
      <c r="H4918" s="1" t="s">
        <v>24502</v>
      </c>
      <c r="I4918" s="5" t="s">
        <v>24503</v>
      </c>
      <c r="J4918" s="1"/>
      <c r="K4918" s="1"/>
      <c r="L4918" s="1"/>
      <c r="M4918" s="5" t="s">
        <v>23719</v>
      </c>
      <c r="N4918" s="1"/>
      <c r="O4918" s="1"/>
      <c r="P4918" s="5" t="s">
        <v>24504</v>
      </c>
      <c r="Q4918" s="1"/>
      <c r="R4918" s="1"/>
      <c r="S4918" s="1"/>
      <c r="T4918" s="1"/>
      <c r="U4918" s="1"/>
      <c r="V4918" s="1"/>
      <c r="W4918" s="1"/>
      <c r="X4918" s="1"/>
      <c r="Y4918" s="1"/>
      <c r="Z4918" s="1"/>
      <c r="AA4918" s="1"/>
      <c r="AB4918" s="1"/>
      <c r="AC4918" s="1"/>
      <c r="AD4918" s="1"/>
      <c r="AE4918" s="1"/>
    </row>
    <row r="4919">
      <c r="A4919" s="1" t="s">
        <v>24505</v>
      </c>
      <c r="B4919" s="8" t="s">
        <v>349</v>
      </c>
      <c r="C4919" s="1" t="s">
        <v>12755</v>
      </c>
      <c r="D4919" s="7"/>
      <c r="E4919" s="12" t="b">
        <v>0</v>
      </c>
      <c r="F4919" s="5" t="s">
        <v>24506</v>
      </c>
      <c r="G4919" s="1"/>
      <c r="H4919" s="5" t="s">
        <v>24507</v>
      </c>
      <c r="I4919" s="5" t="s">
        <v>24508</v>
      </c>
      <c r="J4919" s="5"/>
      <c r="K4919" s="1"/>
      <c r="L4919" s="1"/>
      <c r="M4919" s="1"/>
      <c r="N4919" s="1"/>
      <c r="O4919" s="1"/>
      <c r="P4919" s="1" t="s">
        <v>24509</v>
      </c>
      <c r="Q4919" s="1"/>
      <c r="R4919" s="1"/>
      <c r="S4919" s="1"/>
      <c r="T4919" s="1"/>
      <c r="U4919" s="1"/>
      <c r="V4919" s="1"/>
      <c r="W4919" s="1"/>
      <c r="X4919" s="1"/>
      <c r="Y4919" s="1"/>
      <c r="Z4919" s="1"/>
      <c r="AA4919" s="1"/>
      <c r="AB4919" s="1"/>
      <c r="AC4919" s="1"/>
      <c r="AD4919" s="1"/>
      <c r="AE4919" s="1"/>
    </row>
    <row r="4920">
      <c r="A4920" s="1" t="s">
        <v>23729</v>
      </c>
      <c r="B4920" s="2" t="s">
        <v>445</v>
      </c>
      <c r="C4920" s="5" t="s">
        <v>446</v>
      </c>
      <c r="D4920" s="9"/>
      <c r="E4920" s="12" t="b">
        <v>0</v>
      </c>
      <c r="F4920" s="5" t="s">
        <v>24510</v>
      </c>
      <c r="G4920" s="1"/>
      <c r="H4920" s="1" t="s">
        <v>24511</v>
      </c>
      <c r="I4920" s="5" t="s">
        <v>24512</v>
      </c>
      <c r="J4920" s="5"/>
      <c r="K4920" s="1"/>
      <c r="L4920" s="1"/>
      <c r="M4920" s="5" t="s">
        <v>23725</v>
      </c>
      <c r="N4920" s="1"/>
      <c r="O4920" s="1"/>
      <c r="P4920" s="1" t="s">
        <v>24513</v>
      </c>
      <c r="Q4920" s="1"/>
      <c r="R4920" s="1"/>
      <c r="S4920" s="1"/>
      <c r="T4920" s="1"/>
      <c r="U4920" s="1"/>
      <c r="V4920" s="1"/>
      <c r="W4920" s="1"/>
      <c r="X4920" s="1"/>
      <c r="Y4920" s="1"/>
      <c r="Z4920" s="1"/>
      <c r="AA4920" s="1"/>
      <c r="AB4920" s="1"/>
      <c r="AC4920" s="1"/>
      <c r="AD4920" s="1"/>
      <c r="AE4920" s="1"/>
    </row>
    <row r="4921">
      <c r="A4921" s="1" t="s">
        <v>23735</v>
      </c>
      <c r="B4921" s="2" t="s">
        <v>445</v>
      </c>
      <c r="C4921" s="1" t="s">
        <v>497</v>
      </c>
      <c r="D4921" s="7"/>
      <c r="E4921" s="12" t="b">
        <v>0</v>
      </c>
      <c r="F4921" s="5" t="s">
        <v>24514</v>
      </c>
      <c r="G4921" s="1"/>
      <c r="H4921" s="5" t="s">
        <v>24515</v>
      </c>
      <c r="I4921" s="5" t="s">
        <v>24516</v>
      </c>
      <c r="J4921" s="5"/>
      <c r="K4921" s="1"/>
      <c r="L4921" s="1"/>
      <c r="M4921" s="5" t="s">
        <v>23731</v>
      </c>
      <c r="N4921" s="1"/>
      <c r="O4921" s="1"/>
      <c r="P4921" s="1" t="s">
        <v>24517</v>
      </c>
      <c r="Q4921" s="1"/>
      <c r="R4921" s="1"/>
      <c r="S4921" s="1"/>
      <c r="T4921" s="1"/>
      <c r="U4921" s="1"/>
      <c r="V4921" s="1"/>
      <c r="W4921" s="1"/>
      <c r="X4921" s="1"/>
      <c r="Y4921" s="1"/>
      <c r="Z4921" s="1"/>
      <c r="AA4921" s="1"/>
      <c r="AB4921" s="1"/>
      <c r="AC4921" s="1"/>
      <c r="AD4921" s="1"/>
      <c r="AE4921" s="1"/>
    </row>
    <row r="4922">
      <c r="A4922" s="1" t="s">
        <v>24518</v>
      </c>
      <c r="B4922" s="2" t="s">
        <v>445</v>
      </c>
      <c r="C4922" s="5" t="s">
        <v>101</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101</v>
      </c>
      <c r="D4923" s="10"/>
      <c r="E4923" s="4" t="b">
        <v>1</v>
      </c>
      <c r="F4923" s="5" t="s">
        <v>24524</v>
      </c>
      <c r="G4923" s="1"/>
      <c r="H4923" s="1" t="s">
        <v>24523</v>
      </c>
      <c r="I4923" s="5" t="s">
        <v>24525</v>
      </c>
      <c r="J4923" s="5"/>
      <c r="K4923" s="1"/>
      <c r="L4923" s="1"/>
      <c r="M4923" s="1"/>
      <c r="N4923" s="1"/>
      <c r="O4923" s="5" t="s">
        <v>8162</v>
      </c>
      <c r="P4923" s="5" t="s">
        <v>24526</v>
      </c>
      <c r="Q4923" s="1"/>
      <c r="R4923" s="1"/>
      <c r="S4923" s="1"/>
      <c r="T4923" s="1"/>
      <c r="U4923" s="1"/>
      <c r="V4923" s="1"/>
      <c r="W4923" s="1"/>
      <c r="X4923" s="1"/>
      <c r="Y4923" s="1"/>
      <c r="Z4923" s="1"/>
      <c r="AA4923" s="1"/>
      <c r="AB4923" s="1"/>
      <c r="AC4923" s="1"/>
      <c r="AD4923" s="1"/>
      <c r="AE4923" s="1"/>
    </row>
    <row r="4924">
      <c r="A4924" s="1" t="s">
        <v>24527</v>
      </c>
      <c r="B4924" s="2" t="s">
        <v>416</v>
      </c>
      <c r="C4924" s="5" t="s">
        <v>497</v>
      </c>
      <c r="D4924" s="9"/>
      <c r="E4924" s="4" t="b">
        <v>1</v>
      </c>
      <c r="F4924" s="5" t="s">
        <v>24528</v>
      </c>
      <c r="G4924" s="5"/>
      <c r="H4924" s="5" t="s">
        <v>24529</v>
      </c>
      <c r="I4924" s="5" t="s">
        <v>24530</v>
      </c>
      <c r="J4924" s="5"/>
      <c r="K4924" s="1"/>
      <c r="L4924" s="1"/>
      <c r="M4924" s="1"/>
      <c r="N4924" s="1"/>
      <c r="O4924" s="5" t="s">
        <v>1326</v>
      </c>
      <c r="P4924" s="1" t="s">
        <v>24531</v>
      </c>
      <c r="Q4924" s="1"/>
      <c r="R4924" s="1"/>
      <c r="S4924" s="1"/>
      <c r="T4924" s="1"/>
      <c r="U4924" s="1"/>
      <c r="V4924" s="1"/>
      <c r="W4924" s="1"/>
      <c r="X4924" s="1"/>
      <c r="Y4924" s="1"/>
      <c r="Z4924" s="1"/>
      <c r="AA4924" s="1"/>
      <c r="AB4924" s="1"/>
      <c r="AC4924" s="1"/>
      <c r="AD4924" s="1"/>
      <c r="AE4924" s="1"/>
    </row>
    <row r="4925">
      <c r="A4925" s="5" t="s">
        <v>24532</v>
      </c>
      <c r="B4925" s="8" t="s">
        <v>445</v>
      </c>
      <c r="C4925" s="5" t="s">
        <v>101</v>
      </c>
      <c r="D4925" s="10"/>
      <c r="E4925" s="12" t="b">
        <v>0</v>
      </c>
      <c r="F4925" s="5" t="s">
        <v>24533</v>
      </c>
      <c r="G4925" s="1"/>
      <c r="H4925" s="5" t="s">
        <v>24534</v>
      </c>
      <c r="I4925" s="5" t="s">
        <v>24535</v>
      </c>
      <c r="J4925" s="5"/>
      <c r="K4925" s="1"/>
      <c r="L4925" s="1"/>
      <c r="M4925" s="1"/>
      <c r="N4925" s="1"/>
      <c r="O4925" s="1"/>
      <c r="P4925" s="5" t="s">
        <v>24536</v>
      </c>
      <c r="Q4925" s="1"/>
      <c r="R4925" s="1"/>
      <c r="S4925" s="1"/>
      <c r="T4925" s="1"/>
      <c r="U4925" s="1"/>
      <c r="V4925" s="1"/>
      <c r="W4925" s="1"/>
      <c r="X4925" s="1"/>
      <c r="Y4925" s="1"/>
      <c r="Z4925" s="1"/>
      <c r="AA4925" s="1"/>
      <c r="AB4925" s="1"/>
      <c r="AC4925" s="1"/>
      <c r="AD4925" s="1"/>
      <c r="AE4925" s="1"/>
    </row>
    <row r="4926">
      <c r="A4926" s="1" t="s">
        <v>24537</v>
      </c>
      <c r="B4926" s="2" t="s">
        <v>445</v>
      </c>
      <c r="C4926" s="5" t="s">
        <v>101</v>
      </c>
      <c r="D4926" s="9"/>
      <c r="E4926" s="12" t="b">
        <v>0</v>
      </c>
      <c r="F4926" s="5" t="s">
        <v>24538</v>
      </c>
      <c r="G4926" s="1"/>
      <c r="H4926" s="1" t="s">
        <v>24539</v>
      </c>
      <c r="I4926" s="5" t="s">
        <v>24540</v>
      </c>
      <c r="J4926" s="5"/>
      <c r="K4926" s="1"/>
      <c r="L4926" s="1"/>
      <c r="M4926" s="1"/>
      <c r="N4926" s="1"/>
      <c r="O4926" s="5"/>
      <c r="P4926" s="1" t="s">
        <v>24541</v>
      </c>
      <c r="Q4926" s="1"/>
      <c r="R4926" s="1"/>
      <c r="S4926" s="1"/>
      <c r="T4926" s="1"/>
      <c r="U4926" s="1"/>
      <c r="V4926" s="1"/>
      <c r="W4926" s="1"/>
      <c r="X4926" s="1"/>
      <c r="Y4926" s="1"/>
      <c r="Z4926" s="1"/>
      <c r="AA4926" s="1"/>
      <c r="AB4926" s="1"/>
      <c r="AC4926" s="1"/>
      <c r="AD4926" s="1"/>
      <c r="AE4926" s="1"/>
    </row>
    <row r="4927">
      <c r="A4927" s="5" t="s">
        <v>24542</v>
      </c>
      <c r="B4927" s="8" t="s">
        <v>445</v>
      </c>
      <c r="C4927" s="5" t="s">
        <v>101</v>
      </c>
      <c r="D4927" s="10"/>
      <c r="E4927" s="12" t="b">
        <v>0</v>
      </c>
      <c r="F4927" s="5" t="s">
        <v>8308</v>
      </c>
      <c r="G4927" s="1"/>
      <c r="H4927" s="5" t="s">
        <v>24543</v>
      </c>
      <c r="I4927" s="5" t="s">
        <v>8310</v>
      </c>
      <c r="J4927" s="5"/>
      <c r="K4927" s="1"/>
      <c r="L4927" s="1"/>
      <c r="M4927" s="1"/>
      <c r="N4927" s="1"/>
      <c r="O4927" s="1"/>
      <c r="P4927" s="5" t="s">
        <v>24544</v>
      </c>
      <c r="Q4927" s="1"/>
      <c r="R4927" s="1"/>
      <c r="S4927" s="1"/>
      <c r="T4927" s="1"/>
      <c r="U4927" s="1"/>
      <c r="V4927" s="1"/>
      <c r="W4927" s="1"/>
      <c r="X4927" s="1"/>
      <c r="Y4927" s="1"/>
      <c r="Z4927" s="1"/>
      <c r="AA4927" s="1"/>
      <c r="AB4927" s="1"/>
      <c r="AC4927" s="1"/>
      <c r="AD4927" s="1"/>
      <c r="AE4927" s="1"/>
    </row>
    <row r="4928">
      <c r="A4928" s="1" t="s">
        <v>24545</v>
      </c>
      <c r="B4928" s="2" t="s">
        <v>445</v>
      </c>
      <c r="C4928" s="5" t="s">
        <v>101</v>
      </c>
      <c r="D4928" s="9"/>
      <c r="E4928" s="12" t="b">
        <v>0</v>
      </c>
      <c r="F4928" s="5" t="s">
        <v>24422</v>
      </c>
      <c r="G4928" s="1"/>
      <c r="H4928" s="5" t="s">
        <v>24546</v>
      </c>
      <c r="I4928" s="5"/>
      <c r="J4928" s="5"/>
      <c r="K4928" s="1"/>
      <c r="L4928" s="1"/>
      <c r="M4928" s="5"/>
      <c r="N4928" s="1"/>
      <c r="O4928" s="1"/>
      <c r="P4928" s="5" t="s">
        <v>24547</v>
      </c>
      <c r="Q4928" s="1"/>
      <c r="R4928" s="1"/>
      <c r="S4928" s="1"/>
      <c r="T4928" s="1"/>
      <c r="U4928" s="1"/>
      <c r="V4928" s="1"/>
      <c r="W4928" s="1"/>
      <c r="X4928" s="1"/>
      <c r="Y4928" s="1"/>
      <c r="Z4928" s="1"/>
      <c r="AA4928" s="1"/>
      <c r="AB4928" s="1"/>
      <c r="AC4928" s="1"/>
      <c r="AD4928" s="1"/>
      <c r="AE4928" s="1"/>
    </row>
    <row r="4929">
      <c r="A4929" s="5" t="s">
        <v>24548</v>
      </c>
      <c r="B4929" s="8" t="s">
        <v>416</v>
      </c>
      <c r="C4929" s="5" t="s">
        <v>101</v>
      </c>
      <c r="D4929" s="10"/>
      <c r="E4929" s="12" t="b">
        <v>0</v>
      </c>
      <c r="F4929" s="5" t="s">
        <v>24549</v>
      </c>
      <c r="G4929" s="1"/>
      <c r="H4929" s="5" t="s">
        <v>24550</v>
      </c>
      <c r="I4929" s="5" t="s">
        <v>24551</v>
      </c>
      <c r="J4929" s="5"/>
      <c r="K4929" s="1"/>
      <c r="L4929" s="1"/>
      <c r="M4929" s="1"/>
      <c r="N4929" s="1"/>
      <c r="O4929" s="5" t="s">
        <v>1003</v>
      </c>
      <c r="P4929" s="5" t="s">
        <v>24552</v>
      </c>
      <c r="Q4929" s="1"/>
      <c r="R4929" s="1"/>
      <c r="S4929" s="1"/>
      <c r="T4929" s="1"/>
      <c r="U4929" s="1"/>
      <c r="V4929" s="1"/>
      <c r="W4929" s="1"/>
      <c r="X4929" s="1"/>
      <c r="Y4929" s="1"/>
      <c r="Z4929" s="1"/>
      <c r="AA4929" s="1"/>
      <c r="AB4929" s="1"/>
      <c r="AC4929" s="1"/>
      <c r="AD4929" s="1"/>
      <c r="AE4929" s="1"/>
    </row>
    <row r="4930">
      <c r="A4930" s="1" t="s">
        <v>24553</v>
      </c>
      <c r="B4930" s="2" t="s">
        <v>416</v>
      </c>
      <c r="C4930" s="5" t="s">
        <v>101</v>
      </c>
      <c r="D4930" s="9"/>
      <c r="E4930" s="4" t="b">
        <v>1</v>
      </c>
      <c r="F4930" s="5" t="s">
        <v>24554</v>
      </c>
      <c r="G4930" s="1"/>
      <c r="H4930" s="1" t="s">
        <v>24555</v>
      </c>
      <c r="I4930" s="1" t="s">
        <v>24556</v>
      </c>
      <c r="J4930" s="1"/>
      <c r="K4930" s="1"/>
      <c r="L4930" s="1"/>
      <c r="M4930" s="1"/>
      <c r="N4930" s="1"/>
      <c r="O4930" s="1"/>
      <c r="P4930" s="5" t="s">
        <v>24557</v>
      </c>
      <c r="Q4930" s="1"/>
      <c r="R4930" s="1"/>
      <c r="S4930" s="1"/>
      <c r="T4930" s="1"/>
      <c r="U4930" s="1"/>
      <c r="V4930" s="1"/>
      <c r="W4930" s="1"/>
      <c r="X4930" s="1"/>
      <c r="Y4930" s="1"/>
      <c r="Z4930" s="1"/>
      <c r="AA4930" s="1"/>
      <c r="AB4930" s="1"/>
      <c r="AC4930" s="1"/>
      <c r="AD4930" s="1"/>
      <c r="AE4930" s="1"/>
    </row>
    <row r="4931">
      <c r="A4931" s="1" t="s">
        <v>24558</v>
      </c>
      <c r="B4931" s="2" t="s">
        <v>416</v>
      </c>
      <c r="C4931" s="5" t="s">
        <v>101</v>
      </c>
      <c r="D4931" s="10"/>
      <c r="E4931" s="4" t="b">
        <v>1</v>
      </c>
      <c r="F4931" s="5" t="s">
        <v>24559</v>
      </c>
      <c r="G4931" s="1"/>
      <c r="H4931" s="1" t="s">
        <v>24560</v>
      </c>
      <c r="I4931" s="5" t="s">
        <v>24561</v>
      </c>
      <c r="J4931" s="5"/>
      <c r="K4931" s="1"/>
      <c r="L4931" s="1"/>
      <c r="M4931" s="1"/>
      <c r="N4931" s="1"/>
      <c r="O4931" s="5" t="s">
        <v>3003</v>
      </c>
      <c r="P4931" s="1" t="s">
        <v>24562</v>
      </c>
      <c r="Q4931" s="1"/>
      <c r="R4931" s="1"/>
      <c r="S4931" s="1"/>
      <c r="T4931" s="1"/>
      <c r="U4931" s="1"/>
      <c r="V4931" s="1"/>
      <c r="W4931" s="1"/>
      <c r="X4931" s="1"/>
      <c r="Y4931" s="1"/>
      <c r="Z4931" s="1"/>
      <c r="AA4931" s="1"/>
      <c r="AB4931" s="1"/>
      <c r="AC4931" s="1"/>
      <c r="AD4931" s="1"/>
      <c r="AE4931" s="1"/>
    </row>
    <row r="4932">
      <c r="A4932" s="1" t="s">
        <v>24563</v>
      </c>
      <c r="B4932" s="2" t="s">
        <v>445</v>
      </c>
      <c r="C4932" s="1" t="s">
        <v>7962</v>
      </c>
      <c r="D4932" s="6"/>
      <c r="E4932" s="12" t="b">
        <v>0</v>
      </c>
      <c r="F4932" s="5" t="s">
        <v>24564</v>
      </c>
      <c r="G4932" s="1"/>
      <c r="H4932" s="1" t="s">
        <v>24565</v>
      </c>
      <c r="I4932" s="1" t="s">
        <v>24285</v>
      </c>
      <c r="J4932" s="1"/>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1" t="s">
        <v>24567</v>
      </c>
      <c r="B4933" s="8" t="s">
        <v>349</v>
      </c>
      <c r="C4933" s="5" t="s">
        <v>10709</v>
      </c>
      <c r="D4933" s="10"/>
      <c r="E4933" s="12" t="b">
        <v>0</v>
      </c>
      <c r="F4933" s="5" t="s">
        <v>24568</v>
      </c>
      <c r="G4933" s="1"/>
      <c r="H4933" s="5" t="s">
        <v>24569</v>
      </c>
      <c r="I4933" s="5" t="s">
        <v>24570</v>
      </c>
      <c r="J4933" s="5"/>
      <c r="K4933" s="1"/>
      <c r="L4933" s="1"/>
      <c r="M4933" s="1"/>
      <c r="N4933" s="1"/>
      <c r="O4933" s="1"/>
      <c r="P4933" s="1" t="s">
        <v>24571</v>
      </c>
      <c r="Q4933" s="1"/>
      <c r="R4933" s="1"/>
      <c r="S4933" s="1"/>
      <c r="T4933" s="1"/>
      <c r="U4933" s="1"/>
      <c r="V4933" s="1"/>
      <c r="W4933" s="1"/>
      <c r="X4933" s="1"/>
      <c r="Y4933" s="1"/>
      <c r="Z4933" s="1"/>
      <c r="AA4933" s="1"/>
      <c r="AB4933" s="1"/>
      <c r="AC4933" s="1"/>
      <c r="AD4933" s="1"/>
      <c r="AE4933" s="1"/>
    </row>
    <row r="4934">
      <c r="A4934" s="1" t="s">
        <v>24572</v>
      </c>
      <c r="B4934" s="8" t="s">
        <v>349</v>
      </c>
      <c r="C4934" s="5" t="s">
        <v>10709</v>
      </c>
      <c r="D4934" s="9"/>
      <c r="E4934" s="12" t="b">
        <v>0</v>
      </c>
      <c r="F4934" s="5" t="s">
        <v>24573</v>
      </c>
      <c r="G4934" s="1"/>
      <c r="H4934" s="5" t="s">
        <v>24569</v>
      </c>
      <c r="I4934" s="5" t="s">
        <v>24574</v>
      </c>
      <c r="J4934" s="5"/>
      <c r="K4934" s="1"/>
      <c r="L4934" s="1"/>
      <c r="M4934" s="1"/>
      <c r="N4934" s="1"/>
      <c r="O4934" s="1"/>
      <c r="P4934" s="1" t="s">
        <v>24575</v>
      </c>
      <c r="Q4934" s="1"/>
      <c r="R4934" s="1"/>
      <c r="S4934" s="1"/>
      <c r="T4934" s="1"/>
      <c r="U4934" s="1"/>
      <c r="V4934" s="1"/>
      <c r="W4934" s="1"/>
      <c r="X4934" s="1"/>
      <c r="Y4934" s="1"/>
      <c r="Z4934" s="1"/>
      <c r="AA4934" s="1"/>
      <c r="AB4934" s="1"/>
      <c r="AC4934" s="1"/>
      <c r="AD4934" s="1"/>
      <c r="AE4934" s="1"/>
    </row>
    <row r="4935">
      <c r="A4935" s="1" t="s">
        <v>24576</v>
      </c>
      <c r="B4935" s="8" t="s">
        <v>349</v>
      </c>
      <c r="C4935" s="5" t="s">
        <v>10709</v>
      </c>
      <c r="D4935" s="10"/>
      <c r="E4935" s="12" t="b">
        <v>0</v>
      </c>
      <c r="F4935" s="5" t="s">
        <v>24577</v>
      </c>
      <c r="G4935" s="1"/>
      <c r="H4935" s="5" t="s">
        <v>24578</v>
      </c>
      <c r="I4935" s="5" t="s">
        <v>24579</v>
      </c>
      <c r="J4935" s="5"/>
      <c r="K4935" s="1"/>
      <c r="L4935" s="1"/>
      <c r="M4935" s="1"/>
      <c r="N4935" s="1"/>
      <c r="O4935" s="1"/>
      <c r="P4935" s="1" t="s">
        <v>24580</v>
      </c>
      <c r="Q4935" s="1"/>
      <c r="R4935" s="1"/>
      <c r="S4935" s="1"/>
      <c r="T4935" s="1"/>
      <c r="U4935" s="1"/>
      <c r="V4935" s="1"/>
      <c r="W4935" s="1"/>
      <c r="X4935" s="1"/>
      <c r="Y4935" s="1"/>
      <c r="Z4935" s="1"/>
      <c r="AA4935" s="1"/>
      <c r="AB4935" s="1"/>
      <c r="AC4935" s="1"/>
      <c r="AD4935" s="1"/>
      <c r="AE4935" s="1"/>
    </row>
    <row r="4936">
      <c r="A4936" s="1" t="s">
        <v>24581</v>
      </c>
      <c r="B4936" s="8" t="s">
        <v>349</v>
      </c>
      <c r="C4936" s="5" t="s">
        <v>10709</v>
      </c>
      <c r="D4936" s="9"/>
      <c r="E4936" s="12" t="b">
        <v>0</v>
      </c>
      <c r="F4936" s="5" t="s">
        <v>24582</v>
      </c>
      <c r="G4936" s="1"/>
      <c r="H4936" s="5" t="s">
        <v>24578</v>
      </c>
      <c r="I4936" s="5" t="s">
        <v>24583</v>
      </c>
      <c r="J4936" s="5"/>
      <c r="K4936" s="1"/>
      <c r="L4936" s="1"/>
      <c r="M4936" s="1"/>
      <c r="N4936" s="1"/>
      <c r="O4936" s="1"/>
      <c r="P4936" s="1" t="s">
        <v>24584</v>
      </c>
      <c r="Q4936" s="1"/>
      <c r="R4936" s="1"/>
      <c r="S4936" s="1"/>
      <c r="T4936" s="1"/>
      <c r="U4936" s="1"/>
      <c r="V4936" s="1"/>
      <c r="W4936" s="1"/>
      <c r="X4936" s="1"/>
      <c r="Y4936" s="1"/>
      <c r="Z4936" s="1"/>
      <c r="AA4936" s="1"/>
      <c r="AB4936" s="1"/>
      <c r="AC4936" s="1"/>
      <c r="AD4936" s="1"/>
      <c r="AE4936" s="1"/>
    </row>
    <row r="4937">
      <c r="A4937" s="1" t="s">
        <v>24585</v>
      </c>
      <c r="B4937" s="2" t="s">
        <v>416</v>
      </c>
      <c r="C4937" s="5" t="s">
        <v>101</v>
      </c>
      <c r="D4937" s="10"/>
      <c r="E4937" s="4" t="b">
        <v>1</v>
      </c>
      <c r="F4937" s="5" t="s">
        <v>24586</v>
      </c>
      <c r="G4937" s="1"/>
      <c r="H4937" s="1" t="s">
        <v>24587</v>
      </c>
      <c r="I4937" s="1" t="s">
        <v>24588</v>
      </c>
      <c r="J4937" s="1"/>
      <c r="K4937" s="1"/>
      <c r="L4937" s="1"/>
      <c r="M4937" s="1"/>
      <c r="N4937" s="1"/>
      <c r="O4937" s="1"/>
      <c r="P4937" s="5" t="s">
        <v>24589</v>
      </c>
      <c r="Q4937" s="1"/>
      <c r="R4937" s="1"/>
      <c r="S4937" s="1"/>
      <c r="T4937" s="1"/>
      <c r="U4937" s="1"/>
      <c r="V4937" s="1"/>
      <c r="W4937" s="1"/>
      <c r="X4937" s="1"/>
      <c r="Y4937" s="1"/>
      <c r="Z4937" s="1"/>
      <c r="AA4937" s="1"/>
      <c r="AB4937" s="1"/>
      <c r="AC4937" s="1"/>
      <c r="AD4937" s="1"/>
      <c r="AE4937" s="1"/>
    </row>
    <row r="4938">
      <c r="A4938" s="5" t="s">
        <v>24590</v>
      </c>
      <c r="B4938" s="8" t="s">
        <v>454</v>
      </c>
      <c r="C4938" s="5" t="s">
        <v>455</v>
      </c>
      <c r="D4938" s="9"/>
      <c r="E4938" s="4" t="b">
        <v>1</v>
      </c>
      <c r="F4938" s="5" t="s">
        <v>24591</v>
      </c>
      <c r="G4938" s="1"/>
      <c r="H4938" s="5" t="s">
        <v>24592</v>
      </c>
      <c r="I4938" s="5" t="s">
        <v>24593</v>
      </c>
      <c r="J4938" s="5"/>
      <c r="K4938" s="1"/>
      <c r="L4938" s="1"/>
      <c r="M4938" s="1"/>
      <c r="N4938" s="1"/>
      <c r="O4938" s="1"/>
      <c r="P4938" s="5" t="s">
        <v>24594</v>
      </c>
      <c r="Q4938" s="1"/>
      <c r="R4938" s="1"/>
      <c r="S4938" s="1"/>
      <c r="T4938" s="1"/>
      <c r="U4938" s="1"/>
      <c r="V4938" s="1"/>
      <c r="W4938" s="1"/>
      <c r="X4938" s="1"/>
      <c r="Y4938" s="1"/>
      <c r="Z4938" s="1"/>
      <c r="AA4938" s="1"/>
      <c r="AB4938" s="1"/>
      <c r="AC4938" s="1"/>
      <c r="AD4938" s="1"/>
      <c r="AE4938" s="1"/>
    </row>
    <row r="4939">
      <c r="A4939" s="5" t="s">
        <v>24595</v>
      </c>
      <c r="B4939" s="8" t="s">
        <v>445</v>
      </c>
      <c r="C4939" s="5" t="s">
        <v>497</v>
      </c>
      <c r="D4939" s="10"/>
      <c r="E4939" s="4" t="b">
        <v>0</v>
      </c>
      <c r="F4939" s="5" t="s">
        <v>24596</v>
      </c>
      <c r="G4939" s="1"/>
      <c r="H4939" s="5" t="s">
        <v>24597</v>
      </c>
      <c r="I4939" s="5" t="s">
        <v>24598</v>
      </c>
      <c r="J4939" s="5"/>
      <c r="K4939" s="1"/>
      <c r="L4939" s="1"/>
      <c r="M4939" s="1"/>
      <c r="N4939" s="1"/>
      <c r="O4939" s="1"/>
      <c r="P4939" s="5" t="s">
        <v>24599</v>
      </c>
      <c r="Q4939" s="1"/>
      <c r="R4939" s="1"/>
      <c r="S4939" s="1"/>
      <c r="T4939" s="1"/>
      <c r="U4939" s="1"/>
      <c r="V4939" s="1"/>
      <c r="W4939" s="1"/>
      <c r="X4939" s="1"/>
      <c r="Y4939" s="1"/>
      <c r="Z4939" s="1"/>
      <c r="AA4939" s="1"/>
      <c r="AB4939" s="1"/>
      <c r="AC4939" s="1"/>
      <c r="AD4939" s="1"/>
      <c r="AE4939" s="1"/>
    </row>
    <row r="4940">
      <c r="A4940" s="5" t="s">
        <v>24600</v>
      </c>
      <c r="B4940" s="8" t="s">
        <v>445</v>
      </c>
      <c r="C4940" s="5" t="s">
        <v>101</v>
      </c>
      <c r="D4940" s="9"/>
      <c r="E4940" s="4" t="b">
        <v>0</v>
      </c>
      <c r="F4940" s="5" t="s">
        <v>24601</v>
      </c>
      <c r="G4940" s="1"/>
      <c r="H4940" s="5" t="s">
        <v>24602</v>
      </c>
      <c r="I4940" s="5" t="s">
        <v>24603</v>
      </c>
      <c r="J4940" s="5"/>
      <c r="K4940" s="1"/>
      <c r="L4940" s="1"/>
      <c r="M4940" s="1"/>
      <c r="N4940" s="1"/>
      <c r="O4940" s="5" t="s">
        <v>836</v>
      </c>
      <c r="P4940" s="5" t="s">
        <v>24604</v>
      </c>
      <c r="Q4940" s="1"/>
      <c r="R4940" s="1"/>
      <c r="S4940" s="1"/>
      <c r="T4940" s="1"/>
      <c r="U4940" s="1"/>
      <c r="V4940" s="1"/>
      <c r="W4940" s="1"/>
      <c r="X4940" s="1"/>
      <c r="Y4940" s="1"/>
      <c r="Z4940" s="1"/>
      <c r="AA4940" s="1"/>
      <c r="AB4940" s="1"/>
      <c r="AC4940" s="1"/>
      <c r="AD4940" s="1"/>
      <c r="AE4940" s="1"/>
    </row>
    <row r="4941">
      <c r="A4941" s="5" t="s">
        <v>24605</v>
      </c>
      <c r="B4941" s="8" t="s">
        <v>445</v>
      </c>
      <c r="C4941" s="5" t="s">
        <v>101</v>
      </c>
      <c r="D4941" s="10"/>
      <c r="E4941" s="4" t="b">
        <v>0</v>
      </c>
      <c r="F4941" s="5" t="s">
        <v>24606</v>
      </c>
      <c r="G4941" s="1"/>
      <c r="H4941" s="5" t="s">
        <v>24607</v>
      </c>
      <c r="I4941" s="5" t="s">
        <v>24608</v>
      </c>
      <c r="J4941" s="5"/>
      <c r="K4941" s="1"/>
      <c r="L4941" s="1"/>
      <c r="M4941" s="1"/>
      <c r="N4941" s="1"/>
      <c r="O4941" s="1"/>
      <c r="P4941" s="5" t="s">
        <v>24609</v>
      </c>
      <c r="Q4941" s="1"/>
      <c r="R4941" s="1"/>
      <c r="S4941" s="1"/>
      <c r="T4941" s="1"/>
      <c r="U4941" s="1"/>
      <c r="V4941" s="1"/>
      <c r="W4941" s="1"/>
      <c r="X4941" s="1"/>
      <c r="Y4941" s="1"/>
      <c r="Z4941" s="1"/>
      <c r="AA4941" s="1"/>
      <c r="AB4941" s="1"/>
      <c r="AC4941" s="1"/>
      <c r="AD4941" s="1"/>
      <c r="AE4941" s="1"/>
    </row>
    <row r="4942">
      <c r="A4942" s="1" t="s">
        <v>24610</v>
      </c>
      <c r="B4942" s="2" t="s">
        <v>416</v>
      </c>
      <c r="C4942" s="5" t="s">
        <v>101</v>
      </c>
      <c r="D4942" s="9"/>
      <c r="E4942" s="4" t="b">
        <v>1</v>
      </c>
      <c r="F4942" s="5" t="s">
        <v>24611</v>
      </c>
      <c r="G4942" s="1"/>
      <c r="H4942" s="1" t="s">
        <v>24612</v>
      </c>
      <c r="I4942" s="1" t="s">
        <v>24613</v>
      </c>
      <c r="J4942" s="1"/>
      <c r="K4942" s="1"/>
      <c r="L4942" s="1"/>
      <c r="M4942" s="1"/>
      <c r="N4942" s="1"/>
      <c r="O4942" s="1"/>
      <c r="P4942" s="1" t="s">
        <v>24614</v>
      </c>
      <c r="Q4942" s="1"/>
      <c r="R4942" s="1"/>
      <c r="S4942" s="1"/>
      <c r="T4942" s="1"/>
      <c r="U4942" s="1"/>
      <c r="V4942" s="1"/>
      <c r="W4942" s="1"/>
      <c r="X4942" s="1"/>
      <c r="Y4942" s="1"/>
      <c r="Z4942" s="1"/>
      <c r="AA4942" s="1"/>
      <c r="AB4942" s="1"/>
      <c r="AC4942" s="1"/>
      <c r="AD4942" s="1"/>
      <c r="AE4942" s="1"/>
    </row>
    <row r="4943">
      <c r="A4943" s="1" t="s">
        <v>9345</v>
      </c>
      <c r="B4943" s="2" t="s">
        <v>416</v>
      </c>
      <c r="C4943" s="5" t="s">
        <v>101</v>
      </c>
      <c r="D4943" s="10"/>
      <c r="E4943" s="4" t="b">
        <v>1</v>
      </c>
      <c r="F4943" s="5" t="s">
        <v>24615</v>
      </c>
      <c r="G4943" s="1"/>
      <c r="H4943" s="1" t="s">
        <v>9345</v>
      </c>
      <c r="I4943" s="1" t="s">
        <v>9345</v>
      </c>
      <c r="J4943" s="1"/>
      <c r="K4943" s="1"/>
      <c r="L4943" s="1"/>
      <c r="M4943" s="1"/>
      <c r="N4943" s="1"/>
      <c r="O4943" s="1"/>
      <c r="P4943" s="5" t="s">
        <v>24616</v>
      </c>
      <c r="Q4943" s="1"/>
      <c r="R4943" s="1"/>
      <c r="S4943" s="1"/>
      <c r="T4943" s="1"/>
      <c r="U4943" s="1"/>
      <c r="V4943" s="1"/>
      <c r="W4943" s="1"/>
      <c r="X4943" s="1"/>
      <c r="Y4943" s="1"/>
      <c r="Z4943" s="1"/>
      <c r="AA4943" s="1"/>
      <c r="AB4943" s="1"/>
      <c r="AC4943" s="1"/>
      <c r="AD4943" s="1"/>
      <c r="AE4943" s="1"/>
    </row>
    <row r="4944">
      <c r="A4944" s="5" t="s">
        <v>24617</v>
      </c>
      <c r="B4944" s="8" t="s">
        <v>416</v>
      </c>
      <c r="C4944" s="5" t="s">
        <v>101</v>
      </c>
      <c r="D4944" s="9"/>
      <c r="E4944" s="4" t="b">
        <v>1</v>
      </c>
      <c r="F4944" s="5" t="s">
        <v>24618</v>
      </c>
      <c r="G4944" s="1"/>
      <c r="H4944" s="5" t="s">
        <v>24619</v>
      </c>
      <c r="I4944" s="5" t="s">
        <v>24620</v>
      </c>
      <c r="J4944" s="5"/>
      <c r="K4944" s="1"/>
      <c r="L4944" s="1"/>
      <c r="M4944" s="1"/>
      <c r="N4944" s="1"/>
      <c r="O4944" s="1"/>
      <c r="P4944" s="5" t="s">
        <v>24621</v>
      </c>
      <c r="Q4944" s="1"/>
      <c r="R4944" s="1"/>
      <c r="S4944" s="1"/>
      <c r="T4944" s="1"/>
      <c r="U4944" s="1"/>
      <c r="V4944" s="1"/>
      <c r="W4944" s="1"/>
      <c r="X4944" s="1"/>
      <c r="Y4944" s="1"/>
      <c r="Z4944" s="1"/>
      <c r="AA4944" s="1"/>
      <c r="AB4944" s="1"/>
      <c r="AC4944" s="1"/>
      <c r="AD4944" s="1"/>
      <c r="AE4944" s="1"/>
    </row>
    <row r="4945">
      <c r="A4945" s="1" t="s">
        <v>24622</v>
      </c>
      <c r="B4945" s="2" t="s">
        <v>416</v>
      </c>
      <c r="C4945" s="5" t="s">
        <v>446</v>
      </c>
      <c r="D4945" s="10"/>
      <c r="E4945" s="4" t="b">
        <v>1</v>
      </c>
      <c r="F4945" s="5" t="s">
        <v>24623</v>
      </c>
      <c r="G4945" s="1"/>
      <c r="H4945" s="1" t="s">
        <v>24624</v>
      </c>
      <c r="I4945" s="1" t="s">
        <v>24625</v>
      </c>
      <c r="J4945" s="1"/>
      <c r="K4945" s="1"/>
      <c r="L4945" s="1"/>
      <c r="M4945" s="1"/>
      <c r="N4945" s="1"/>
      <c r="O4945" s="1"/>
      <c r="P4945" s="5" t="s">
        <v>24626</v>
      </c>
      <c r="Q4945" s="1"/>
      <c r="R4945" s="1"/>
      <c r="S4945" s="1"/>
      <c r="T4945" s="1"/>
      <c r="U4945" s="1"/>
      <c r="V4945" s="1"/>
      <c r="W4945" s="1"/>
      <c r="X4945" s="1"/>
      <c r="Y4945" s="1"/>
      <c r="Z4945" s="1"/>
      <c r="AA4945" s="1"/>
      <c r="AB4945" s="1"/>
      <c r="AC4945" s="1"/>
      <c r="AD4945" s="1"/>
      <c r="AE4945" s="1"/>
    </row>
    <row r="4946">
      <c r="A4946" s="1" t="s">
        <v>24627</v>
      </c>
      <c r="B4946" s="2" t="s">
        <v>445</v>
      </c>
      <c r="C4946" s="5" t="s">
        <v>101</v>
      </c>
      <c r="D4946" s="9"/>
      <c r="E4946" s="12" t="b">
        <v>0</v>
      </c>
      <c r="F4946" s="5" t="s">
        <v>5802</v>
      </c>
      <c r="G4946" s="1"/>
      <c r="H4946" s="5" t="s">
        <v>24628</v>
      </c>
      <c r="I4946" s="5" t="s">
        <v>5804</v>
      </c>
      <c r="J4946" s="5"/>
      <c r="K4946" s="1"/>
      <c r="L4946" s="1"/>
      <c r="M4946" s="1"/>
      <c r="N4946" s="1"/>
      <c r="O4946" s="1"/>
      <c r="P4946" s="1" t="s">
        <v>24629</v>
      </c>
      <c r="Q4946" s="1"/>
      <c r="R4946" s="1"/>
      <c r="S4946" s="1"/>
      <c r="T4946" s="1"/>
      <c r="U4946" s="1"/>
      <c r="V4946" s="1"/>
      <c r="W4946" s="1"/>
      <c r="X4946" s="1"/>
      <c r="Y4946" s="1"/>
      <c r="Z4946" s="1"/>
      <c r="AA4946" s="1"/>
      <c r="AB4946" s="1"/>
      <c r="AC4946" s="1"/>
      <c r="AD4946" s="1"/>
      <c r="AE4946" s="1"/>
    </row>
    <row r="4947">
      <c r="A4947" s="5" t="s">
        <v>24630</v>
      </c>
      <c r="B4947" s="8" t="s">
        <v>445</v>
      </c>
      <c r="C4947" s="5" t="s">
        <v>101</v>
      </c>
      <c r="D4947" s="10"/>
      <c r="E4947" s="12" t="b">
        <v>0</v>
      </c>
      <c r="F4947" s="5" t="s">
        <v>24631</v>
      </c>
      <c r="G4947" s="1"/>
      <c r="H4947" s="5" t="s">
        <v>24632</v>
      </c>
      <c r="I4947" s="5" t="s">
        <v>24633</v>
      </c>
      <c r="J4947" s="5"/>
      <c r="K4947" s="1"/>
      <c r="L4947" s="1"/>
      <c r="M4947" s="1"/>
      <c r="N4947" s="1"/>
      <c r="O4947" s="1"/>
      <c r="P4947" s="5" t="s">
        <v>24634</v>
      </c>
      <c r="Q4947" s="1"/>
      <c r="R4947" s="1"/>
      <c r="S4947" s="1"/>
      <c r="T4947" s="1"/>
      <c r="U4947" s="1"/>
      <c r="V4947" s="1"/>
      <c r="W4947" s="1"/>
      <c r="X4947" s="1"/>
      <c r="Y4947" s="1"/>
      <c r="Z4947" s="1"/>
      <c r="AA4947" s="1"/>
      <c r="AB4947" s="1"/>
      <c r="AC4947" s="1"/>
      <c r="AD4947" s="1"/>
      <c r="AE4947" s="1"/>
    </row>
    <row r="4948">
      <c r="A4948" s="1" t="s">
        <v>24635</v>
      </c>
      <c r="B4948" s="2" t="s">
        <v>445</v>
      </c>
      <c r="C4948" s="5" t="s">
        <v>101</v>
      </c>
      <c r="D4948" s="9"/>
      <c r="E4948" s="12" t="b">
        <v>0</v>
      </c>
      <c r="F4948" s="5" t="s">
        <v>24636</v>
      </c>
      <c r="G4948" s="1"/>
      <c r="H4948" s="1" t="s">
        <v>24637</v>
      </c>
      <c r="I4948" s="5" t="s">
        <v>24638</v>
      </c>
      <c r="J4948" s="5"/>
      <c r="K4948" s="1"/>
      <c r="L4948" s="1"/>
      <c r="M4948" s="1"/>
      <c r="N4948" s="1"/>
      <c r="O4948" s="1"/>
      <c r="P4948" s="1" t="s">
        <v>24639</v>
      </c>
      <c r="Q4948" s="1"/>
      <c r="R4948" s="1"/>
      <c r="S4948" s="1"/>
      <c r="T4948" s="1"/>
      <c r="U4948" s="1"/>
      <c r="V4948" s="1"/>
      <c r="W4948" s="1"/>
      <c r="X4948" s="1"/>
      <c r="Y4948" s="1"/>
      <c r="Z4948" s="1"/>
      <c r="AA4948" s="1"/>
      <c r="AB4948" s="1"/>
      <c r="AC4948" s="1"/>
      <c r="AD4948" s="1"/>
      <c r="AE4948" s="1"/>
    </row>
    <row r="4949">
      <c r="A4949" s="1" t="s">
        <v>24640</v>
      </c>
      <c r="B4949" s="2" t="s">
        <v>416</v>
      </c>
      <c r="C4949" s="5" t="s">
        <v>101</v>
      </c>
      <c r="D4949" s="10"/>
      <c r="E4949" s="4" t="b">
        <v>1</v>
      </c>
      <c r="F4949" s="5" t="s">
        <v>24641</v>
      </c>
      <c r="G4949" s="1"/>
      <c r="H4949" s="1" t="s">
        <v>24642</v>
      </c>
      <c r="I4949" s="1" t="s">
        <v>24643</v>
      </c>
      <c r="J4949" s="1"/>
      <c r="K4949" s="1"/>
      <c r="L4949" s="1"/>
      <c r="M4949" s="1"/>
      <c r="N4949" s="1"/>
      <c r="O4949" s="5" t="s">
        <v>1521</v>
      </c>
      <c r="P4949" s="5" t="s">
        <v>24644</v>
      </c>
      <c r="Q4949" s="1"/>
      <c r="R4949" s="1"/>
      <c r="S4949" s="1"/>
      <c r="T4949" s="1"/>
      <c r="U4949" s="1"/>
      <c r="V4949" s="1"/>
      <c r="W4949" s="1"/>
      <c r="X4949" s="1"/>
      <c r="Y4949" s="1"/>
      <c r="Z4949" s="1"/>
      <c r="AA4949" s="1"/>
      <c r="AB4949" s="1"/>
      <c r="AC4949" s="1"/>
      <c r="AD4949" s="1"/>
      <c r="AE4949" s="1"/>
    </row>
    <row r="4950">
      <c r="A4950" s="5" t="s">
        <v>24645</v>
      </c>
      <c r="B4950" s="8" t="s">
        <v>416</v>
      </c>
      <c r="C4950" s="5" t="s">
        <v>101</v>
      </c>
      <c r="D4950" s="6"/>
      <c r="E4950" s="12" t="b">
        <v>0</v>
      </c>
      <c r="F4950" s="5" t="s">
        <v>24646</v>
      </c>
      <c r="G4950" s="1"/>
      <c r="H4950" s="5" t="s">
        <v>24647</v>
      </c>
      <c r="I4950" s="5" t="s">
        <v>24648</v>
      </c>
      <c r="J4950" s="1"/>
      <c r="K4950" s="1"/>
      <c r="L4950" s="1"/>
      <c r="M4950" s="1"/>
      <c r="N4950" s="1"/>
      <c r="O4950" s="5" t="s">
        <v>437</v>
      </c>
      <c r="P4950" s="5" t="s">
        <v>24649</v>
      </c>
      <c r="Q4950" s="1"/>
      <c r="R4950" s="1"/>
      <c r="S4950" s="1"/>
      <c r="T4950" s="1"/>
      <c r="U4950" s="1"/>
      <c r="V4950" s="1"/>
      <c r="W4950" s="1"/>
      <c r="X4950" s="1"/>
      <c r="Y4950" s="1"/>
      <c r="Z4950" s="1"/>
      <c r="AA4950" s="1"/>
      <c r="AB4950" s="1"/>
      <c r="AC4950" s="1"/>
      <c r="AD4950" s="1"/>
      <c r="AE4950" s="1"/>
    </row>
    <row r="4951">
      <c r="A4951" s="5" t="s">
        <v>24650</v>
      </c>
      <c r="B4951" s="8" t="s">
        <v>416</v>
      </c>
      <c r="C4951" s="5" t="s">
        <v>101</v>
      </c>
      <c r="D4951" s="10"/>
      <c r="E4951" s="4" t="b">
        <v>1</v>
      </c>
      <c r="F4951" s="5" t="s">
        <v>24651</v>
      </c>
      <c r="G4951" s="1"/>
      <c r="H4951" s="5" t="s">
        <v>24652</v>
      </c>
      <c r="I4951" s="5" t="s">
        <v>24653</v>
      </c>
      <c r="J4951" s="5"/>
      <c r="K4951" s="1"/>
      <c r="L4951" s="1"/>
      <c r="M4951" s="1"/>
      <c r="N4951" s="1"/>
      <c r="O4951" s="1"/>
      <c r="P4951" s="5"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12" t="b">
        <v>0</v>
      </c>
      <c r="F4952" s="5" t="s">
        <v>24656</v>
      </c>
      <c r="G4952" s="1"/>
      <c r="H4952" s="5" t="s">
        <v>24657</v>
      </c>
      <c r="I4952" s="5" t="s">
        <v>24658</v>
      </c>
      <c r="J4952" s="5"/>
      <c r="K4952" s="1"/>
      <c r="L4952" s="1"/>
      <c r="M4952" s="1"/>
      <c r="N4952" s="1"/>
      <c r="O4952" s="5" t="s">
        <v>431</v>
      </c>
      <c r="P4952" s="5" t="s">
        <v>24659</v>
      </c>
      <c r="Q4952" s="1"/>
      <c r="R4952" s="1"/>
      <c r="S4952" s="1"/>
      <c r="T4952" s="1"/>
      <c r="U4952" s="1"/>
      <c r="V4952" s="1"/>
      <c r="W4952" s="1"/>
      <c r="X4952" s="1"/>
      <c r="Y4952" s="1"/>
      <c r="Z4952" s="1"/>
      <c r="AA4952" s="1"/>
      <c r="AB4952" s="1"/>
      <c r="AC4952" s="1"/>
      <c r="AD4952" s="1"/>
      <c r="AE4952" s="1"/>
    </row>
    <row r="4953">
      <c r="A4953" s="1" t="s">
        <v>24660</v>
      </c>
      <c r="B4953" s="2" t="s">
        <v>416</v>
      </c>
      <c r="C4953" s="5" t="s">
        <v>101</v>
      </c>
      <c r="D4953" s="10"/>
      <c r="E4953" s="4" t="b">
        <v>1</v>
      </c>
      <c r="F4953" s="5" t="s">
        <v>24661</v>
      </c>
      <c r="G4953" s="1"/>
      <c r="H4953" s="1" t="s">
        <v>24662</v>
      </c>
      <c r="I4953" s="1" t="s">
        <v>24663</v>
      </c>
      <c r="J4953" s="1"/>
      <c r="K4953" s="1"/>
      <c r="L4953" s="1"/>
      <c r="M4953" s="1"/>
      <c r="N4953" s="1"/>
      <c r="O4953" s="5" t="s">
        <v>3350</v>
      </c>
      <c r="P4953" s="5" t="s">
        <v>24664</v>
      </c>
      <c r="Q4953" s="1"/>
      <c r="R4953" s="1"/>
      <c r="S4953" s="1"/>
      <c r="T4953" s="1"/>
      <c r="U4953" s="1"/>
      <c r="V4953" s="1"/>
      <c r="W4953" s="1"/>
      <c r="X4953" s="1"/>
      <c r="Y4953" s="1"/>
      <c r="Z4953" s="1"/>
      <c r="AA4953" s="1"/>
      <c r="AB4953" s="1"/>
      <c r="AC4953" s="1"/>
      <c r="AD4953" s="1"/>
      <c r="AE4953" s="1"/>
    </row>
    <row r="4954">
      <c r="A4954" s="5" t="s">
        <v>24665</v>
      </c>
      <c r="B4954" s="2" t="s">
        <v>445</v>
      </c>
      <c r="C4954" s="5" t="s">
        <v>101</v>
      </c>
      <c r="D4954" s="9"/>
      <c r="E4954" s="12" t="b">
        <v>0</v>
      </c>
      <c r="F4954" s="5" t="s">
        <v>24666</v>
      </c>
      <c r="G4954" s="1"/>
      <c r="H4954" s="1" t="s">
        <v>24667</v>
      </c>
      <c r="I4954" s="5" t="s">
        <v>24668</v>
      </c>
      <c r="J4954" s="1"/>
      <c r="K4954" s="1"/>
      <c r="L4954" s="1"/>
      <c r="M4954" s="1"/>
      <c r="N4954" s="1"/>
      <c r="O4954" s="1"/>
      <c r="P4954" s="5" t="s">
        <v>24669</v>
      </c>
      <c r="Q4954" s="1"/>
      <c r="R4954" s="1"/>
      <c r="S4954" s="1"/>
      <c r="T4954" s="1"/>
      <c r="U4954" s="1"/>
      <c r="V4954" s="1"/>
      <c r="W4954" s="1"/>
      <c r="X4954" s="1"/>
      <c r="Y4954" s="1"/>
      <c r="Z4954" s="1"/>
      <c r="AA4954" s="1"/>
      <c r="AB4954" s="1"/>
      <c r="AC4954" s="1"/>
      <c r="AD4954" s="1"/>
      <c r="AE4954" s="1"/>
    </row>
    <row r="4955">
      <c r="A4955" s="1" t="s">
        <v>24670</v>
      </c>
      <c r="B4955" s="2" t="s">
        <v>416</v>
      </c>
      <c r="C4955" s="5" t="s">
        <v>101</v>
      </c>
      <c r="D4955" s="10"/>
      <c r="E4955" s="4" t="b">
        <v>1</v>
      </c>
      <c r="F4955" s="5" t="s">
        <v>24671</v>
      </c>
      <c r="G4955" s="1"/>
      <c r="H4955" s="1" t="s">
        <v>24672</v>
      </c>
      <c r="I4955" s="1" t="s">
        <v>24673</v>
      </c>
      <c r="J4955" s="1"/>
      <c r="K4955" s="1"/>
      <c r="L4955" s="1"/>
      <c r="M4955" s="1"/>
      <c r="N4955" s="1"/>
      <c r="O4955" s="1"/>
      <c r="P4955" s="5" t="s">
        <v>24674</v>
      </c>
      <c r="Q4955" s="1"/>
      <c r="R4955" s="1"/>
      <c r="S4955" s="1"/>
      <c r="T4955" s="1"/>
      <c r="U4955" s="1"/>
      <c r="V4955" s="1"/>
      <c r="W4955" s="1"/>
      <c r="X4955" s="1"/>
      <c r="Y4955" s="1"/>
      <c r="Z4955" s="1"/>
      <c r="AA4955" s="1"/>
      <c r="AB4955" s="1"/>
      <c r="AC4955" s="1"/>
      <c r="AD4955" s="1"/>
      <c r="AE4955" s="1"/>
    </row>
    <row r="4956">
      <c r="A4956" s="1" t="s">
        <v>24675</v>
      </c>
      <c r="B4956" s="2" t="s">
        <v>416</v>
      </c>
      <c r="C4956" s="5" t="s">
        <v>101</v>
      </c>
      <c r="D4956" s="9"/>
      <c r="E4956" s="4" t="b">
        <v>1</v>
      </c>
      <c r="F4956" s="5" t="s">
        <v>24676</v>
      </c>
      <c r="G4956" s="1"/>
      <c r="H4956" s="1" t="s">
        <v>24675</v>
      </c>
      <c r="I4956" s="1" t="s">
        <v>24675</v>
      </c>
      <c r="J4956" s="1"/>
      <c r="K4956" s="1"/>
      <c r="L4956" s="1"/>
      <c r="M4956" s="1"/>
      <c r="N4956" s="1"/>
      <c r="O4956" s="1"/>
      <c r="P4956" s="5" t="s">
        <v>24677</v>
      </c>
      <c r="Q4956" s="1"/>
      <c r="R4956" s="1"/>
      <c r="S4956" s="1"/>
      <c r="T4956" s="1"/>
      <c r="U4956" s="1"/>
      <c r="V4956" s="1"/>
      <c r="W4956" s="1"/>
      <c r="X4956" s="1"/>
      <c r="Y4956" s="1"/>
      <c r="Z4956" s="1"/>
      <c r="AA4956" s="1"/>
      <c r="AB4956" s="1"/>
      <c r="AC4956" s="1"/>
      <c r="AD4956" s="1"/>
      <c r="AE4956" s="1"/>
    </row>
    <row r="4957">
      <c r="A4957" s="1" t="s">
        <v>24678</v>
      </c>
      <c r="B4957" s="2" t="s">
        <v>416</v>
      </c>
      <c r="C4957" s="1" t="s">
        <v>497</v>
      </c>
      <c r="D4957" s="7"/>
      <c r="E4957" s="4" t="b">
        <v>1</v>
      </c>
      <c r="F4957" s="5" t="s">
        <v>24679</v>
      </c>
      <c r="G4957" s="1"/>
      <c r="H4957" s="1" t="s">
        <v>24680</v>
      </c>
      <c r="I4957" s="5" t="s">
        <v>24678</v>
      </c>
      <c r="J4957" s="5"/>
      <c r="K4957" s="1"/>
      <c r="L4957" s="1"/>
      <c r="M4957" s="1"/>
      <c r="N4957" s="1"/>
      <c r="O4957" s="1"/>
      <c r="P4957" s="5" t="s">
        <v>24681</v>
      </c>
      <c r="Q4957" s="1"/>
      <c r="R4957" s="1"/>
      <c r="S4957" s="1"/>
      <c r="T4957" s="1"/>
      <c r="U4957" s="1"/>
      <c r="V4957" s="1"/>
      <c r="W4957" s="1"/>
      <c r="X4957" s="1"/>
      <c r="Y4957" s="1"/>
      <c r="Z4957" s="1"/>
      <c r="AA4957" s="1"/>
      <c r="AB4957" s="1"/>
      <c r="AC4957" s="1"/>
      <c r="AD4957" s="1"/>
      <c r="AE4957" s="1"/>
    </row>
    <row r="4958">
      <c r="A4958" s="1" t="s">
        <v>24682</v>
      </c>
      <c r="B4958" s="2" t="s">
        <v>416</v>
      </c>
      <c r="C4958" s="5" t="s">
        <v>101</v>
      </c>
      <c r="D4958" s="9"/>
      <c r="E4958" s="4" t="b">
        <v>1</v>
      </c>
      <c r="F4958" s="5" t="s">
        <v>24683</v>
      </c>
      <c r="G4958" s="1"/>
      <c r="H4958" s="1" t="s">
        <v>24684</v>
      </c>
      <c r="I4958" s="1" t="s">
        <v>24685</v>
      </c>
      <c r="J4958" s="1"/>
      <c r="K4958" s="1"/>
      <c r="L4958" s="1"/>
      <c r="M4958" s="1"/>
      <c r="N4958" s="1"/>
      <c r="O4958" s="5" t="s">
        <v>711</v>
      </c>
      <c r="P4958" s="5" t="s">
        <v>24686</v>
      </c>
      <c r="Q4958" s="1"/>
      <c r="R4958" s="1"/>
      <c r="S4958" s="1"/>
      <c r="T4958" s="1"/>
      <c r="U4958" s="1"/>
      <c r="V4958" s="1"/>
      <c r="W4958" s="1"/>
      <c r="X4958" s="1"/>
      <c r="Y4958" s="1"/>
      <c r="Z4958" s="1"/>
      <c r="AA4958" s="1"/>
      <c r="AB4958" s="1"/>
      <c r="AC4958" s="1"/>
      <c r="AD4958" s="1"/>
      <c r="AE4958" s="1"/>
    </row>
    <row r="4959">
      <c r="A4959" s="20" t="s">
        <v>24687</v>
      </c>
      <c r="B4959" s="8" t="s">
        <v>445</v>
      </c>
      <c r="C4959" s="5" t="s">
        <v>101</v>
      </c>
      <c r="D4959" s="7"/>
      <c r="E4959" s="12" t="b">
        <v>0</v>
      </c>
      <c r="F4959" s="5" t="s">
        <v>24688</v>
      </c>
      <c r="G4959" s="1"/>
      <c r="H4959" s="5" t="s">
        <v>24689</v>
      </c>
      <c r="I4959" s="5" t="s">
        <v>24690</v>
      </c>
      <c r="J4959" s="1"/>
      <c r="K4959" s="1"/>
      <c r="L4959" s="1"/>
      <c r="M4959" s="1"/>
      <c r="N4959" s="1"/>
      <c r="O4959" s="5" t="s">
        <v>711</v>
      </c>
      <c r="P4959" s="5" t="s">
        <v>24691</v>
      </c>
      <c r="Q4959" s="1"/>
      <c r="R4959" s="1"/>
      <c r="S4959" s="1"/>
      <c r="T4959" s="1"/>
      <c r="U4959" s="1"/>
      <c r="V4959" s="1"/>
      <c r="W4959" s="1"/>
      <c r="X4959" s="1"/>
      <c r="Y4959" s="1"/>
      <c r="Z4959" s="1"/>
      <c r="AA4959" s="1"/>
      <c r="AB4959" s="1"/>
      <c r="AC4959" s="1"/>
      <c r="AD4959" s="1"/>
      <c r="AE4959" s="1"/>
    </row>
    <row r="4960">
      <c r="A4960" s="1" t="s">
        <v>24692</v>
      </c>
      <c r="B4960" s="2" t="s">
        <v>445</v>
      </c>
      <c r="C4960" s="5" t="s">
        <v>101</v>
      </c>
      <c r="D4960" s="9"/>
      <c r="E4960" s="12" t="b">
        <v>0</v>
      </c>
      <c r="F4960" s="5" t="s">
        <v>24693</v>
      </c>
      <c r="G4960" s="1"/>
      <c r="H4960" s="1" t="s">
        <v>24694</v>
      </c>
      <c r="I4960" s="5" t="s">
        <v>24695</v>
      </c>
      <c r="J4960" s="5"/>
      <c r="K4960" s="1"/>
      <c r="L4960" s="1"/>
      <c r="M4960" s="1"/>
      <c r="N4960" s="1"/>
      <c r="O4960" s="5" t="s">
        <v>442</v>
      </c>
      <c r="P4960" s="1" t="s">
        <v>24696</v>
      </c>
      <c r="Q4960" s="1"/>
      <c r="R4960" s="1"/>
      <c r="S4960" s="1"/>
      <c r="T4960" s="1"/>
      <c r="U4960" s="1"/>
      <c r="V4960" s="1"/>
      <c r="W4960" s="1"/>
      <c r="X4960" s="1"/>
      <c r="Y4960" s="1"/>
      <c r="Z4960" s="1"/>
      <c r="AA4960" s="1"/>
      <c r="AB4960" s="1"/>
      <c r="AC4960" s="1"/>
      <c r="AD4960" s="1"/>
      <c r="AE4960" s="1"/>
    </row>
    <row r="4961">
      <c r="A4961" s="1" t="s">
        <v>4677</v>
      </c>
      <c r="B4961" s="2" t="s">
        <v>445</v>
      </c>
      <c r="C4961" s="1" t="s">
        <v>497</v>
      </c>
      <c r="D4961" s="7"/>
      <c r="E4961" s="12" t="b">
        <v>0</v>
      </c>
      <c r="F4961" s="5" t="s">
        <v>24697</v>
      </c>
      <c r="G4961" s="1"/>
      <c r="H4961" s="1" t="s">
        <v>24698</v>
      </c>
      <c r="I4961" s="5" t="s">
        <v>24699</v>
      </c>
      <c r="J4961" s="5"/>
      <c r="K4961" s="1"/>
      <c r="L4961" s="5" t="s">
        <v>4673</v>
      </c>
      <c r="M4961" s="5" t="s">
        <v>6349</v>
      </c>
      <c r="N4961" s="1"/>
      <c r="O4961" s="1"/>
      <c r="P4961" s="1" t="s">
        <v>24700</v>
      </c>
      <c r="Q4961" s="1"/>
      <c r="R4961" s="1"/>
      <c r="S4961" s="1"/>
      <c r="T4961" s="1"/>
      <c r="U4961" s="1"/>
      <c r="V4961" s="1"/>
      <c r="W4961" s="1"/>
      <c r="X4961" s="1"/>
      <c r="Y4961" s="1"/>
      <c r="Z4961" s="1"/>
      <c r="AA4961" s="1"/>
      <c r="AB4961" s="1"/>
      <c r="AC4961" s="1"/>
      <c r="AD4961" s="1"/>
      <c r="AE4961" s="1"/>
    </row>
    <row r="4962">
      <c r="A4962" s="1" t="s">
        <v>6349</v>
      </c>
      <c r="B4962" s="2" t="s">
        <v>445</v>
      </c>
      <c r="C4962" s="1" t="s">
        <v>497</v>
      </c>
      <c r="D4962" s="6"/>
      <c r="E4962" s="12" t="b">
        <v>0</v>
      </c>
      <c r="F4962" s="5" t="s">
        <v>24701</v>
      </c>
      <c r="G4962" s="1"/>
      <c r="H4962" s="1" t="s">
        <v>24702</v>
      </c>
      <c r="I4962" s="5" t="s">
        <v>6348</v>
      </c>
      <c r="J4962" s="5"/>
      <c r="K4962" s="1"/>
      <c r="L4962" s="5" t="s">
        <v>6345</v>
      </c>
      <c r="M4962" s="5" t="s">
        <v>4677</v>
      </c>
      <c r="N4962" s="1"/>
      <c r="O4962" s="1"/>
      <c r="P4962" s="1" t="s">
        <v>24703</v>
      </c>
      <c r="Q4962" s="1"/>
      <c r="R4962" s="1"/>
      <c r="S4962" s="1"/>
      <c r="T4962" s="1"/>
      <c r="U4962" s="1"/>
      <c r="V4962" s="1"/>
      <c r="W4962" s="1"/>
      <c r="X4962" s="1"/>
      <c r="Y4962" s="1"/>
      <c r="Z4962" s="1"/>
      <c r="AA4962" s="1"/>
      <c r="AB4962" s="1"/>
      <c r="AC4962" s="1"/>
      <c r="AD4962" s="1"/>
      <c r="AE4962" s="1"/>
    </row>
    <row r="4963">
      <c r="A4963" s="5" t="s">
        <v>24704</v>
      </c>
      <c r="B4963" s="8" t="s">
        <v>416</v>
      </c>
      <c r="C4963" s="5" t="s">
        <v>446</v>
      </c>
      <c r="D4963" s="10"/>
      <c r="E4963" s="12" t="b">
        <v>0</v>
      </c>
      <c r="F4963" s="5" t="s">
        <v>24705</v>
      </c>
      <c r="G4963" s="1"/>
      <c r="H4963" s="5" t="s">
        <v>24706</v>
      </c>
      <c r="I4963" s="5" t="s">
        <v>24707</v>
      </c>
      <c r="J4963" s="5"/>
      <c r="K4963" s="1"/>
      <c r="L4963" s="1"/>
      <c r="M4963" s="1"/>
      <c r="N4963" s="1"/>
      <c r="O4963" s="5" t="s">
        <v>13329</v>
      </c>
      <c r="P4963" s="5" t="s">
        <v>24708</v>
      </c>
      <c r="Q4963" s="1"/>
      <c r="R4963" s="1"/>
      <c r="S4963" s="1"/>
      <c r="T4963" s="1"/>
      <c r="U4963" s="1"/>
      <c r="V4963" s="1"/>
      <c r="W4963" s="1"/>
      <c r="X4963" s="1"/>
      <c r="Y4963" s="1"/>
      <c r="Z4963" s="1"/>
      <c r="AA4963" s="1"/>
      <c r="AB4963" s="1"/>
      <c r="AC4963" s="1"/>
      <c r="AD4963" s="1"/>
      <c r="AE4963" s="1"/>
    </row>
    <row r="4964">
      <c r="A4964" s="5" t="s">
        <v>24709</v>
      </c>
      <c r="B4964" s="8" t="s">
        <v>416</v>
      </c>
      <c r="C4964" s="5" t="s">
        <v>101</v>
      </c>
      <c r="D4964" s="9"/>
      <c r="E4964" s="4" t="b">
        <v>1</v>
      </c>
      <c r="F4964" s="5" t="s">
        <v>24710</v>
      </c>
      <c r="G4964" s="1"/>
      <c r="H4964" s="5" t="s">
        <v>24711</v>
      </c>
      <c r="I4964" s="5" t="s">
        <v>24712</v>
      </c>
      <c r="J4964" s="5"/>
      <c r="K4964" s="1"/>
      <c r="L4964" s="1"/>
      <c r="M4964" s="1"/>
      <c r="N4964" s="1"/>
      <c r="O4964" s="5" t="s">
        <v>2151</v>
      </c>
      <c r="P4964" s="5" t="s">
        <v>24713</v>
      </c>
      <c r="Q4964" s="1"/>
      <c r="R4964" s="1"/>
      <c r="S4964" s="1"/>
      <c r="T4964" s="1"/>
      <c r="U4964" s="1"/>
      <c r="V4964" s="1"/>
      <c r="W4964" s="1"/>
      <c r="X4964" s="1"/>
      <c r="Y4964" s="1"/>
      <c r="Z4964" s="1"/>
      <c r="AA4964" s="1"/>
      <c r="AB4964" s="1"/>
      <c r="AC4964" s="1"/>
      <c r="AD4964" s="1"/>
      <c r="AE4964" s="1"/>
    </row>
    <row r="4965">
      <c r="A4965" s="5" t="s">
        <v>24714</v>
      </c>
      <c r="B4965" s="8" t="s">
        <v>445</v>
      </c>
      <c r="C4965" s="5" t="s">
        <v>101</v>
      </c>
      <c r="D4965" s="10"/>
      <c r="E4965" s="12" t="b">
        <v>0</v>
      </c>
      <c r="F4965" s="5" t="s">
        <v>24715</v>
      </c>
      <c r="G4965" s="1"/>
      <c r="H4965" s="5" t="s">
        <v>24716</v>
      </c>
      <c r="I4965" s="5" t="s">
        <v>24717</v>
      </c>
      <c r="J4965" s="5"/>
      <c r="K4965" s="1"/>
      <c r="L4965" s="1"/>
      <c r="M4965" s="1"/>
      <c r="N4965" s="1"/>
      <c r="O4965" s="1"/>
      <c r="P4965" s="5" t="s">
        <v>24718</v>
      </c>
      <c r="Q4965" s="1"/>
      <c r="R4965" s="1"/>
      <c r="S4965" s="1"/>
      <c r="T4965" s="1"/>
      <c r="U4965" s="1"/>
      <c r="V4965" s="1"/>
      <c r="W4965" s="1"/>
      <c r="X4965" s="1"/>
      <c r="Y4965" s="1"/>
      <c r="Z4965" s="1"/>
      <c r="AA4965" s="1"/>
      <c r="AB4965" s="1"/>
      <c r="AC4965" s="1"/>
      <c r="AD4965" s="1"/>
      <c r="AE4965" s="1"/>
    </row>
    <row r="4966">
      <c r="A4966" s="5" t="s">
        <v>24719</v>
      </c>
      <c r="B4966" s="8" t="s">
        <v>454</v>
      </c>
      <c r="C4966" s="5" t="s">
        <v>455</v>
      </c>
      <c r="D4966" s="6"/>
      <c r="E4966" s="12" t="b">
        <v>0</v>
      </c>
      <c r="F4966" s="5" t="s">
        <v>24720</v>
      </c>
      <c r="G4966" s="1"/>
      <c r="H4966" s="5" t="s">
        <v>24721</v>
      </c>
      <c r="I4966" s="5" t="s">
        <v>24722</v>
      </c>
      <c r="J4966" s="1"/>
      <c r="K4966" s="1"/>
      <c r="L4966" s="1"/>
      <c r="M4966" s="1"/>
      <c r="N4966" s="1"/>
      <c r="O4966" s="5" t="s">
        <v>24723</v>
      </c>
      <c r="P4966" s="5" t="s">
        <v>24724</v>
      </c>
      <c r="Q4966" s="1"/>
      <c r="R4966" s="1"/>
      <c r="S4966" s="1"/>
      <c r="T4966" s="1"/>
      <c r="U4966" s="1"/>
      <c r="V4966" s="1"/>
      <c r="W4966" s="1"/>
      <c r="X4966" s="1"/>
      <c r="Y4966" s="1"/>
      <c r="Z4966" s="1"/>
      <c r="AA4966" s="1"/>
      <c r="AB4966" s="1"/>
      <c r="AC4966" s="1"/>
      <c r="AD4966" s="1"/>
      <c r="AE4966" s="1"/>
    </row>
    <row r="4967">
      <c r="A4967" s="1" t="s">
        <v>24725</v>
      </c>
      <c r="B4967" s="2" t="s">
        <v>416</v>
      </c>
      <c r="C4967" s="5" t="s">
        <v>513</v>
      </c>
      <c r="D4967" s="10" t="s">
        <v>514</v>
      </c>
      <c r="E4967" s="4" t="b">
        <v>1</v>
      </c>
      <c r="F4967" s="5" t="s">
        <v>24726</v>
      </c>
      <c r="G4967" s="1"/>
      <c r="H4967" s="5" t="s">
        <v>24727</v>
      </c>
      <c r="I4967" s="5" t="s">
        <v>24728</v>
      </c>
      <c r="J4967" s="5"/>
      <c r="K4967" s="1"/>
      <c r="L4967" s="1"/>
      <c r="M4967" s="1"/>
      <c r="N4967" s="1"/>
      <c r="O4967" s="5" t="s">
        <v>2526</v>
      </c>
      <c r="P4967" s="1" t="s">
        <v>24729</v>
      </c>
      <c r="Q4967" s="1"/>
      <c r="R4967" s="1"/>
      <c r="S4967" s="1"/>
      <c r="T4967" s="1"/>
      <c r="U4967" s="1"/>
      <c r="V4967" s="1"/>
      <c r="W4967" s="1"/>
      <c r="X4967" s="1"/>
      <c r="Y4967" s="1"/>
      <c r="Z4967" s="1"/>
      <c r="AA4967" s="1"/>
      <c r="AB4967" s="1"/>
      <c r="AC4967" s="1"/>
      <c r="AD4967" s="1"/>
      <c r="AE4967" s="1"/>
    </row>
    <row r="4968">
      <c r="A4968" s="1" t="s">
        <v>24730</v>
      </c>
      <c r="B4968" s="2" t="s">
        <v>416</v>
      </c>
      <c r="C4968" s="5" t="s">
        <v>101</v>
      </c>
      <c r="D4968" s="9"/>
      <c r="E4968" s="4" t="b">
        <v>1</v>
      </c>
      <c r="F4968" s="5" t="s">
        <v>24731</v>
      </c>
      <c r="G4968" s="1"/>
      <c r="H4968" s="1" t="s">
        <v>24732</v>
      </c>
      <c r="I4968" s="1" t="s">
        <v>24733</v>
      </c>
      <c r="J4968" s="1"/>
      <c r="K4968" s="1"/>
      <c r="L4968" s="1"/>
      <c r="M4968" s="1"/>
      <c r="N4968" s="1"/>
      <c r="O4968" s="1"/>
      <c r="P4968" s="1" t="s">
        <v>24734</v>
      </c>
      <c r="Q4968" s="1"/>
      <c r="R4968" s="1"/>
      <c r="S4968" s="1"/>
      <c r="T4968" s="1"/>
      <c r="U4968" s="1"/>
      <c r="V4968" s="1"/>
      <c r="W4968" s="1"/>
      <c r="X4968" s="1"/>
      <c r="Y4968" s="1"/>
      <c r="Z4968" s="1"/>
      <c r="AA4968" s="1"/>
      <c r="AB4968" s="1"/>
      <c r="AC4968" s="1"/>
      <c r="AD4968" s="1"/>
      <c r="AE4968" s="1"/>
    </row>
    <row r="4969">
      <c r="A4969" s="1" t="s">
        <v>24735</v>
      </c>
      <c r="B4969" s="2" t="s">
        <v>445</v>
      </c>
      <c r="C4969" s="1" t="s">
        <v>497</v>
      </c>
      <c r="D4969" s="7"/>
      <c r="E4969" s="12" t="b">
        <v>0</v>
      </c>
      <c r="F4969" s="5" t="s">
        <v>24736</v>
      </c>
      <c r="G4969" s="1"/>
      <c r="H4969" s="1" t="s">
        <v>24737</v>
      </c>
      <c r="I4969" s="5" t="s">
        <v>24738</v>
      </c>
      <c r="J4969" s="5"/>
      <c r="K4969" s="1"/>
      <c r="L4969" s="1"/>
      <c r="M4969" s="1"/>
      <c r="N4969" s="1"/>
      <c r="O4969" s="1"/>
      <c r="P4969" s="1" t="s">
        <v>24739</v>
      </c>
      <c r="Q4969" s="1"/>
      <c r="R4969" s="1"/>
      <c r="S4969" s="1"/>
      <c r="T4969" s="1"/>
      <c r="U4969" s="1"/>
      <c r="V4969" s="1"/>
      <c r="W4969" s="1"/>
      <c r="X4969" s="1"/>
      <c r="Y4969" s="1"/>
      <c r="Z4969" s="1"/>
      <c r="AA4969" s="1"/>
      <c r="AB4969" s="1"/>
      <c r="AC4969" s="1"/>
      <c r="AD4969" s="1"/>
      <c r="AE4969" s="1"/>
    </row>
    <row r="4970">
      <c r="A4970" s="5" t="s">
        <v>24740</v>
      </c>
      <c r="B4970" s="8" t="s">
        <v>416</v>
      </c>
      <c r="C4970" s="5" t="s">
        <v>101</v>
      </c>
      <c r="D4970" s="9"/>
      <c r="E4970" s="4" t="b">
        <v>1</v>
      </c>
      <c r="F4970" s="5" t="s">
        <v>24741</v>
      </c>
      <c r="G4970" s="1"/>
      <c r="H4970" s="5" t="s">
        <v>24742</v>
      </c>
      <c r="I4970" s="5" t="s">
        <v>24743</v>
      </c>
      <c r="J4970" s="5"/>
      <c r="K4970" s="5" t="s">
        <v>24744</v>
      </c>
      <c r="L4970" s="1"/>
      <c r="M4970" s="1"/>
      <c r="N4970" s="1"/>
      <c r="O4970" s="5" t="s">
        <v>960</v>
      </c>
      <c r="P4970" s="5" t="s">
        <v>24745</v>
      </c>
      <c r="Q4970" s="5"/>
      <c r="R4970" s="5" t="s">
        <v>24746</v>
      </c>
      <c r="S4970" s="5" t="s">
        <v>24747</v>
      </c>
      <c r="T4970" s="5" t="s">
        <v>24748</v>
      </c>
      <c r="U4970" s="1"/>
      <c r="V4970" s="1"/>
      <c r="W4970" s="1"/>
      <c r="X4970" s="1"/>
      <c r="Y4970" s="1"/>
      <c r="Z4970" s="1"/>
      <c r="AA4970" s="1"/>
      <c r="AB4970" s="1"/>
      <c r="AC4970" s="1"/>
      <c r="AD4970" s="1"/>
      <c r="AE4970" s="1"/>
    </row>
    <row r="4971">
      <c r="A4971" s="1" t="s">
        <v>24749</v>
      </c>
      <c r="B4971" s="8" t="s">
        <v>454</v>
      </c>
      <c r="C4971" s="5" t="s">
        <v>455</v>
      </c>
      <c r="D4971" s="10"/>
      <c r="E4971" s="4" t="b">
        <v>1</v>
      </c>
      <c r="F4971" s="5" t="s">
        <v>24749</v>
      </c>
      <c r="G4971" s="1"/>
      <c r="H4971" s="1" t="s">
        <v>24750</v>
      </c>
      <c r="I4971" s="1" t="s">
        <v>24751</v>
      </c>
      <c r="J4971" s="1"/>
      <c r="K4971" s="1"/>
      <c r="L4971" s="1"/>
      <c r="M4971" s="1"/>
      <c r="N4971" s="1"/>
      <c r="O4971" s="1" t="s">
        <v>803</v>
      </c>
      <c r="P4971" s="1" t="s">
        <v>24752</v>
      </c>
      <c r="Q4971" s="1"/>
      <c r="R4971" s="1"/>
      <c r="S4971" s="1"/>
      <c r="T4971" s="1"/>
      <c r="U4971" s="1"/>
      <c r="V4971" s="1"/>
      <c r="W4971" s="1"/>
      <c r="X4971" s="1"/>
      <c r="Y4971" s="1"/>
      <c r="Z4971" s="1"/>
      <c r="AA4971" s="1"/>
      <c r="AB4971" s="1"/>
      <c r="AC4971" s="1"/>
      <c r="AD4971" s="1"/>
      <c r="AE4971" s="1"/>
    </row>
    <row r="4972">
      <c r="A4972" s="1" t="s">
        <v>24753</v>
      </c>
      <c r="B4972" s="2" t="s">
        <v>445</v>
      </c>
      <c r="C4972" s="1" t="s">
        <v>497</v>
      </c>
      <c r="D4972" s="6"/>
      <c r="E4972" s="12" t="b">
        <v>0</v>
      </c>
      <c r="F4972" s="5" t="s">
        <v>24754</v>
      </c>
      <c r="G4972" s="1"/>
      <c r="H4972" s="1" t="s">
        <v>24755</v>
      </c>
      <c r="I4972" s="5" t="s">
        <v>24756</v>
      </c>
      <c r="J4972" s="5"/>
      <c r="K4972" s="1"/>
      <c r="L4972" s="1"/>
      <c r="M4972" s="1"/>
      <c r="N4972" s="1"/>
      <c r="O4972" s="1"/>
      <c r="P4972" s="1" t="s">
        <v>24757</v>
      </c>
      <c r="Q4972" s="1"/>
      <c r="R4972" s="1"/>
      <c r="S4972" s="1"/>
      <c r="T4972" s="1"/>
      <c r="U4972" s="1"/>
      <c r="V4972" s="1"/>
      <c r="W4972" s="1"/>
      <c r="X4972" s="1"/>
      <c r="Y4972" s="1"/>
      <c r="Z4972" s="1"/>
      <c r="AA4972" s="1"/>
      <c r="AB4972" s="1"/>
      <c r="AC4972" s="1"/>
      <c r="AD4972" s="1"/>
      <c r="AE4972" s="1"/>
    </row>
    <row r="4973">
      <c r="A4973" s="1" t="s">
        <v>24758</v>
      </c>
      <c r="B4973" s="2" t="s">
        <v>445</v>
      </c>
      <c r="C4973" s="5" t="s">
        <v>101</v>
      </c>
      <c r="D4973" s="10"/>
      <c r="E4973" s="12" t="b">
        <v>0</v>
      </c>
      <c r="F4973" s="5" t="s">
        <v>24759</v>
      </c>
      <c r="G4973" s="1"/>
      <c r="H4973" s="1" t="s">
        <v>24760</v>
      </c>
      <c r="I4973" s="5" t="s">
        <v>24761</v>
      </c>
      <c r="J4973" s="5"/>
      <c r="K4973" s="1"/>
      <c r="L4973" s="1"/>
      <c r="M4973" s="1"/>
      <c r="N4973" s="1"/>
      <c r="O4973" s="1"/>
      <c r="P4973" s="1" t="s">
        <v>24762</v>
      </c>
      <c r="Q4973" s="1"/>
      <c r="R4973" s="1"/>
      <c r="S4973" s="1"/>
      <c r="T4973" s="1"/>
      <c r="U4973" s="1"/>
      <c r="V4973" s="1"/>
      <c r="W4973" s="1"/>
      <c r="X4973" s="1"/>
      <c r="Y4973" s="1"/>
      <c r="Z4973" s="1"/>
      <c r="AA4973" s="1"/>
      <c r="AB4973" s="1"/>
      <c r="AC4973" s="1"/>
      <c r="AD4973" s="1"/>
      <c r="AE4973" s="1"/>
    </row>
    <row r="4974">
      <c r="A4974" s="5" t="s">
        <v>24763</v>
      </c>
      <c r="B4974" s="8" t="s">
        <v>416</v>
      </c>
      <c r="C4974" s="5" t="s">
        <v>101</v>
      </c>
      <c r="D4974" s="9"/>
      <c r="E4974" s="4" t="b">
        <v>1</v>
      </c>
      <c r="F4974" s="5" t="s">
        <v>24764</v>
      </c>
      <c r="G4974" s="1"/>
      <c r="H4974" s="5" t="s">
        <v>24765</v>
      </c>
      <c r="I4974" s="5" t="s">
        <v>24766</v>
      </c>
      <c r="J4974" s="5"/>
      <c r="K4974" s="5" t="s">
        <v>24767</v>
      </c>
      <c r="L4974" s="1"/>
      <c r="M4974" s="1"/>
      <c r="N4974" s="1"/>
      <c r="O4974" s="1"/>
      <c r="P4974" s="5" t="s">
        <v>24768</v>
      </c>
      <c r="Q4974" s="5"/>
      <c r="R4974" s="5" t="s">
        <v>24769</v>
      </c>
      <c r="S4974" s="5" t="s">
        <v>24770</v>
      </c>
      <c r="T4974" s="5" t="s">
        <v>24771</v>
      </c>
      <c r="U4974" s="1"/>
      <c r="V4974" s="1"/>
      <c r="W4974" s="1"/>
      <c r="X4974" s="1"/>
      <c r="Y4974" s="1"/>
      <c r="Z4974" s="1"/>
      <c r="AA4974" s="1"/>
      <c r="AB4974" s="1"/>
      <c r="AC4974" s="1"/>
      <c r="AD4974" s="1"/>
      <c r="AE4974" s="1"/>
    </row>
    <row r="4975">
      <c r="A4975" s="1" t="s">
        <v>24772</v>
      </c>
      <c r="B4975" s="2" t="s">
        <v>416</v>
      </c>
      <c r="C4975" s="5" t="s">
        <v>101</v>
      </c>
      <c r="D4975" s="10"/>
      <c r="E4975" s="4" t="b">
        <v>1</v>
      </c>
      <c r="F4975" s="5" t="s">
        <v>24773</v>
      </c>
      <c r="G4975" s="1"/>
      <c r="H4975" s="1" t="s">
        <v>24774</v>
      </c>
      <c r="I4975" s="5" t="s">
        <v>24775</v>
      </c>
      <c r="J4975" s="5"/>
      <c r="K4975" s="1"/>
      <c r="L4975" s="1"/>
      <c r="M4975" s="1"/>
      <c r="N4975" s="1"/>
      <c r="O4975" s="1" t="s">
        <v>1447</v>
      </c>
      <c r="P4975" s="5" t="s">
        <v>24776</v>
      </c>
      <c r="Q4975" s="1"/>
      <c r="R4975" s="1"/>
      <c r="S4975" s="1"/>
      <c r="T4975" s="1"/>
      <c r="U4975" s="1"/>
      <c r="V4975" s="1"/>
      <c r="W4975" s="1"/>
      <c r="X4975" s="1"/>
      <c r="Y4975" s="1"/>
      <c r="Z4975" s="1"/>
      <c r="AA4975" s="1"/>
      <c r="AB4975" s="1"/>
      <c r="AC4975" s="1"/>
      <c r="AD4975" s="1"/>
      <c r="AE4975" s="1"/>
    </row>
    <row r="4976">
      <c r="A4976" s="5" t="s">
        <v>24777</v>
      </c>
      <c r="B4976" s="8" t="s">
        <v>416</v>
      </c>
      <c r="C4976" s="5" t="s">
        <v>101</v>
      </c>
      <c r="D4976" s="9"/>
      <c r="E4976" s="4" t="b">
        <v>1</v>
      </c>
      <c r="F4976" s="5" t="s">
        <v>24778</v>
      </c>
      <c r="G4976" s="1"/>
      <c r="H4976" s="5" t="s">
        <v>24779</v>
      </c>
      <c r="I4976" s="5" t="s">
        <v>24780</v>
      </c>
      <c r="J4976" s="5"/>
      <c r="K4976" s="5" t="s">
        <v>24781</v>
      </c>
      <c r="L4976" s="1"/>
      <c r="M4976" s="1"/>
      <c r="N4976" s="1"/>
      <c r="O4976" s="5" t="s">
        <v>1003</v>
      </c>
      <c r="P4976" s="5" t="s">
        <v>24782</v>
      </c>
      <c r="Q4976" s="1"/>
      <c r="R4976" s="1"/>
      <c r="S4976" s="1"/>
      <c r="T4976" s="1"/>
      <c r="U4976" s="1"/>
      <c r="V4976" s="1"/>
      <c r="W4976" s="1"/>
      <c r="X4976" s="1"/>
      <c r="Y4976" s="1"/>
      <c r="Z4976" s="1"/>
      <c r="AA4976" s="1"/>
      <c r="AB4976" s="1"/>
      <c r="AC4976" s="1"/>
      <c r="AD4976" s="1"/>
      <c r="AE4976" s="1"/>
    </row>
    <row r="4977">
      <c r="A4977" s="1" t="s">
        <v>24783</v>
      </c>
      <c r="B4977" s="2" t="s">
        <v>416</v>
      </c>
      <c r="C4977" s="5" t="s">
        <v>101</v>
      </c>
      <c r="D4977" s="10"/>
      <c r="E4977" s="4" t="b">
        <v>1</v>
      </c>
      <c r="F4977" s="5" t="s">
        <v>24784</v>
      </c>
      <c r="G4977" s="1"/>
      <c r="H4977" s="1" t="s">
        <v>24783</v>
      </c>
      <c r="I4977" s="5" t="s">
        <v>24785</v>
      </c>
      <c r="J4977" s="5"/>
      <c r="K4977" s="1"/>
      <c r="L4977" s="1"/>
      <c r="M4977" s="1"/>
      <c r="N4977" s="1"/>
      <c r="O4977" s="5" t="s">
        <v>8162</v>
      </c>
      <c r="P4977" s="5" t="s">
        <v>24786</v>
      </c>
      <c r="Q4977" s="1"/>
      <c r="R4977" s="1"/>
      <c r="S4977" s="1"/>
      <c r="T4977" s="1"/>
      <c r="U4977" s="1"/>
      <c r="V4977" s="1"/>
      <c r="W4977" s="1"/>
      <c r="X4977" s="1"/>
      <c r="Y4977" s="1"/>
      <c r="Z4977" s="1"/>
      <c r="AA4977" s="1"/>
      <c r="AB4977" s="1"/>
      <c r="AC4977" s="1"/>
      <c r="AD4977" s="1"/>
      <c r="AE4977" s="1"/>
    </row>
    <row r="4978">
      <c r="A4978" s="5" t="s">
        <v>22982</v>
      </c>
      <c r="B4978" s="8" t="s">
        <v>416</v>
      </c>
      <c r="C4978" s="5" t="s">
        <v>101</v>
      </c>
      <c r="D4978" s="6"/>
      <c r="E4978" s="12" t="b">
        <v>0</v>
      </c>
      <c r="F4978" s="5" t="s">
        <v>24787</v>
      </c>
      <c r="G4978" s="1"/>
      <c r="H4978" s="5" t="s">
        <v>24788</v>
      </c>
      <c r="I4978" s="5" t="s">
        <v>24789</v>
      </c>
      <c r="J4978" s="1"/>
      <c r="K4978" s="1"/>
      <c r="L4978" s="1"/>
      <c r="M4978" s="1"/>
      <c r="N4978" s="1"/>
      <c r="O4978" s="1"/>
      <c r="P4978" s="5" t="s">
        <v>24790</v>
      </c>
      <c r="Q4978" s="1"/>
      <c r="R4978" s="1"/>
      <c r="S4978" s="1"/>
      <c r="T4978" s="1"/>
      <c r="U4978" s="1"/>
      <c r="V4978" s="1"/>
      <c r="W4978" s="1"/>
      <c r="X4978" s="1"/>
      <c r="Y4978" s="1"/>
      <c r="Z4978" s="1"/>
      <c r="AA4978" s="1"/>
      <c r="AB4978" s="1"/>
      <c r="AC4978" s="1"/>
      <c r="AD4978" s="1"/>
      <c r="AE4978" s="1"/>
    </row>
    <row r="4979">
      <c r="A4979" s="1" t="s">
        <v>24791</v>
      </c>
      <c r="B4979" s="2" t="s">
        <v>416</v>
      </c>
      <c r="C4979" s="5" t="s">
        <v>101</v>
      </c>
      <c r="D4979" s="10"/>
      <c r="E4979" s="4" t="b">
        <v>1</v>
      </c>
      <c r="F4979" s="5" t="s">
        <v>24792</v>
      </c>
      <c r="G4979" s="1"/>
      <c r="H4979" s="1" t="s">
        <v>24793</v>
      </c>
      <c r="I4979" s="5" t="s">
        <v>255</v>
      </c>
      <c r="J4979" s="5"/>
      <c r="K4979" s="1"/>
      <c r="L4979" s="1"/>
      <c r="M4979" s="1"/>
      <c r="N4979" s="1"/>
      <c r="O4979" s="1"/>
      <c r="P4979" s="5" t="s">
        <v>24794</v>
      </c>
      <c r="Q4979" s="1"/>
      <c r="R4979" s="1"/>
      <c r="S4979" s="1"/>
      <c r="T4979" s="1"/>
      <c r="U4979" s="1"/>
      <c r="V4979" s="1"/>
      <c r="W4979" s="1"/>
      <c r="X4979" s="1"/>
      <c r="Y4979" s="1"/>
      <c r="Z4979" s="1"/>
      <c r="AA4979" s="1"/>
      <c r="AB4979" s="1"/>
      <c r="AC4979" s="1"/>
      <c r="AD4979" s="1"/>
      <c r="AE4979" s="1"/>
    </row>
    <row r="4980">
      <c r="A4980" s="1" t="s">
        <v>24795</v>
      </c>
      <c r="B4980" s="8" t="s">
        <v>454</v>
      </c>
      <c r="C4980" s="5" t="s">
        <v>455</v>
      </c>
      <c r="D4980" s="9"/>
      <c r="E4980" s="4" t="b">
        <v>1</v>
      </c>
      <c r="F4980" s="5" t="s">
        <v>24796</v>
      </c>
      <c r="G4980" s="1"/>
      <c r="H4980" s="1" t="s">
        <v>24797</v>
      </c>
      <c r="I4980" s="1" t="s">
        <v>24798</v>
      </c>
      <c r="J4980" s="1"/>
      <c r="K4980" s="1"/>
      <c r="L4980" s="1"/>
      <c r="M4980" s="1"/>
      <c r="N4980" s="1"/>
      <c r="O4980" s="1" t="s">
        <v>803</v>
      </c>
      <c r="P4980" s="1" t="s">
        <v>24799</v>
      </c>
      <c r="Q4980" s="1"/>
      <c r="R4980" s="1"/>
      <c r="S4980" s="1"/>
      <c r="T4980" s="1"/>
      <c r="U4980" s="1"/>
      <c r="V4980" s="1"/>
      <c r="W4980" s="1"/>
      <c r="X4980" s="1"/>
      <c r="Y4980" s="1"/>
      <c r="Z4980" s="1"/>
      <c r="AA4980" s="1"/>
      <c r="AB4980" s="1"/>
      <c r="AC4980" s="1"/>
      <c r="AD4980" s="1"/>
      <c r="AE4980" s="1"/>
    </row>
    <row r="4981">
      <c r="A4981" s="1" t="s">
        <v>24800</v>
      </c>
      <c r="B4981" s="2" t="s">
        <v>445</v>
      </c>
      <c r="C4981" s="5" t="s">
        <v>101</v>
      </c>
      <c r="D4981" s="10"/>
      <c r="E4981" s="12" t="b">
        <v>0</v>
      </c>
      <c r="F4981" s="5" t="s">
        <v>24801</v>
      </c>
      <c r="G4981" s="1"/>
      <c r="H4981" s="1" t="s">
        <v>24802</v>
      </c>
      <c r="I4981" s="5" t="s">
        <v>24803</v>
      </c>
      <c r="J4981" s="5"/>
      <c r="K4981" s="1"/>
      <c r="L4981" s="1"/>
      <c r="M4981" s="1"/>
      <c r="N4981" s="1"/>
      <c r="O4981" s="1"/>
      <c r="P4981" s="1" t="s">
        <v>24804</v>
      </c>
      <c r="Q4981" s="1"/>
      <c r="R4981" s="1"/>
      <c r="S4981" s="1"/>
      <c r="T4981" s="1"/>
      <c r="U4981" s="1"/>
      <c r="V4981" s="1"/>
      <c r="W4981" s="1"/>
      <c r="X4981" s="1"/>
      <c r="Y4981" s="1"/>
      <c r="Z4981" s="1"/>
      <c r="AA4981" s="1"/>
      <c r="AB4981" s="1"/>
      <c r="AC4981" s="1"/>
      <c r="AD4981" s="1"/>
      <c r="AE4981" s="1"/>
    </row>
    <row r="4982">
      <c r="A4982" s="1" t="s">
        <v>24805</v>
      </c>
      <c r="B4982" s="8" t="s">
        <v>454</v>
      </c>
      <c r="C4982" s="5" t="s">
        <v>455</v>
      </c>
      <c r="D4982" s="9"/>
      <c r="E4982" s="4" t="b">
        <v>1</v>
      </c>
      <c r="F4982" s="5" t="s">
        <v>24806</v>
      </c>
      <c r="G4982" s="1"/>
      <c r="H4982" s="1" t="s">
        <v>24807</v>
      </c>
      <c r="I4982" s="1" t="s">
        <v>24806</v>
      </c>
      <c r="J4982" s="1"/>
      <c r="K4982" s="1"/>
      <c r="L4982" s="1"/>
      <c r="M4982" s="1"/>
      <c r="N4982" s="1"/>
      <c r="O4982" s="1" t="s">
        <v>803</v>
      </c>
      <c r="P4982" s="1" t="s">
        <v>24808</v>
      </c>
      <c r="Q4982" s="1"/>
      <c r="R4982" s="1"/>
      <c r="S4982" s="1"/>
      <c r="T4982" s="1"/>
      <c r="U4982" s="1"/>
      <c r="V4982" s="1"/>
      <c r="W4982" s="1"/>
      <c r="X4982" s="1"/>
      <c r="Y4982" s="1"/>
      <c r="Z4982" s="1"/>
      <c r="AA4982" s="1"/>
      <c r="AB4982" s="1"/>
      <c r="AC4982" s="1"/>
      <c r="AD4982" s="1"/>
      <c r="AE4982" s="1"/>
    </row>
    <row r="4983">
      <c r="A4983" s="1" t="s">
        <v>24809</v>
      </c>
      <c r="B4983" s="2" t="s">
        <v>445</v>
      </c>
      <c r="C4983" s="5" t="s">
        <v>101</v>
      </c>
      <c r="D4983" s="10"/>
      <c r="E4983" s="12" t="b">
        <v>0</v>
      </c>
      <c r="F4983" s="5" t="s">
        <v>24810</v>
      </c>
      <c r="G4983" s="1"/>
      <c r="H4983" s="1" t="s">
        <v>24811</v>
      </c>
      <c r="I4983" s="5" t="s">
        <v>24812</v>
      </c>
      <c r="J4983" s="5"/>
      <c r="K4983" s="1"/>
      <c r="L4983" s="1"/>
      <c r="M4983" s="1"/>
      <c r="N4983" s="1"/>
      <c r="O4983" s="1" t="s">
        <v>836</v>
      </c>
      <c r="P4983" s="1" t="s">
        <v>24813</v>
      </c>
      <c r="Q4983" s="1"/>
      <c r="R4983" s="1"/>
      <c r="S4983" s="1"/>
      <c r="T4983" s="1"/>
      <c r="U4983" s="1"/>
      <c r="V4983" s="1"/>
      <c r="W4983" s="1"/>
      <c r="X4983" s="1"/>
      <c r="Y4983" s="1"/>
      <c r="Z4983" s="1"/>
      <c r="AA4983" s="1"/>
      <c r="AB4983" s="1"/>
      <c r="AC4983" s="1"/>
      <c r="AD4983" s="1"/>
      <c r="AE4983" s="1"/>
    </row>
    <row r="4984">
      <c r="A4984" s="1" t="s">
        <v>24814</v>
      </c>
      <c r="B4984" s="2" t="s">
        <v>445</v>
      </c>
      <c r="C4984" s="5" t="s">
        <v>101</v>
      </c>
      <c r="D4984" s="9"/>
      <c r="E4984" s="12" t="b">
        <v>0</v>
      </c>
      <c r="F4984" s="5" t="s">
        <v>24815</v>
      </c>
      <c r="G4984" s="1"/>
      <c r="H4984" s="1" t="s">
        <v>24816</v>
      </c>
      <c r="I4984" s="5" t="s">
        <v>24817</v>
      </c>
      <c r="J4984" s="5"/>
      <c r="K4984" s="1"/>
      <c r="L4984" s="1"/>
      <c r="M4984" s="1"/>
      <c r="N4984" s="1"/>
      <c r="O4984" s="1"/>
      <c r="P4984" s="1" t="s">
        <v>24818</v>
      </c>
      <c r="Q4984" s="1"/>
      <c r="R4984" s="1"/>
      <c r="S4984" s="1"/>
      <c r="T4984" s="1"/>
      <c r="U4984" s="1"/>
      <c r="V4984" s="1"/>
      <c r="W4984" s="1"/>
      <c r="X4984" s="1"/>
      <c r="Y4984" s="1"/>
      <c r="Z4984" s="1"/>
      <c r="AA4984" s="1"/>
      <c r="AB4984" s="1"/>
      <c r="AC4984" s="1"/>
      <c r="AD4984" s="1"/>
      <c r="AE4984" s="1"/>
    </row>
    <row r="4985">
      <c r="A4985" s="1" t="s">
        <v>24819</v>
      </c>
      <c r="B4985" s="2" t="s">
        <v>416</v>
      </c>
      <c r="C4985" s="5" t="s">
        <v>101</v>
      </c>
      <c r="D4985" s="10"/>
      <c r="E4985" s="4" t="b">
        <v>1</v>
      </c>
      <c r="F4985" s="5" t="s">
        <v>24820</v>
      </c>
      <c r="G4985" s="1"/>
      <c r="H4985" s="1" t="s">
        <v>24821</v>
      </c>
      <c r="I4985" s="5" t="s">
        <v>24822</v>
      </c>
      <c r="J4985" s="5"/>
      <c r="K4985" s="1"/>
      <c r="L4985" s="1"/>
      <c r="M4985" s="1"/>
      <c r="N4985" s="1"/>
      <c r="O4985" s="5" t="s">
        <v>1003</v>
      </c>
      <c r="P4985" s="5" t="s">
        <v>24823</v>
      </c>
      <c r="Q4985" s="1"/>
      <c r="R4985" s="1"/>
      <c r="S4985" s="1"/>
      <c r="T4985" s="1"/>
      <c r="U4985" s="1"/>
      <c r="V4985" s="1"/>
      <c r="W4985" s="1"/>
      <c r="X4985" s="1"/>
      <c r="Y4985" s="1"/>
      <c r="Z4985" s="1"/>
      <c r="AA4985" s="1"/>
      <c r="AB4985" s="1"/>
      <c r="AC4985" s="1"/>
      <c r="AD4985" s="1"/>
      <c r="AE4985" s="1"/>
    </row>
    <row r="4986">
      <c r="A4986" s="1" t="s">
        <v>24824</v>
      </c>
      <c r="B4986" s="2" t="s">
        <v>445</v>
      </c>
      <c r="C4986" s="5" t="s">
        <v>446</v>
      </c>
      <c r="D4986" s="9"/>
      <c r="E4986" s="12" t="b">
        <v>0</v>
      </c>
      <c r="F4986" s="5" t="s">
        <v>24825</v>
      </c>
      <c r="G4986" s="1"/>
      <c r="H4986" s="1" t="s">
        <v>24826</v>
      </c>
      <c r="I4986" s="5" t="s">
        <v>24827</v>
      </c>
      <c r="J4986" s="5"/>
      <c r="K4986" s="1"/>
      <c r="L4986" s="1"/>
      <c r="M4986" s="1"/>
      <c r="N4986" s="1"/>
      <c r="O4986" s="1"/>
      <c r="P4986" s="1" t="s">
        <v>24828</v>
      </c>
      <c r="Q4986" s="1"/>
      <c r="R4986" s="1"/>
      <c r="S4986" s="1"/>
      <c r="T4986" s="1"/>
      <c r="U4986" s="1"/>
      <c r="V4986" s="1"/>
      <c r="W4986" s="1"/>
      <c r="X4986" s="1"/>
      <c r="Y4986" s="1"/>
      <c r="Z4986" s="1"/>
      <c r="AA4986" s="1"/>
      <c r="AB4986" s="1"/>
      <c r="AC4986" s="1"/>
      <c r="AD4986" s="1"/>
      <c r="AE4986" s="1"/>
    </row>
    <row r="4987">
      <c r="A4987" s="1" t="s">
        <v>24829</v>
      </c>
      <c r="B4987" s="2" t="s">
        <v>416</v>
      </c>
      <c r="C4987" s="5" t="s">
        <v>446</v>
      </c>
      <c r="D4987" s="10"/>
      <c r="E4987" s="4" t="b">
        <v>1</v>
      </c>
      <c r="F4987" s="5" t="s">
        <v>24830</v>
      </c>
      <c r="G4987" s="1"/>
      <c r="H4987" s="1" t="s">
        <v>24831</v>
      </c>
      <c r="I4987" s="5" t="s">
        <v>24832</v>
      </c>
      <c r="J4987" s="5"/>
      <c r="K4987" s="1"/>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24834</v>
      </c>
      <c r="I4988" s="5" t="s">
        <v>24836</v>
      </c>
      <c r="J4988" s="1"/>
      <c r="K4988" s="1"/>
      <c r="L4988" s="1"/>
      <c r="M4988" s="1"/>
      <c r="N4988" s="1"/>
      <c r="O4988" s="5" t="s">
        <v>457</v>
      </c>
      <c r="P4988" s="5" t="s">
        <v>24837</v>
      </c>
      <c r="Q4988" s="1"/>
      <c r="R4988" s="1"/>
      <c r="S4988" s="1"/>
      <c r="T4988" s="1"/>
      <c r="U4988" s="1"/>
      <c r="V4988" s="1"/>
      <c r="W4988" s="1"/>
      <c r="X4988" s="1"/>
      <c r="Y4988" s="1"/>
      <c r="Z4988" s="1"/>
      <c r="AA4988" s="1"/>
      <c r="AB4988" s="1"/>
      <c r="AC4988" s="1"/>
      <c r="AD4988" s="1"/>
      <c r="AE4988" s="1"/>
    </row>
    <row r="4989">
      <c r="A4989" s="1" t="s">
        <v>24838</v>
      </c>
      <c r="B4989" s="2" t="s">
        <v>445</v>
      </c>
      <c r="C4989" s="5" t="s">
        <v>101</v>
      </c>
      <c r="D4989" s="10"/>
      <c r="E4989" s="12" t="b">
        <v>0</v>
      </c>
      <c r="F4989" s="5" t="s">
        <v>24839</v>
      </c>
      <c r="G4989" s="1"/>
      <c r="H4989" s="5" t="s">
        <v>24840</v>
      </c>
      <c r="I4989" s="1" t="s">
        <v>24839</v>
      </c>
      <c r="J4989" s="1"/>
      <c r="K4989" s="1"/>
      <c r="L4989" s="1"/>
      <c r="M4989" s="1"/>
      <c r="N4989" s="1"/>
      <c r="O4989" s="1"/>
      <c r="P4989" s="1" t="s">
        <v>24841</v>
      </c>
      <c r="Q4989" s="1"/>
      <c r="R4989" s="1"/>
      <c r="S4989" s="1"/>
      <c r="T4989" s="1"/>
      <c r="U4989" s="1"/>
      <c r="V4989" s="1"/>
      <c r="W4989" s="1"/>
      <c r="X4989" s="1"/>
      <c r="Y4989" s="1"/>
      <c r="Z4989" s="1"/>
      <c r="AA4989" s="1"/>
      <c r="AB4989" s="1"/>
      <c r="AC4989" s="1"/>
      <c r="AD4989" s="1"/>
      <c r="AE4989" s="1"/>
    </row>
    <row r="4990">
      <c r="A4990" s="1" t="s">
        <v>24842</v>
      </c>
      <c r="B4990" s="2" t="s">
        <v>445</v>
      </c>
      <c r="C4990" s="5" t="s">
        <v>446</v>
      </c>
      <c r="D4990" s="9"/>
      <c r="E4990" s="12" t="b">
        <v>0</v>
      </c>
      <c r="F4990" s="5" t="s">
        <v>24843</v>
      </c>
      <c r="G4990" s="1"/>
      <c r="H4990" s="1" t="s">
        <v>24844</v>
      </c>
      <c r="I4990" s="5" t="s">
        <v>24845</v>
      </c>
      <c r="J4990" s="5"/>
      <c r="K4990" s="1"/>
      <c r="L4990" s="1"/>
      <c r="M4990" s="1"/>
      <c r="N4990" s="1"/>
      <c r="O4990" s="1"/>
      <c r="P4990" s="1" t="s">
        <v>24846</v>
      </c>
      <c r="Q4990" s="1"/>
      <c r="R4990" s="1"/>
      <c r="S4990" s="1"/>
      <c r="T4990" s="1"/>
      <c r="U4990" s="1"/>
      <c r="V4990" s="1"/>
      <c r="W4990" s="1"/>
      <c r="X4990" s="1"/>
      <c r="Y4990" s="1"/>
      <c r="Z4990" s="1"/>
      <c r="AA4990" s="1"/>
      <c r="AB4990" s="1"/>
      <c r="AC4990" s="1"/>
      <c r="AD4990" s="1"/>
      <c r="AE4990" s="1"/>
    </row>
    <row r="4991">
      <c r="A4991" s="5" t="s">
        <v>24847</v>
      </c>
      <c r="B4991" s="8" t="s">
        <v>416</v>
      </c>
      <c r="C4991" s="5" t="s">
        <v>101</v>
      </c>
      <c r="D4991" s="10"/>
      <c r="E4991" s="4" t="b">
        <v>1</v>
      </c>
      <c r="F4991" s="5" t="s">
        <v>24848</v>
      </c>
      <c r="G4991" s="1"/>
      <c r="H4991" s="5" t="s">
        <v>24849</v>
      </c>
      <c r="I4991" s="5" t="s">
        <v>24848</v>
      </c>
      <c r="J4991" s="5"/>
      <c r="K4991" s="1"/>
      <c r="L4991" s="1"/>
      <c r="M4991" s="1"/>
      <c r="N4991" s="1"/>
      <c r="O4991" s="5" t="s">
        <v>711</v>
      </c>
      <c r="P4991" s="5" t="s">
        <v>24850</v>
      </c>
      <c r="Q4991" s="1"/>
      <c r="R4991" s="1"/>
      <c r="S4991" s="1"/>
      <c r="T4991" s="1"/>
      <c r="U4991" s="1"/>
      <c r="V4991" s="1"/>
      <c r="W4991" s="1"/>
      <c r="X4991" s="1"/>
      <c r="Y4991" s="1"/>
      <c r="Z4991" s="1"/>
      <c r="AA4991" s="1"/>
      <c r="AB4991" s="1"/>
      <c r="AC4991" s="1"/>
      <c r="AD4991" s="1"/>
      <c r="AE4991" s="1"/>
    </row>
    <row r="4992">
      <c r="A4992" s="5" t="s">
        <v>24851</v>
      </c>
      <c r="B4992" s="8" t="s">
        <v>416</v>
      </c>
      <c r="C4992" s="5" t="s">
        <v>446</v>
      </c>
      <c r="D4992" s="6"/>
      <c r="E4992" s="12" t="b">
        <v>0</v>
      </c>
      <c r="F4992" s="5" t="s">
        <v>24852</v>
      </c>
      <c r="G4992" s="1"/>
      <c r="H4992" s="5" t="s">
        <v>24853</v>
      </c>
      <c r="I4992" s="5" t="s">
        <v>24854</v>
      </c>
      <c r="J4992" s="1"/>
      <c r="K4992" s="1"/>
      <c r="L4992" s="1"/>
      <c r="M4992" s="1"/>
      <c r="N4992" s="1"/>
      <c r="O4992" s="5" t="s">
        <v>4627</v>
      </c>
      <c r="P4992" s="5" t="s">
        <v>24855</v>
      </c>
      <c r="Q4992" s="1"/>
      <c r="R4992" s="1"/>
      <c r="S4992" s="1"/>
      <c r="T4992" s="1"/>
      <c r="U4992" s="1"/>
      <c r="V4992" s="1"/>
      <c r="W4992" s="1"/>
      <c r="X4992" s="1"/>
      <c r="Y4992" s="1"/>
      <c r="Z4992" s="1"/>
      <c r="AA4992" s="1"/>
      <c r="AB4992" s="1"/>
      <c r="AC4992" s="1"/>
      <c r="AD4992" s="1"/>
      <c r="AE4992" s="1"/>
    </row>
    <row r="4993">
      <c r="A4993" s="1" t="s">
        <v>24856</v>
      </c>
      <c r="B4993" s="2" t="s">
        <v>416</v>
      </c>
      <c r="C4993" s="5" t="s">
        <v>446</v>
      </c>
      <c r="D4993" s="10"/>
      <c r="E4993" s="4" t="b">
        <v>1</v>
      </c>
      <c r="F4993" s="5" t="s">
        <v>24857</v>
      </c>
      <c r="G4993" s="1"/>
      <c r="H4993" s="1" t="s">
        <v>24858</v>
      </c>
      <c r="I4993" s="5" t="s">
        <v>24859</v>
      </c>
      <c r="J4993" s="5"/>
      <c r="K4993" s="1"/>
      <c r="L4993" s="1"/>
      <c r="M4993" s="1"/>
      <c r="N4993" s="1"/>
      <c r="O4993" s="5" t="s">
        <v>437</v>
      </c>
      <c r="P4993" s="5" t="s">
        <v>24860</v>
      </c>
      <c r="Q4993" s="1"/>
      <c r="R4993" s="1"/>
      <c r="S4993" s="1"/>
      <c r="T4993" s="1"/>
      <c r="U4993" s="1"/>
      <c r="V4993" s="1"/>
      <c r="W4993" s="1"/>
      <c r="X4993" s="1"/>
      <c r="Y4993" s="1"/>
      <c r="Z4993" s="1"/>
      <c r="AA4993" s="1"/>
      <c r="AB4993" s="1"/>
      <c r="AC4993" s="1"/>
      <c r="AD4993" s="1"/>
      <c r="AE4993" s="1"/>
    </row>
    <row r="4994">
      <c r="A4994" s="1" t="s">
        <v>24861</v>
      </c>
      <c r="B4994" s="2" t="s">
        <v>416</v>
      </c>
      <c r="C4994" s="1" t="s">
        <v>497</v>
      </c>
      <c r="D4994" s="6"/>
      <c r="E4994" s="4" t="b">
        <v>1</v>
      </c>
      <c r="F4994" s="5" t="s">
        <v>24862</v>
      </c>
      <c r="G4994" s="1"/>
      <c r="H4994" s="1" t="s">
        <v>24863</v>
      </c>
      <c r="I4994" s="5" t="s">
        <v>24864</v>
      </c>
      <c r="J4994" s="5"/>
      <c r="K4994" s="1"/>
      <c r="L4994" s="1"/>
      <c r="M4994" s="5" t="s">
        <v>17793</v>
      </c>
      <c r="N4994" s="1"/>
      <c r="O4994" s="1"/>
      <c r="P4994" s="5" t="s">
        <v>24865</v>
      </c>
      <c r="Q4994" s="1"/>
      <c r="R4994" s="1"/>
      <c r="S4994" s="1"/>
      <c r="T4994" s="1"/>
      <c r="U4994" s="1"/>
      <c r="V4994" s="1"/>
      <c r="W4994" s="1"/>
      <c r="X4994" s="1"/>
      <c r="Y4994" s="1"/>
      <c r="Z4994" s="1"/>
      <c r="AA4994" s="1"/>
      <c r="AB4994" s="1"/>
      <c r="AC4994" s="1"/>
      <c r="AD4994" s="1"/>
      <c r="AE4994" s="1"/>
    </row>
    <row r="4995">
      <c r="A4995" s="1" t="s">
        <v>24866</v>
      </c>
      <c r="B4995" s="2" t="s">
        <v>445</v>
      </c>
      <c r="C4995" s="5" t="s">
        <v>586</v>
      </c>
      <c r="D4995" s="10"/>
      <c r="E4995" s="12" t="b">
        <v>0</v>
      </c>
      <c r="F4995" s="5" t="s">
        <v>24867</v>
      </c>
      <c r="G4995" s="1"/>
      <c r="H4995" s="1" t="s">
        <v>24868</v>
      </c>
      <c r="I4995" s="5" t="s">
        <v>24869</v>
      </c>
      <c r="J4995" s="5"/>
      <c r="K4995" s="1"/>
      <c r="L4995" s="1"/>
      <c r="M4995" s="1" t="s">
        <v>24870</v>
      </c>
      <c r="N4995" s="1"/>
      <c r="O4995" s="1"/>
      <c r="P4995" s="1" t="s">
        <v>24871</v>
      </c>
      <c r="Q4995" s="1"/>
      <c r="R4995" s="1"/>
      <c r="S4995" s="1"/>
      <c r="T4995" s="1"/>
      <c r="U4995" s="1"/>
      <c r="V4995" s="1"/>
      <c r="W4995" s="1"/>
      <c r="X4995" s="1"/>
      <c r="Y4995" s="1"/>
      <c r="Z4995" s="1"/>
      <c r="AA4995" s="1"/>
      <c r="AB4995" s="1"/>
      <c r="AC4995" s="1"/>
      <c r="AD4995" s="1"/>
      <c r="AE4995" s="1"/>
    </row>
    <row r="4996">
      <c r="A4996" s="1" t="s">
        <v>24872</v>
      </c>
      <c r="B4996" s="2" t="s">
        <v>445</v>
      </c>
      <c r="C4996" s="1" t="s">
        <v>497</v>
      </c>
      <c r="D4996" s="6"/>
      <c r="E4996" s="12" t="b">
        <v>0</v>
      </c>
      <c r="F4996" s="5" t="s">
        <v>24873</v>
      </c>
      <c r="G4996" s="1"/>
      <c r="H4996" s="1" t="s">
        <v>24874</v>
      </c>
      <c r="I4996" s="5" t="s">
        <v>24875</v>
      </c>
      <c r="J4996" s="5"/>
      <c r="K4996" s="1"/>
      <c r="L4996" s="1"/>
      <c r="M4996" s="1"/>
      <c r="N4996" s="1"/>
      <c r="O4996" s="1"/>
      <c r="P4996" s="1" t="s">
        <v>24876</v>
      </c>
      <c r="Q4996" s="1"/>
      <c r="R4996" s="1"/>
      <c r="S4996" s="1"/>
      <c r="T4996" s="1"/>
      <c r="U4996" s="1"/>
      <c r="V4996" s="1"/>
      <c r="W4996" s="1"/>
      <c r="X4996" s="1"/>
      <c r="Y4996" s="1"/>
      <c r="Z4996" s="1"/>
      <c r="AA4996" s="1"/>
      <c r="AB4996" s="1"/>
      <c r="AC4996" s="1"/>
      <c r="AD4996" s="1"/>
      <c r="AE4996" s="1"/>
    </row>
    <row r="4997">
      <c r="A4997" s="5" t="s">
        <v>24877</v>
      </c>
      <c r="B4997" s="8" t="s">
        <v>445</v>
      </c>
      <c r="C4997" s="5" t="s">
        <v>101</v>
      </c>
      <c r="D4997" s="7"/>
      <c r="E4997" s="4" t="b">
        <v>0</v>
      </c>
      <c r="F4997" s="5" t="s">
        <v>24878</v>
      </c>
      <c r="G4997" s="1"/>
      <c r="H4997" s="5" t="s">
        <v>24879</v>
      </c>
      <c r="I4997" s="5" t="s">
        <v>24880</v>
      </c>
      <c r="J4997" s="1"/>
      <c r="K4997" s="1"/>
      <c r="L4997" s="1"/>
      <c r="M4997" s="1"/>
      <c r="N4997" s="1"/>
      <c r="O4997" s="1"/>
      <c r="P4997" s="5" t="s">
        <v>24881</v>
      </c>
      <c r="Q4997" s="1"/>
      <c r="R4997" s="1"/>
      <c r="S4997" s="1"/>
      <c r="T4997" s="1"/>
      <c r="U4997" s="1"/>
      <c r="V4997" s="1"/>
      <c r="W4997" s="1"/>
      <c r="X4997" s="1"/>
      <c r="Y4997" s="1"/>
      <c r="Z4997" s="1"/>
      <c r="AA4997" s="1"/>
      <c r="AB4997" s="1"/>
      <c r="AC4997" s="1"/>
      <c r="AD4997" s="1"/>
      <c r="AE4997" s="1"/>
    </row>
    <row r="4998">
      <c r="A4998" s="5" t="s">
        <v>24882</v>
      </c>
      <c r="B4998" s="8" t="s">
        <v>445</v>
      </c>
      <c r="C4998" s="5" t="s">
        <v>101</v>
      </c>
      <c r="D4998" s="9"/>
      <c r="E4998" s="12" t="b">
        <v>0</v>
      </c>
      <c r="F4998" s="5" t="s">
        <v>24883</v>
      </c>
      <c r="G4998" s="1"/>
      <c r="H4998" s="5" t="s">
        <v>24884</v>
      </c>
      <c r="I4998" s="5" t="s">
        <v>24885</v>
      </c>
      <c r="J4998" s="5"/>
      <c r="K4998" s="1"/>
      <c r="L4998" s="1"/>
      <c r="M4998" s="1"/>
      <c r="N4998" s="1"/>
      <c r="O4998" s="1"/>
      <c r="P4998" s="5" t="s">
        <v>24886</v>
      </c>
      <c r="Q4998" s="1"/>
      <c r="R4998" s="1"/>
      <c r="S4998" s="1"/>
      <c r="T4998" s="1"/>
      <c r="U4998" s="1"/>
      <c r="V4998" s="1"/>
      <c r="W4998" s="1"/>
      <c r="X4998" s="1"/>
      <c r="Y4998" s="1"/>
      <c r="Z4998" s="1"/>
      <c r="AA4998" s="1"/>
      <c r="AB4998" s="1"/>
      <c r="AC4998" s="1"/>
      <c r="AD4998" s="1"/>
      <c r="AE4998" s="1"/>
    </row>
    <row r="4999">
      <c r="A4999" s="5" t="s">
        <v>24887</v>
      </c>
      <c r="B4999" s="8" t="s">
        <v>416</v>
      </c>
      <c r="C4999" s="5" t="s">
        <v>101</v>
      </c>
      <c r="D4999" s="10"/>
      <c r="E4999" s="12" t="b">
        <v>0</v>
      </c>
      <c r="F4999" s="5" t="s">
        <v>24888</v>
      </c>
      <c r="G4999" s="1"/>
      <c r="H4999" s="5" t="s">
        <v>24889</v>
      </c>
      <c r="I4999" s="5" t="s">
        <v>24890</v>
      </c>
      <c r="J4999" s="5"/>
      <c r="K4999" s="1"/>
      <c r="L4999" s="1"/>
      <c r="M4999" s="1"/>
      <c r="N4999" s="1"/>
      <c r="O4999" s="5" t="s">
        <v>4764</v>
      </c>
      <c r="P4999" s="5" t="s">
        <v>24891</v>
      </c>
      <c r="Q4999" s="1"/>
      <c r="R4999" s="1"/>
      <c r="S4999" s="1"/>
      <c r="T4999" s="1"/>
      <c r="U4999" s="1"/>
      <c r="V4999" s="1"/>
      <c r="W4999" s="1"/>
      <c r="X4999" s="1"/>
      <c r="Y4999" s="1"/>
      <c r="Z4999" s="1"/>
      <c r="AA4999" s="1"/>
      <c r="AB4999" s="1"/>
      <c r="AC4999" s="1"/>
      <c r="AD4999" s="1"/>
      <c r="AE4999" s="1"/>
    </row>
    <row r="5000">
      <c r="A5000" s="1" t="s">
        <v>24892</v>
      </c>
      <c r="B5000" s="2" t="s">
        <v>416</v>
      </c>
      <c r="C5000" s="5" t="s">
        <v>101</v>
      </c>
      <c r="D5000" s="9"/>
      <c r="E5000" s="4" t="b">
        <v>1</v>
      </c>
      <c r="F5000" s="5" t="s">
        <v>24893</v>
      </c>
      <c r="G5000" s="1"/>
      <c r="H5000" s="1" t="s">
        <v>24894</v>
      </c>
      <c r="I5000" s="1" t="s">
        <v>24895</v>
      </c>
      <c r="J5000" s="1"/>
      <c r="K5000" s="1"/>
      <c r="L5000" s="1"/>
      <c r="M5000" s="1"/>
      <c r="N5000" s="1"/>
      <c r="O5000" s="5" t="s">
        <v>7168</v>
      </c>
      <c r="P5000" s="5" t="s">
        <v>24896</v>
      </c>
      <c r="Q5000" s="1"/>
      <c r="R5000" s="1"/>
      <c r="S5000" s="1"/>
      <c r="T5000" s="1"/>
      <c r="U5000" s="1"/>
      <c r="V5000" s="1"/>
      <c r="W5000" s="1"/>
      <c r="X5000" s="1"/>
      <c r="Y5000" s="1"/>
      <c r="Z5000" s="1"/>
      <c r="AA5000" s="1"/>
      <c r="AB5000" s="1"/>
      <c r="AC5000" s="1"/>
      <c r="AD5000" s="1"/>
      <c r="AE5000" s="1"/>
    </row>
    <row r="5001">
      <c r="A5001" s="5" t="s">
        <v>24897</v>
      </c>
      <c r="B5001" s="8" t="s">
        <v>416</v>
      </c>
      <c r="C5001" s="5" t="s">
        <v>446</v>
      </c>
      <c r="D5001" s="10"/>
      <c r="E5001" s="4" t="b">
        <v>1</v>
      </c>
      <c r="F5001" s="5" t="s">
        <v>24898</v>
      </c>
      <c r="G5001" s="1"/>
      <c r="H5001" s="5" t="s">
        <v>24899</v>
      </c>
      <c r="I5001" s="5" t="s">
        <v>24900</v>
      </c>
      <c r="J5001" s="5"/>
      <c r="K5001" s="1"/>
      <c r="L5001" s="1"/>
      <c r="M5001" s="1"/>
      <c r="N5001" s="1"/>
      <c r="O5001" s="5" t="s">
        <v>12203</v>
      </c>
      <c r="P5001" s="5" t="s">
        <v>24901</v>
      </c>
      <c r="Q5001" s="1"/>
      <c r="R5001" s="1"/>
      <c r="S5001" s="1"/>
      <c r="T5001" s="1"/>
      <c r="U5001" s="1"/>
      <c r="V5001" s="1"/>
      <c r="W5001" s="1"/>
      <c r="X5001" s="1"/>
      <c r="Y5001" s="1"/>
      <c r="Z5001" s="1"/>
      <c r="AA5001" s="1"/>
      <c r="AB5001" s="1"/>
      <c r="AC5001" s="1"/>
      <c r="AD5001" s="1"/>
      <c r="AE5001" s="1"/>
    </row>
    <row r="5002">
      <c r="A5002" s="1" t="s">
        <v>24902</v>
      </c>
      <c r="B5002" s="2" t="s">
        <v>445</v>
      </c>
      <c r="C5002" s="5" t="s">
        <v>446</v>
      </c>
      <c r="D5002" s="9"/>
      <c r="E5002" s="12" t="b">
        <v>0</v>
      </c>
      <c r="F5002" s="5" t="s">
        <v>24903</v>
      </c>
      <c r="G5002" s="1"/>
      <c r="H5002" s="1" t="s">
        <v>24904</v>
      </c>
      <c r="I5002" s="5" t="s">
        <v>24905</v>
      </c>
      <c r="J5002" s="5"/>
      <c r="K5002" s="1"/>
      <c r="L5002" s="1"/>
      <c r="M5002" s="1"/>
      <c r="N5002" s="1"/>
      <c r="O5002" s="1"/>
      <c r="P5002" s="1" t="s">
        <v>24906</v>
      </c>
      <c r="Q5002" s="1"/>
      <c r="R5002" s="1"/>
      <c r="S5002" s="1"/>
      <c r="T5002" s="1"/>
      <c r="U5002" s="1"/>
      <c r="V5002" s="1"/>
      <c r="W5002" s="1"/>
      <c r="X5002" s="1"/>
      <c r="Y5002" s="1"/>
      <c r="Z5002" s="1"/>
      <c r="AA5002" s="1"/>
      <c r="AB5002" s="1"/>
      <c r="AC5002" s="1"/>
      <c r="AD5002" s="1"/>
      <c r="AE5002" s="1"/>
    </row>
    <row r="5003">
      <c r="A5003" s="1" t="s">
        <v>24907</v>
      </c>
      <c r="B5003" s="2" t="s">
        <v>445</v>
      </c>
      <c r="C5003" s="1" t="s">
        <v>497</v>
      </c>
      <c r="D5003" s="7"/>
      <c r="E5003" s="12" t="b">
        <v>0</v>
      </c>
      <c r="F5003" s="5" t="s">
        <v>24908</v>
      </c>
      <c r="G5003" s="1"/>
      <c r="H5003" s="1" t="s">
        <v>24909</v>
      </c>
      <c r="I5003" s="1" t="s">
        <v>24910</v>
      </c>
      <c r="J5003" s="1"/>
      <c r="K5003" s="1"/>
      <c r="L5003" s="1"/>
      <c r="M5003" s="1"/>
      <c r="N5003" s="1"/>
      <c r="O5003" s="1"/>
      <c r="P5003" s="1" t="s">
        <v>24911</v>
      </c>
      <c r="Q5003" s="1"/>
      <c r="R5003" s="1"/>
      <c r="S5003" s="1"/>
      <c r="T5003" s="1"/>
      <c r="U5003" s="1"/>
      <c r="V5003" s="1"/>
      <c r="W5003" s="1"/>
      <c r="X5003" s="1"/>
      <c r="Y5003" s="1"/>
      <c r="Z5003" s="1"/>
      <c r="AA5003" s="1"/>
      <c r="AB5003" s="1"/>
      <c r="AC5003" s="1"/>
      <c r="AD5003" s="1"/>
      <c r="AE5003" s="1"/>
    </row>
    <row r="5004">
      <c r="A5004" s="5" t="s">
        <v>24912</v>
      </c>
      <c r="B5004" s="8" t="s">
        <v>445</v>
      </c>
      <c r="C5004" s="5" t="s">
        <v>446</v>
      </c>
      <c r="D5004" s="9"/>
      <c r="E5004" s="12" t="b">
        <v>0</v>
      </c>
      <c r="F5004" s="5" t="s">
        <v>24913</v>
      </c>
      <c r="G5004" s="1"/>
      <c r="H5004" s="5" t="s">
        <v>24914</v>
      </c>
      <c r="I5004" s="5" t="s">
        <v>24915</v>
      </c>
      <c r="J5004" s="5"/>
      <c r="K5004" s="1"/>
      <c r="L5004" s="1"/>
      <c r="M5004" s="1"/>
      <c r="N5004" s="1"/>
      <c r="O5004" s="1"/>
      <c r="P5004" s="5" t="s">
        <v>24916</v>
      </c>
      <c r="Q5004" s="1"/>
      <c r="R5004" s="1"/>
      <c r="S5004" s="1"/>
      <c r="T5004" s="1"/>
      <c r="U5004" s="1"/>
      <c r="V5004" s="1"/>
      <c r="W5004" s="1"/>
      <c r="X5004" s="1"/>
      <c r="Y5004" s="1"/>
      <c r="Z5004" s="1"/>
      <c r="AA5004" s="1"/>
      <c r="AB5004" s="1"/>
      <c r="AC5004" s="1"/>
      <c r="AD5004" s="1"/>
      <c r="AE5004" s="1"/>
    </row>
    <row r="5005">
      <c r="A5005" s="1" t="s">
        <v>24917</v>
      </c>
      <c r="B5005" s="2" t="s">
        <v>445</v>
      </c>
      <c r="C5005" s="5" t="s">
        <v>101</v>
      </c>
      <c r="D5005" s="10"/>
      <c r="E5005" s="12" t="b">
        <v>0</v>
      </c>
      <c r="F5005" s="5" t="s">
        <v>24918</v>
      </c>
      <c r="G5005" s="1"/>
      <c r="H5005" s="1" t="s">
        <v>24919</v>
      </c>
      <c r="I5005" s="5" t="s">
        <v>24920</v>
      </c>
      <c r="J5005" s="5"/>
      <c r="K5005" s="1"/>
      <c r="L5005" s="1"/>
      <c r="M5005" s="1"/>
      <c r="N5005" s="1"/>
      <c r="O5005" s="1"/>
      <c r="P5005" s="1" t="s">
        <v>24921</v>
      </c>
      <c r="Q5005" s="1"/>
      <c r="R5005" s="1"/>
      <c r="S5005" s="1"/>
      <c r="T5005" s="1"/>
      <c r="U5005" s="1"/>
      <c r="V5005" s="1"/>
      <c r="W5005" s="1"/>
      <c r="X5005" s="1"/>
      <c r="Y5005" s="1"/>
      <c r="Z5005" s="1"/>
      <c r="AA5005" s="1"/>
      <c r="AB5005" s="1"/>
      <c r="AC5005" s="1"/>
      <c r="AD5005" s="1"/>
      <c r="AE5005" s="1"/>
    </row>
    <row r="5006">
      <c r="A5006" s="5" t="s">
        <v>24922</v>
      </c>
      <c r="B5006" s="8" t="s">
        <v>445</v>
      </c>
      <c r="C5006" s="5" t="s">
        <v>101</v>
      </c>
      <c r="D5006" s="9"/>
      <c r="E5006" s="12" t="b">
        <v>0</v>
      </c>
      <c r="F5006" s="5" t="s">
        <v>24923</v>
      </c>
      <c r="G5006" s="1"/>
      <c r="H5006" s="5" t="s">
        <v>24924</v>
      </c>
      <c r="I5006" s="5" t="s">
        <v>24925</v>
      </c>
      <c r="J5006" s="5"/>
      <c r="K5006" s="1"/>
      <c r="L5006" s="1"/>
      <c r="M5006" s="1"/>
      <c r="N5006" s="1"/>
      <c r="O5006" s="1"/>
      <c r="P5006" s="5" t="s">
        <v>24926</v>
      </c>
      <c r="Q5006" s="1"/>
      <c r="R5006" s="1"/>
      <c r="S5006" s="1"/>
      <c r="T5006" s="1"/>
      <c r="U5006" s="1"/>
      <c r="V5006" s="1"/>
      <c r="W5006" s="1"/>
      <c r="X5006" s="1"/>
      <c r="Y5006" s="1"/>
      <c r="Z5006" s="1"/>
      <c r="AA5006" s="1"/>
      <c r="AB5006" s="1"/>
      <c r="AC5006" s="1"/>
      <c r="AD5006" s="1"/>
      <c r="AE5006" s="1"/>
    </row>
    <row r="5007">
      <c r="A5007" s="5" t="s">
        <v>24927</v>
      </c>
      <c r="B5007" s="8" t="s">
        <v>454</v>
      </c>
      <c r="C5007" s="5" t="s">
        <v>101</v>
      </c>
      <c r="D5007" s="7"/>
      <c r="E5007" s="12" t="b">
        <v>0</v>
      </c>
      <c r="F5007" s="5" t="s">
        <v>24927</v>
      </c>
      <c r="G5007" s="1"/>
      <c r="H5007" s="5" t="s">
        <v>24928</v>
      </c>
      <c r="I5007" s="5" t="s">
        <v>24929</v>
      </c>
      <c r="J5007" s="1"/>
      <c r="K5007" s="1"/>
      <c r="L5007" s="1"/>
      <c r="M5007" s="1"/>
      <c r="N5007" s="1"/>
      <c r="O5007" s="5" t="s">
        <v>24723</v>
      </c>
      <c r="P5007" s="5" t="s">
        <v>24930</v>
      </c>
      <c r="Q5007" s="1"/>
      <c r="R5007" s="1"/>
      <c r="S5007" s="1"/>
      <c r="T5007" s="1"/>
      <c r="U5007" s="1"/>
      <c r="V5007" s="1"/>
      <c r="W5007" s="1"/>
      <c r="X5007" s="1"/>
      <c r="Y5007" s="1"/>
      <c r="Z5007" s="1"/>
      <c r="AA5007" s="1"/>
      <c r="AB5007" s="1"/>
      <c r="AC5007" s="1"/>
      <c r="AD5007" s="1"/>
      <c r="AE5007" s="1"/>
    </row>
    <row r="5008">
      <c r="A5008" s="1" t="s">
        <v>24931</v>
      </c>
      <c r="B5008" s="2" t="s">
        <v>445</v>
      </c>
      <c r="C5008" s="5" t="s">
        <v>101</v>
      </c>
      <c r="D5008" s="9"/>
      <c r="E5008" s="12" t="b">
        <v>0</v>
      </c>
      <c r="F5008" s="5" t="s">
        <v>24932</v>
      </c>
      <c r="G5008" s="1"/>
      <c r="H5008" s="1" t="s">
        <v>24933</v>
      </c>
      <c r="I5008" s="1" t="s">
        <v>24934</v>
      </c>
      <c r="J5008" s="1"/>
      <c r="K5008" s="1"/>
      <c r="L5008" s="1"/>
      <c r="M5008" s="1" t="s">
        <v>17778</v>
      </c>
      <c r="N5008" s="1"/>
      <c r="O5008" s="1"/>
      <c r="P5008" s="1" t="s">
        <v>24935</v>
      </c>
      <c r="Q5008" s="1"/>
      <c r="R5008" s="1"/>
      <c r="S5008" s="1"/>
      <c r="T5008" s="1"/>
      <c r="U5008" s="1"/>
      <c r="V5008" s="1"/>
      <c r="W5008" s="1"/>
      <c r="X5008" s="1"/>
      <c r="Y5008" s="1"/>
      <c r="Z5008" s="1"/>
      <c r="AA5008" s="1"/>
      <c r="AB5008" s="1"/>
      <c r="AC5008" s="1"/>
      <c r="AD5008" s="1"/>
      <c r="AE5008" s="1"/>
    </row>
    <row r="5009">
      <c r="A5009" s="1" t="s">
        <v>24936</v>
      </c>
      <c r="B5009" s="2" t="s">
        <v>445</v>
      </c>
      <c r="C5009" s="5" t="s">
        <v>101</v>
      </c>
      <c r="D5009" s="10"/>
      <c r="E5009" s="12" t="b">
        <v>0</v>
      </c>
      <c r="F5009" s="5" t="s">
        <v>24937</v>
      </c>
      <c r="G5009" s="1"/>
      <c r="H5009" s="1" t="s">
        <v>24938</v>
      </c>
      <c r="I5009" s="5" t="s">
        <v>24939</v>
      </c>
      <c r="J5009" s="5"/>
      <c r="K5009" s="1"/>
      <c r="L5009" s="1"/>
      <c r="M5009" s="1"/>
      <c r="N5009" s="1"/>
      <c r="O5009" s="1"/>
      <c r="P5009" s="5" t="s">
        <v>24940</v>
      </c>
      <c r="Q5009" s="1"/>
      <c r="R5009" s="1"/>
      <c r="S5009" s="1"/>
      <c r="T5009" s="1"/>
      <c r="U5009" s="1"/>
      <c r="V5009" s="1"/>
      <c r="W5009" s="1"/>
      <c r="X5009" s="1"/>
      <c r="Y5009" s="1"/>
      <c r="Z5009" s="1"/>
      <c r="AA5009" s="1"/>
      <c r="AB5009" s="1"/>
      <c r="AC5009" s="1"/>
      <c r="AD5009" s="1"/>
      <c r="AE5009" s="1"/>
    </row>
    <row r="5010">
      <c r="A5010" s="5" t="s">
        <v>24941</v>
      </c>
      <c r="B5010" s="2" t="s">
        <v>416</v>
      </c>
      <c r="C5010" s="5" t="s">
        <v>101</v>
      </c>
      <c r="D5010" s="9"/>
      <c r="E5010" s="4" t="b">
        <v>1</v>
      </c>
      <c r="F5010" s="5" t="s">
        <v>24942</v>
      </c>
      <c r="G5010" s="1"/>
      <c r="H5010" s="5" t="s">
        <v>24943</v>
      </c>
      <c r="I5010" s="5" t="s">
        <v>24944</v>
      </c>
      <c r="J5010" s="5"/>
      <c r="K5010" s="5" t="s">
        <v>24945</v>
      </c>
      <c r="L5010" s="1"/>
      <c r="M5010" s="1"/>
      <c r="N5010" s="1"/>
      <c r="O5010" s="1"/>
      <c r="P5010" s="5" t="s">
        <v>24946</v>
      </c>
      <c r="Q5010" s="1"/>
      <c r="R5010" s="1"/>
      <c r="S5010" s="1"/>
      <c r="T5010" s="1"/>
      <c r="U5010" s="1"/>
      <c r="V5010" s="1"/>
      <c r="W5010" s="1"/>
      <c r="X5010" s="1"/>
      <c r="Y5010" s="1"/>
      <c r="Z5010" s="1"/>
      <c r="AA5010" s="1"/>
      <c r="AB5010" s="1"/>
      <c r="AC5010" s="1"/>
      <c r="AD5010" s="1"/>
      <c r="AE5010" s="1"/>
    </row>
    <row r="5011">
      <c r="A5011" s="5" t="s">
        <v>24947</v>
      </c>
      <c r="B5011" s="8" t="s">
        <v>454</v>
      </c>
      <c r="C5011" s="5" t="s">
        <v>455</v>
      </c>
      <c r="D5011" s="7"/>
      <c r="E5011" s="12" t="b">
        <v>0</v>
      </c>
      <c r="F5011" s="5" t="s">
        <v>24948</v>
      </c>
      <c r="G5011" s="1"/>
      <c r="H5011" s="5" t="s">
        <v>24949</v>
      </c>
      <c r="I5011" s="5" t="s">
        <v>24950</v>
      </c>
      <c r="J5011" s="1"/>
      <c r="K5011" s="1"/>
      <c r="L5011" s="1"/>
      <c r="M5011" s="1"/>
      <c r="N5011" s="1"/>
      <c r="O5011" s="5" t="s">
        <v>457</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258</v>
      </c>
      <c r="G5012" s="1"/>
      <c r="H5012" s="1" t="s">
        <v>259</v>
      </c>
      <c r="I5012" s="1" t="s">
        <v>260</v>
      </c>
      <c r="J5012" s="1"/>
      <c r="K5012" s="1"/>
      <c r="L5012" s="1"/>
      <c r="M5012" s="1"/>
      <c r="N5012" s="1"/>
      <c r="O5012" s="5" t="s">
        <v>3621</v>
      </c>
      <c r="P5012" s="5" t="s">
        <v>24953</v>
      </c>
      <c r="Q5012" s="1"/>
      <c r="R5012" s="1"/>
      <c r="S5012" s="1"/>
      <c r="T5012" s="1"/>
      <c r="U5012" s="1"/>
      <c r="V5012" s="1"/>
      <c r="W5012" s="1"/>
      <c r="X5012" s="1"/>
      <c r="Y5012" s="1"/>
      <c r="Z5012" s="1"/>
      <c r="AA5012" s="1"/>
      <c r="AB5012" s="1"/>
      <c r="AC5012" s="1"/>
      <c r="AD5012" s="1"/>
      <c r="AE5012" s="1"/>
    </row>
    <row r="5013">
      <c r="A5013" s="1" t="s">
        <v>24954</v>
      </c>
      <c r="B5013" s="2" t="s">
        <v>416</v>
      </c>
      <c r="C5013" s="5" t="s">
        <v>101</v>
      </c>
      <c r="D5013" s="10"/>
      <c r="E5013" s="4" t="b">
        <v>1</v>
      </c>
      <c r="F5013" s="5" t="s">
        <v>24955</v>
      </c>
      <c r="G5013" s="1"/>
      <c r="H5013" s="1" t="s">
        <v>24956</v>
      </c>
      <c r="I5013" s="5" t="s">
        <v>24957</v>
      </c>
      <c r="J5013" s="5"/>
      <c r="K5013" s="1"/>
      <c r="L5013" s="1"/>
      <c r="M5013" s="1"/>
      <c r="N5013" s="1"/>
      <c r="O5013" s="1" t="s">
        <v>1447</v>
      </c>
      <c r="P5013" s="5" t="s">
        <v>24958</v>
      </c>
      <c r="Q5013" s="1"/>
      <c r="R5013" s="1"/>
      <c r="S5013" s="1"/>
      <c r="T5013" s="1"/>
      <c r="U5013" s="1"/>
      <c r="V5013" s="1"/>
      <c r="W5013" s="1"/>
      <c r="X5013" s="1"/>
      <c r="Y5013" s="1"/>
      <c r="Z5013" s="1"/>
      <c r="AA5013" s="1"/>
      <c r="AB5013" s="1"/>
      <c r="AC5013" s="1"/>
      <c r="AD5013" s="1"/>
      <c r="AE5013" s="1"/>
    </row>
    <row r="5014">
      <c r="A5014" s="1" t="s">
        <v>6953</v>
      </c>
      <c r="B5014" s="2" t="s">
        <v>416</v>
      </c>
      <c r="C5014" s="1" t="s">
        <v>497</v>
      </c>
      <c r="D5014" s="6"/>
      <c r="E5014" s="4" t="b">
        <v>1</v>
      </c>
      <c r="F5014" s="5" t="s">
        <v>24959</v>
      </c>
      <c r="G5014" s="1"/>
      <c r="H5014" s="1" t="s">
        <v>24960</v>
      </c>
      <c r="I5014" s="5" t="s">
        <v>24961</v>
      </c>
      <c r="J5014" s="5"/>
      <c r="K5014" s="1"/>
      <c r="L5014" s="1"/>
      <c r="M5014" s="5" t="s">
        <v>6949</v>
      </c>
      <c r="N5014" s="1"/>
      <c r="O5014" s="1"/>
      <c r="P5014" s="5" t="s">
        <v>24962</v>
      </c>
      <c r="Q5014" s="1"/>
      <c r="R5014" s="1"/>
      <c r="S5014" s="1"/>
      <c r="T5014" s="1"/>
      <c r="U5014" s="1"/>
      <c r="V5014" s="1"/>
      <c r="W5014" s="1"/>
      <c r="X5014" s="1"/>
      <c r="Y5014" s="1"/>
      <c r="Z5014" s="1"/>
      <c r="AA5014" s="1"/>
      <c r="AB5014" s="1"/>
      <c r="AC5014" s="1"/>
      <c r="AD5014" s="1"/>
      <c r="AE5014" s="1"/>
    </row>
    <row r="5015">
      <c r="A5015" s="1" t="s">
        <v>24963</v>
      </c>
      <c r="B5015" s="2" t="s">
        <v>416</v>
      </c>
      <c r="C5015" s="5" t="s">
        <v>101</v>
      </c>
      <c r="D5015" s="10"/>
      <c r="E5015" s="4" t="b">
        <v>1</v>
      </c>
      <c r="F5015" s="5" t="s">
        <v>24964</v>
      </c>
      <c r="G5015" s="1"/>
      <c r="H5015" s="1" t="s">
        <v>24965</v>
      </c>
      <c r="I5015" s="5" t="s">
        <v>24966</v>
      </c>
      <c r="J5015" s="5"/>
      <c r="K5015" s="1"/>
      <c r="L5015" s="1"/>
      <c r="M5015" s="1"/>
      <c r="N5015" s="1"/>
      <c r="O5015" s="1"/>
      <c r="P5015" s="5" t="s">
        <v>24967</v>
      </c>
      <c r="Q5015" s="1"/>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24969</v>
      </c>
      <c r="G5016" s="1"/>
      <c r="H5016" s="1" t="s">
        <v>24970</v>
      </c>
      <c r="I5016" s="1" t="s">
        <v>24968</v>
      </c>
      <c r="J5016" s="1"/>
      <c r="K5016" s="1"/>
      <c r="L5016" s="1"/>
      <c r="M5016" s="1"/>
      <c r="N5016" s="1"/>
      <c r="O5016" s="1"/>
      <c r="P5016" s="5" t="s">
        <v>24971</v>
      </c>
      <c r="Q5016" s="1"/>
      <c r="R5016" s="1"/>
      <c r="S5016" s="1"/>
      <c r="T5016" s="1"/>
      <c r="U5016" s="1"/>
      <c r="V5016" s="1"/>
      <c r="W5016" s="1"/>
      <c r="X5016" s="1"/>
      <c r="Y5016" s="1"/>
      <c r="Z5016" s="1"/>
      <c r="AA5016" s="1"/>
      <c r="AB5016" s="1"/>
      <c r="AC5016" s="1"/>
      <c r="AD5016" s="1"/>
      <c r="AE5016" s="1"/>
    </row>
    <row r="5017">
      <c r="A5017" s="5" t="s">
        <v>24972</v>
      </c>
      <c r="B5017" s="8" t="s">
        <v>445</v>
      </c>
      <c r="C5017" s="5" t="s">
        <v>101</v>
      </c>
      <c r="D5017" s="10"/>
      <c r="E5017" s="12" t="b">
        <v>0</v>
      </c>
      <c r="F5017" s="5" t="s">
        <v>24973</v>
      </c>
      <c r="G5017" s="1"/>
      <c r="H5017" s="5" t="s">
        <v>24974</v>
      </c>
      <c r="I5017" s="5" t="s">
        <v>24975</v>
      </c>
      <c r="J5017" s="5"/>
      <c r="K5017" s="1"/>
      <c r="L5017" s="1"/>
      <c r="M5017" s="1"/>
      <c r="N5017" s="1"/>
      <c r="O5017" s="5" t="s">
        <v>437</v>
      </c>
      <c r="P5017" s="5" t="s">
        <v>24976</v>
      </c>
      <c r="Q5017" s="1"/>
      <c r="R5017" s="1"/>
      <c r="S5017" s="1"/>
      <c r="T5017" s="1"/>
      <c r="U5017" s="1"/>
      <c r="V5017" s="1"/>
      <c r="W5017" s="1"/>
      <c r="X5017" s="1"/>
      <c r="Y5017" s="1"/>
      <c r="Z5017" s="1"/>
      <c r="AA5017" s="1"/>
      <c r="AB5017" s="1"/>
      <c r="AC5017" s="1"/>
      <c r="AD5017" s="1"/>
      <c r="AE5017" s="1"/>
    </row>
    <row r="5018">
      <c r="A5018" s="1" t="s">
        <v>24977</v>
      </c>
      <c r="B5018" s="2" t="s">
        <v>416</v>
      </c>
      <c r="C5018" s="5" t="s">
        <v>446</v>
      </c>
      <c r="D5018" s="9"/>
      <c r="E5018" s="4" t="b">
        <v>1</v>
      </c>
      <c r="F5018" s="5" t="s">
        <v>24978</v>
      </c>
      <c r="G5018" s="1"/>
      <c r="H5018" s="1" t="s">
        <v>24979</v>
      </c>
      <c r="I5018" s="1" t="s">
        <v>24980</v>
      </c>
      <c r="J5018" s="1"/>
      <c r="K5018" s="1"/>
      <c r="L5018" s="1"/>
      <c r="M5018" s="1"/>
      <c r="N5018" s="1"/>
      <c r="O5018" s="5" t="s">
        <v>8322</v>
      </c>
      <c r="P5018" s="5" t="s">
        <v>24981</v>
      </c>
      <c r="Q5018" s="1"/>
      <c r="R5018" s="1"/>
      <c r="S5018" s="1"/>
      <c r="T5018" s="1"/>
      <c r="U5018" s="1"/>
      <c r="V5018" s="1"/>
      <c r="W5018" s="1"/>
      <c r="X5018" s="1"/>
      <c r="Y5018" s="1"/>
      <c r="Z5018" s="1"/>
      <c r="AA5018" s="1"/>
      <c r="AB5018" s="1"/>
      <c r="AC5018" s="1"/>
      <c r="AD5018" s="1"/>
      <c r="AE5018" s="1"/>
    </row>
    <row r="5019">
      <c r="A5019" s="5" t="s">
        <v>24982</v>
      </c>
      <c r="B5019" s="8" t="s">
        <v>445</v>
      </c>
      <c r="C5019" s="5" t="s">
        <v>101</v>
      </c>
      <c r="D5019" s="10"/>
      <c r="E5019" s="12" t="b">
        <v>0</v>
      </c>
      <c r="F5019" s="5" t="s">
        <v>24983</v>
      </c>
      <c r="G5019" s="1"/>
      <c r="H5019" s="5" t="s">
        <v>24984</v>
      </c>
      <c r="I5019" s="5" t="s">
        <v>24985</v>
      </c>
      <c r="J5019" s="5"/>
      <c r="K5019" s="1"/>
      <c r="L5019" s="1"/>
      <c r="M5019" s="1"/>
      <c r="N5019" s="1"/>
      <c r="O5019" s="5" t="s">
        <v>3718</v>
      </c>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497</v>
      </c>
      <c r="D5020" s="6"/>
      <c r="E5020" s="12" t="b">
        <v>0</v>
      </c>
      <c r="F5020" s="5" t="s">
        <v>24988</v>
      </c>
      <c r="G5020" s="1"/>
      <c r="H5020" s="1" t="s">
        <v>24989</v>
      </c>
      <c r="I5020" s="5" t="s">
        <v>24990</v>
      </c>
      <c r="J5020" s="5"/>
      <c r="K5020" s="1"/>
      <c r="L5020" s="1"/>
      <c r="M5020" s="5" t="s">
        <v>24991</v>
      </c>
      <c r="N5020" s="1"/>
      <c r="O5020" s="1"/>
      <c r="P5020" s="1" t="s">
        <v>24992</v>
      </c>
      <c r="Q5020" s="1"/>
      <c r="R5020" s="1"/>
      <c r="S5020" s="1"/>
      <c r="T5020" s="1"/>
      <c r="U5020" s="1"/>
      <c r="V5020" s="1"/>
      <c r="W5020" s="1"/>
      <c r="X5020" s="1"/>
      <c r="Y5020" s="1"/>
      <c r="Z5020" s="1"/>
      <c r="AA5020" s="1"/>
      <c r="AB5020" s="1"/>
      <c r="AC5020" s="1"/>
      <c r="AD5020" s="1"/>
      <c r="AE5020" s="1"/>
    </row>
    <row r="5021">
      <c r="A5021" s="5" t="s">
        <v>24993</v>
      </c>
      <c r="B5021" s="8" t="s">
        <v>445</v>
      </c>
      <c r="C5021" s="5" t="s">
        <v>101</v>
      </c>
      <c r="D5021" s="10"/>
      <c r="E5021" s="12" t="b">
        <v>0</v>
      </c>
      <c r="F5021" s="5" t="s">
        <v>24994</v>
      </c>
      <c r="G5021" s="1"/>
      <c r="H5021" s="5" t="s">
        <v>24995</v>
      </c>
      <c r="I5021" s="5" t="s">
        <v>24996</v>
      </c>
      <c r="J5021" s="5"/>
      <c r="K5021" s="1"/>
      <c r="L5021" s="1"/>
      <c r="M5021" s="1"/>
      <c r="N5021" s="1"/>
      <c r="O5021" s="1"/>
      <c r="P5021" s="5" t="s">
        <v>24997</v>
      </c>
      <c r="Q5021" s="1"/>
      <c r="R5021" s="1"/>
      <c r="S5021" s="1"/>
      <c r="T5021" s="1"/>
      <c r="U5021" s="1"/>
      <c r="V5021" s="1"/>
      <c r="W5021" s="1"/>
      <c r="X5021" s="1"/>
      <c r="Y5021" s="1"/>
      <c r="Z5021" s="1"/>
      <c r="AA5021" s="1"/>
      <c r="AB5021" s="1"/>
      <c r="AC5021" s="1"/>
      <c r="AD5021" s="1"/>
      <c r="AE5021" s="1"/>
    </row>
    <row r="5022">
      <c r="A5022" s="5" t="s">
        <v>24991</v>
      </c>
      <c r="B5022" s="8" t="s">
        <v>445</v>
      </c>
      <c r="C5022" s="5" t="s">
        <v>497</v>
      </c>
      <c r="D5022" s="9"/>
      <c r="E5022" s="12" t="b">
        <v>0</v>
      </c>
      <c r="F5022" s="5" t="s">
        <v>24998</v>
      </c>
      <c r="G5022" s="1"/>
      <c r="H5022" s="5" t="s">
        <v>24999</v>
      </c>
      <c r="I5022" s="5" t="s">
        <v>25000</v>
      </c>
      <c r="J5022" s="5"/>
      <c r="K5022" s="1"/>
      <c r="L5022" s="1"/>
      <c r="M5022" s="5" t="s">
        <v>24987</v>
      </c>
      <c r="N5022" s="1"/>
      <c r="O5022" s="1"/>
      <c r="P5022" s="5" t="s">
        <v>25001</v>
      </c>
      <c r="Q5022" s="1"/>
      <c r="R5022" s="1"/>
      <c r="S5022" s="1"/>
      <c r="T5022" s="1"/>
      <c r="U5022" s="1"/>
      <c r="V5022" s="1"/>
      <c r="W5022" s="1"/>
      <c r="X5022" s="1"/>
      <c r="Y5022" s="1"/>
      <c r="Z5022" s="1"/>
      <c r="AA5022" s="1"/>
      <c r="AB5022" s="1"/>
      <c r="AC5022" s="1"/>
      <c r="AD5022" s="1"/>
      <c r="AE5022" s="1"/>
    </row>
    <row r="5023">
      <c r="A5023" s="5" t="s">
        <v>25002</v>
      </c>
      <c r="B5023" s="8" t="s">
        <v>416</v>
      </c>
      <c r="C5023" s="5" t="s">
        <v>446</v>
      </c>
      <c r="D5023" s="7"/>
      <c r="E5023" s="12" t="b">
        <v>0</v>
      </c>
      <c r="F5023" s="5" t="s">
        <v>25003</v>
      </c>
      <c r="G5023" s="1"/>
      <c r="H5023" s="5" t="s">
        <v>25004</v>
      </c>
      <c r="I5023" s="5" t="s">
        <v>25005</v>
      </c>
      <c r="J5023" s="1"/>
      <c r="K5023" s="1"/>
      <c r="L5023" s="1"/>
      <c r="M5023" s="1"/>
      <c r="N5023" s="1"/>
      <c r="O5023" s="1"/>
      <c r="P5023" s="5" t="s">
        <v>25006</v>
      </c>
      <c r="Q5023" s="1"/>
      <c r="R5023" s="1"/>
      <c r="S5023" s="1"/>
      <c r="T5023" s="1"/>
      <c r="U5023" s="1"/>
      <c r="V5023" s="1"/>
      <c r="W5023" s="1"/>
      <c r="X5023" s="1"/>
      <c r="Y5023" s="1"/>
      <c r="Z5023" s="1"/>
      <c r="AA5023" s="1"/>
      <c r="AB5023" s="1"/>
      <c r="AC5023" s="1"/>
      <c r="AD5023" s="1"/>
      <c r="AE5023" s="1"/>
    </row>
    <row r="5024">
      <c r="A5024" s="1" t="s">
        <v>25007</v>
      </c>
      <c r="B5024" s="2" t="s">
        <v>416</v>
      </c>
      <c r="C5024" s="1" t="s">
        <v>1355</v>
      </c>
      <c r="D5024" s="6"/>
      <c r="E5024" s="4" t="b">
        <v>1</v>
      </c>
      <c r="F5024" s="5" t="s">
        <v>25008</v>
      </c>
      <c r="G5024" s="1"/>
      <c r="H5024" s="1" t="s">
        <v>25009</v>
      </c>
      <c r="I5024" s="5" t="s">
        <v>25010</v>
      </c>
      <c r="J5024" s="5" t="s">
        <v>1260</v>
      </c>
      <c r="K5024" s="1"/>
      <c r="L5024" s="1"/>
      <c r="M5024" s="1"/>
      <c r="N5024" s="1"/>
      <c r="O5024" s="1"/>
      <c r="P5024" s="5" t="s">
        <v>25011</v>
      </c>
      <c r="Q5024" s="1"/>
      <c r="R5024" s="1"/>
      <c r="S5024" s="1"/>
      <c r="T5024" s="1"/>
      <c r="U5024" s="1"/>
      <c r="V5024" s="1"/>
      <c r="W5024" s="1"/>
      <c r="X5024" s="1"/>
      <c r="Y5024" s="1"/>
      <c r="Z5024" s="1"/>
      <c r="AA5024" s="1"/>
      <c r="AB5024" s="1"/>
      <c r="AC5024" s="1"/>
      <c r="AD5024" s="1"/>
      <c r="AE5024" s="1"/>
    </row>
    <row r="5025">
      <c r="A5025" s="1" t="s">
        <v>25012</v>
      </c>
      <c r="B5025" s="2" t="s">
        <v>21</v>
      </c>
      <c r="C5025" s="1" t="s">
        <v>1269</v>
      </c>
      <c r="D5025" s="7"/>
      <c r="E5025" s="4" t="b">
        <v>1</v>
      </c>
      <c r="F5025" s="5" t="s">
        <v>25008</v>
      </c>
      <c r="G5025" s="1"/>
      <c r="H5025" s="1" t="s">
        <v>25013</v>
      </c>
      <c r="I5025" s="5" t="s">
        <v>25014</v>
      </c>
      <c r="J5025" s="5"/>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1" t="s">
        <v>25016</v>
      </c>
      <c r="B5026" s="2" t="s">
        <v>445</v>
      </c>
      <c r="C5026" s="1" t="s">
        <v>497</v>
      </c>
      <c r="D5026" s="6"/>
      <c r="E5026" s="12" t="b">
        <v>0</v>
      </c>
      <c r="F5026" s="5" t="s">
        <v>25017</v>
      </c>
      <c r="G5026" s="1"/>
      <c r="H5026" s="1" t="s">
        <v>25018</v>
      </c>
      <c r="I5026" s="5" t="s">
        <v>25019</v>
      </c>
      <c r="J5026" s="5"/>
      <c r="K5026" s="1"/>
      <c r="L5026" s="1"/>
      <c r="M5026" s="1"/>
      <c r="N5026" s="1"/>
      <c r="O5026" s="1"/>
      <c r="P5026" s="5" t="s">
        <v>25020</v>
      </c>
      <c r="Q5026" s="1"/>
      <c r="R5026" s="1"/>
      <c r="S5026" s="1"/>
      <c r="T5026" s="1"/>
      <c r="U5026" s="1"/>
      <c r="V5026" s="1"/>
      <c r="W5026" s="1"/>
      <c r="X5026" s="1"/>
      <c r="Y5026" s="1"/>
      <c r="Z5026" s="1"/>
      <c r="AA5026" s="1"/>
      <c r="AB5026" s="1"/>
      <c r="AC5026" s="1"/>
      <c r="AD5026" s="1"/>
      <c r="AE5026" s="1"/>
    </row>
    <row r="5027">
      <c r="A5027" s="1" t="s">
        <v>25021</v>
      </c>
      <c r="B5027" s="2" t="s">
        <v>445</v>
      </c>
      <c r="C5027" s="5" t="s">
        <v>101</v>
      </c>
      <c r="D5027" s="10"/>
      <c r="E5027" s="12" t="b">
        <v>0</v>
      </c>
      <c r="F5027" s="5" t="s">
        <v>25022</v>
      </c>
      <c r="G5027" s="1"/>
      <c r="H5027" s="1" t="s">
        <v>25023</v>
      </c>
      <c r="I5027" s="5" t="s">
        <v>25024</v>
      </c>
      <c r="J5027" s="5"/>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1" t="s">
        <v>25026</v>
      </c>
      <c r="B5028" s="2" t="s">
        <v>445</v>
      </c>
      <c r="C5028" s="1" t="s">
        <v>497</v>
      </c>
      <c r="D5028" s="6"/>
      <c r="E5028" s="12" t="b">
        <v>0</v>
      </c>
      <c r="F5028" s="5" t="s">
        <v>25027</v>
      </c>
      <c r="G5028" s="1"/>
      <c r="H5028" s="5" t="s">
        <v>25028</v>
      </c>
      <c r="I5028" s="5" t="s">
        <v>25029</v>
      </c>
      <c r="J5028" s="5"/>
      <c r="K5028" s="1"/>
      <c r="L5028" s="1"/>
      <c r="M5028" s="1"/>
      <c r="N5028" s="1"/>
      <c r="O5028" s="1"/>
      <c r="P5028" s="5" t="s">
        <v>25030</v>
      </c>
      <c r="Q5028" s="1"/>
      <c r="R5028" s="1"/>
      <c r="S5028" s="1"/>
      <c r="T5028" s="1"/>
      <c r="U5028" s="1"/>
      <c r="V5028" s="1"/>
      <c r="W5028" s="1"/>
      <c r="X5028" s="1"/>
      <c r="Y5028" s="1"/>
      <c r="Z5028" s="1"/>
      <c r="AA5028" s="1"/>
      <c r="AB5028" s="1"/>
      <c r="AC5028" s="1"/>
      <c r="AD5028" s="1"/>
      <c r="AE5028" s="1"/>
    </row>
    <row r="5029">
      <c r="A5029" s="1" t="s">
        <v>25031</v>
      </c>
      <c r="B5029" s="2" t="s">
        <v>445</v>
      </c>
      <c r="C5029" s="1" t="s">
        <v>1355</v>
      </c>
      <c r="D5029" s="7"/>
      <c r="E5029" s="12" t="b">
        <v>0</v>
      </c>
      <c r="F5029" s="5" t="s">
        <v>25032</v>
      </c>
      <c r="G5029" s="1"/>
      <c r="H5029" s="1" t="s">
        <v>25033</v>
      </c>
      <c r="I5029" s="5" t="s">
        <v>25034</v>
      </c>
      <c r="J5029" s="5"/>
      <c r="K5029" s="1"/>
      <c r="L5029" s="1"/>
      <c r="M5029" s="1"/>
      <c r="N5029" s="1"/>
      <c r="O5029" s="1"/>
      <c r="P5029" s="5" t="s">
        <v>25035</v>
      </c>
      <c r="Q5029" s="1"/>
      <c r="R5029" s="1"/>
      <c r="S5029" s="1"/>
      <c r="T5029" s="1"/>
      <c r="U5029" s="1"/>
      <c r="V5029" s="1"/>
      <c r="W5029" s="1"/>
      <c r="X5029" s="1"/>
      <c r="Y5029" s="1"/>
      <c r="Z5029" s="1"/>
      <c r="AA5029" s="1"/>
      <c r="AB5029" s="1"/>
      <c r="AC5029" s="1"/>
      <c r="AD5029" s="1"/>
      <c r="AE5029" s="1"/>
    </row>
    <row r="5030">
      <c r="A5030" s="1" t="s">
        <v>25036</v>
      </c>
      <c r="B5030" s="2" t="s">
        <v>445</v>
      </c>
      <c r="C5030" s="5" t="s">
        <v>1296</v>
      </c>
      <c r="D5030" s="9"/>
      <c r="E5030" s="12" t="b">
        <v>0</v>
      </c>
      <c r="F5030" s="1" t="s">
        <v>25037</v>
      </c>
      <c r="G5030" s="1"/>
      <c r="H5030" s="5" t="s">
        <v>25038</v>
      </c>
      <c r="I5030" s="5" t="s">
        <v>25039</v>
      </c>
      <c r="J5030" s="5"/>
      <c r="K5030" s="1"/>
      <c r="L5030" s="1"/>
      <c r="M5030" s="1"/>
      <c r="N5030" s="1"/>
      <c r="O5030" s="1"/>
      <c r="P5030" s="5" t="s">
        <v>25040</v>
      </c>
      <c r="Q5030" s="1"/>
      <c r="R5030" s="1"/>
      <c r="S5030" s="1"/>
      <c r="T5030" s="1"/>
      <c r="U5030" s="1"/>
      <c r="V5030" s="1"/>
      <c r="W5030" s="1"/>
      <c r="X5030" s="1"/>
      <c r="Y5030" s="1"/>
      <c r="Z5030" s="1"/>
      <c r="AA5030" s="1"/>
      <c r="AB5030" s="1"/>
      <c r="AC5030" s="1"/>
      <c r="AD5030" s="1"/>
      <c r="AE5030" s="1"/>
    </row>
    <row r="5031">
      <c r="A5031" s="1" t="s">
        <v>25041</v>
      </c>
      <c r="B5031" s="2" t="s">
        <v>445</v>
      </c>
      <c r="C5031" s="1" t="s">
        <v>497</v>
      </c>
      <c r="D5031" s="7"/>
      <c r="E5031" s="12" t="b">
        <v>0</v>
      </c>
      <c r="F5031" s="5" t="s">
        <v>25042</v>
      </c>
      <c r="G5031" s="1"/>
      <c r="H5031" s="1" t="s">
        <v>25043</v>
      </c>
      <c r="I5031" s="5" t="s">
        <v>25044</v>
      </c>
      <c r="J5031" s="5"/>
      <c r="K5031" s="1"/>
      <c r="L5031" s="1"/>
      <c r="M5031" s="1"/>
      <c r="N5031" s="1"/>
      <c r="O5031" s="1"/>
      <c r="P5031" s="1" t="s">
        <v>25045</v>
      </c>
      <c r="Q5031" s="1"/>
      <c r="R5031" s="1"/>
      <c r="S5031" s="1"/>
      <c r="T5031" s="1"/>
      <c r="U5031" s="1"/>
      <c r="V5031" s="1"/>
      <c r="W5031" s="1"/>
      <c r="X5031" s="1"/>
      <c r="Y5031" s="1"/>
      <c r="Z5031" s="1"/>
      <c r="AA5031" s="1"/>
      <c r="AB5031" s="1"/>
      <c r="AC5031" s="1"/>
      <c r="AD5031" s="1"/>
      <c r="AE5031" s="1"/>
    </row>
    <row r="5032">
      <c r="A5032" s="1" t="s">
        <v>25046</v>
      </c>
      <c r="B5032" s="2" t="s">
        <v>445</v>
      </c>
      <c r="C5032" s="5" t="s">
        <v>101</v>
      </c>
      <c r="D5032" s="9"/>
      <c r="E5032" s="12" t="b">
        <v>0</v>
      </c>
      <c r="F5032" s="5" t="s">
        <v>25047</v>
      </c>
      <c r="G5032" s="1"/>
      <c r="H5032" s="1" t="s">
        <v>25048</v>
      </c>
      <c r="I5032" s="5" t="s">
        <v>25049</v>
      </c>
      <c r="J5032" s="5"/>
      <c r="K5032" s="1"/>
      <c r="L5032" s="1"/>
      <c r="M5032" s="1"/>
      <c r="N5032" s="1"/>
      <c r="O5032" s="1"/>
      <c r="P5032" s="1" t="s">
        <v>25050</v>
      </c>
      <c r="Q5032" s="1"/>
      <c r="R5032" s="1"/>
      <c r="S5032" s="1"/>
      <c r="T5032" s="1"/>
      <c r="U5032" s="1"/>
      <c r="V5032" s="1"/>
      <c r="W5032" s="1"/>
      <c r="X5032" s="1"/>
      <c r="Y5032" s="1"/>
      <c r="Z5032" s="1"/>
      <c r="AA5032" s="1"/>
      <c r="AB5032" s="1"/>
      <c r="AC5032" s="1"/>
      <c r="AD5032" s="1"/>
      <c r="AE5032" s="1"/>
    </row>
    <row r="5033">
      <c r="A5033" s="5" t="s">
        <v>25051</v>
      </c>
      <c r="B5033" s="8" t="s">
        <v>445</v>
      </c>
      <c r="C5033" s="5" t="s">
        <v>101</v>
      </c>
      <c r="D5033" s="10"/>
      <c r="E5033" s="12" t="b">
        <v>0</v>
      </c>
      <c r="F5033" s="5" t="s">
        <v>25052</v>
      </c>
      <c r="G5033" s="1"/>
      <c r="H5033" s="5" t="s">
        <v>25052</v>
      </c>
      <c r="I5033" s="5" t="s">
        <v>25053</v>
      </c>
      <c r="J5033" s="5"/>
      <c r="K5033" s="1"/>
      <c r="L5033" s="1"/>
      <c r="M5033" s="1"/>
      <c r="N5033" s="1"/>
      <c r="O5033" s="1"/>
      <c r="P5033" s="5" t="s">
        <v>25054</v>
      </c>
      <c r="Q5033" s="1"/>
      <c r="R5033" s="1"/>
      <c r="S5033" s="1"/>
      <c r="T5033" s="1"/>
      <c r="U5033" s="1"/>
      <c r="V5033" s="1"/>
      <c r="W5033" s="1"/>
      <c r="X5033" s="1"/>
      <c r="Y5033" s="1"/>
      <c r="Z5033" s="1"/>
      <c r="AA5033" s="1"/>
      <c r="AB5033" s="1"/>
      <c r="AC5033" s="1"/>
      <c r="AD5033" s="1"/>
      <c r="AE5033" s="1"/>
    </row>
    <row r="5034">
      <c r="A5034" s="1" t="s">
        <v>25055</v>
      </c>
      <c r="B5034" s="2" t="s">
        <v>445</v>
      </c>
      <c r="C5034" s="1" t="s">
        <v>1355</v>
      </c>
      <c r="D5034" s="6"/>
      <c r="E5034" s="12" t="b">
        <v>0</v>
      </c>
      <c r="F5034" s="5" t="s">
        <v>25056</v>
      </c>
      <c r="G5034" s="1"/>
      <c r="H5034" s="1" t="s">
        <v>25057</v>
      </c>
      <c r="I5034" s="5" t="s">
        <v>25058</v>
      </c>
      <c r="J5034" s="5"/>
      <c r="K5034" s="1"/>
      <c r="L5034" s="1"/>
      <c r="M5034" s="1"/>
      <c r="N5034" s="1"/>
      <c r="O5034" s="1"/>
      <c r="P5034" s="5" t="s">
        <v>25059</v>
      </c>
      <c r="Q5034" s="1"/>
      <c r="R5034" s="1"/>
      <c r="S5034" s="1"/>
      <c r="T5034" s="1"/>
      <c r="U5034" s="1"/>
      <c r="V5034" s="1"/>
      <c r="W5034" s="1"/>
      <c r="X5034" s="1"/>
      <c r="Y5034" s="1"/>
      <c r="Z5034" s="1"/>
      <c r="AA5034" s="1"/>
      <c r="AB5034" s="1"/>
      <c r="AC5034" s="1"/>
      <c r="AD5034" s="1"/>
      <c r="AE5034" s="1"/>
    </row>
    <row r="5035">
      <c r="A5035" s="1" t="s">
        <v>25060</v>
      </c>
      <c r="B5035" s="2" t="s">
        <v>445</v>
      </c>
      <c r="C5035" s="1" t="s">
        <v>497</v>
      </c>
      <c r="D5035" s="7"/>
      <c r="E5035" s="12" t="b">
        <v>0</v>
      </c>
      <c r="F5035" s="5" t="s">
        <v>25061</v>
      </c>
      <c r="G5035" s="1"/>
      <c r="H5035" s="1" t="s">
        <v>25062</v>
      </c>
      <c r="I5035" s="5" t="s">
        <v>25063</v>
      </c>
      <c r="J5035" s="1"/>
      <c r="K5035" s="1"/>
      <c r="L5035" s="1"/>
      <c r="M5035" s="1"/>
      <c r="N5035" s="1"/>
      <c r="O5035" s="1"/>
      <c r="P5035" s="5" t="s">
        <v>25064</v>
      </c>
      <c r="Q5035" s="1"/>
      <c r="R5035" s="1"/>
      <c r="S5035" s="1"/>
      <c r="T5035" s="1"/>
      <c r="U5035" s="1"/>
      <c r="V5035" s="1"/>
      <c r="W5035" s="1"/>
      <c r="X5035" s="1"/>
      <c r="Y5035" s="1"/>
      <c r="Z5035" s="1"/>
      <c r="AA5035" s="1"/>
      <c r="AB5035" s="1"/>
      <c r="AC5035" s="1"/>
      <c r="AD5035" s="1"/>
      <c r="AE5035" s="1"/>
    </row>
    <row r="5036">
      <c r="A5036" s="1" t="s">
        <v>25065</v>
      </c>
      <c r="B5036" s="2" t="s">
        <v>445</v>
      </c>
      <c r="C5036" s="1" t="s">
        <v>1334</v>
      </c>
      <c r="D5036" s="6"/>
      <c r="E5036" s="12" t="b">
        <v>0</v>
      </c>
      <c r="F5036" s="5" t="s">
        <v>25066</v>
      </c>
      <c r="G5036" s="1"/>
      <c r="H5036" s="1" t="s">
        <v>25067</v>
      </c>
      <c r="I5036" s="5" t="s">
        <v>25068</v>
      </c>
      <c r="J5036" s="5"/>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1" t="s">
        <v>1334</v>
      </c>
      <c r="D5037" s="7"/>
      <c r="E5037" s="12" t="b">
        <v>0</v>
      </c>
      <c r="F5037" s="5" t="s">
        <v>25071</v>
      </c>
      <c r="G5037" s="1"/>
      <c r="H5037" s="1" t="s">
        <v>25072</v>
      </c>
      <c r="I5037" s="5" t="s">
        <v>25073</v>
      </c>
      <c r="J5037" s="5"/>
      <c r="K5037" s="1"/>
      <c r="L5037" s="1"/>
      <c r="M5037" s="1"/>
      <c r="N5037" s="1"/>
      <c r="O5037" s="1"/>
      <c r="P5037" s="5" t="s">
        <v>25074</v>
      </c>
      <c r="Q5037" s="1"/>
      <c r="R5037" s="1"/>
      <c r="S5037" s="1"/>
      <c r="T5037" s="1"/>
      <c r="U5037" s="1"/>
      <c r="V5037" s="1"/>
      <c r="W5037" s="1"/>
      <c r="X5037" s="1"/>
      <c r="Y5037" s="1"/>
      <c r="Z5037" s="1"/>
      <c r="AA5037" s="1"/>
      <c r="AB5037" s="1"/>
      <c r="AC5037" s="1"/>
      <c r="AD5037" s="1"/>
      <c r="AE5037" s="1"/>
    </row>
    <row r="5038">
      <c r="A5038" s="1" t="s">
        <v>25075</v>
      </c>
      <c r="B5038" s="2" t="s">
        <v>445</v>
      </c>
      <c r="C5038" s="1" t="s">
        <v>1334</v>
      </c>
      <c r="D5038" s="6"/>
      <c r="E5038" s="12" t="b">
        <v>0</v>
      </c>
      <c r="F5038" s="5" t="s">
        <v>25076</v>
      </c>
      <c r="G5038" s="1"/>
      <c r="H5038" s="5" t="s">
        <v>25072</v>
      </c>
      <c r="I5038" s="5" t="s">
        <v>25077</v>
      </c>
      <c r="J5038" s="5"/>
      <c r="K5038" s="1"/>
      <c r="L5038" s="1"/>
      <c r="M5038" s="1"/>
      <c r="N5038" s="1"/>
      <c r="O5038" s="1"/>
      <c r="P5038" s="5" t="s">
        <v>25078</v>
      </c>
      <c r="Q5038" s="1"/>
      <c r="R5038" s="1"/>
      <c r="S5038" s="1"/>
      <c r="T5038" s="1"/>
      <c r="U5038" s="1"/>
      <c r="V5038" s="1"/>
      <c r="W5038" s="1"/>
      <c r="X5038" s="1"/>
      <c r="Y5038" s="1"/>
      <c r="Z5038" s="1"/>
      <c r="AA5038" s="1"/>
      <c r="AB5038" s="1"/>
      <c r="AC5038" s="1"/>
      <c r="AD5038" s="1"/>
      <c r="AE5038" s="1"/>
    </row>
    <row r="5039">
      <c r="A5039" s="1" t="s">
        <v>25079</v>
      </c>
      <c r="B5039" s="2" t="s">
        <v>445</v>
      </c>
      <c r="C5039" s="1" t="s">
        <v>1355</v>
      </c>
      <c r="D5039" s="7"/>
      <c r="E5039" s="12" t="b">
        <v>0</v>
      </c>
      <c r="F5039" s="5" t="s">
        <v>25080</v>
      </c>
      <c r="G5039" s="1"/>
      <c r="H5039" s="1" t="s">
        <v>25081</v>
      </c>
      <c r="I5039" s="5" t="s">
        <v>25082</v>
      </c>
      <c r="J5039" s="5"/>
      <c r="K5039" s="1"/>
      <c r="L5039" s="1"/>
      <c r="M5039" s="1"/>
      <c r="N5039" s="1"/>
      <c r="O5039" s="1"/>
      <c r="P5039" s="5" t="s">
        <v>25083</v>
      </c>
      <c r="Q5039" s="1"/>
      <c r="R5039" s="1"/>
      <c r="S5039" s="1"/>
      <c r="T5039" s="1"/>
      <c r="U5039" s="1"/>
      <c r="V5039" s="1"/>
      <c r="W5039" s="1"/>
      <c r="X5039" s="1"/>
      <c r="Y5039" s="1"/>
      <c r="Z5039" s="1"/>
      <c r="AA5039" s="1"/>
      <c r="AB5039" s="1"/>
      <c r="AC5039" s="1"/>
      <c r="AD5039" s="1"/>
      <c r="AE5039" s="1"/>
    </row>
    <row r="5040">
      <c r="A5040" s="1" t="s">
        <v>25084</v>
      </c>
      <c r="B5040" s="2" t="s">
        <v>445</v>
      </c>
      <c r="C5040" s="1" t="s">
        <v>497</v>
      </c>
      <c r="D5040" s="6"/>
      <c r="E5040" s="12" t="b">
        <v>0</v>
      </c>
      <c r="F5040" s="5" t="s">
        <v>25085</v>
      </c>
      <c r="G5040" s="1"/>
      <c r="H5040" s="1" t="s">
        <v>25086</v>
      </c>
      <c r="I5040" s="5" t="s">
        <v>25087</v>
      </c>
      <c r="J5040" s="5"/>
      <c r="K5040" s="1"/>
      <c r="L5040" s="1"/>
      <c r="M5040" s="1"/>
      <c r="N5040" s="1"/>
      <c r="O5040" s="1"/>
      <c r="P5040" s="1" t="s">
        <v>25088</v>
      </c>
      <c r="Q5040" s="1"/>
      <c r="R5040" s="1"/>
      <c r="S5040" s="1"/>
      <c r="T5040" s="1"/>
      <c r="U5040" s="1"/>
      <c r="V5040" s="1"/>
      <c r="W5040" s="1"/>
      <c r="X5040" s="1"/>
      <c r="Y5040" s="1"/>
      <c r="Z5040" s="1"/>
      <c r="AA5040" s="1"/>
      <c r="AB5040" s="1"/>
      <c r="AC5040" s="1"/>
      <c r="AD5040" s="1"/>
      <c r="AE5040" s="1"/>
    </row>
    <row r="5041">
      <c r="A5041" s="1" t="s">
        <v>25089</v>
      </c>
      <c r="B5041" s="2" t="s">
        <v>445</v>
      </c>
      <c r="C5041" s="5" t="s">
        <v>1296</v>
      </c>
      <c r="D5041" s="10"/>
      <c r="E5041" s="12" t="b">
        <v>0</v>
      </c>
      <c r="F5041" s="1" t="s">
        <v>25090</v>
      </c>
      <c r="G5041" s="1"/>
      <c r="H5041" s="5" t="s">
        <v>25091</v>
      </c>
      <c r="I5041" s="5" t="s">
        <v>25092</v>
      </c>
      <c r="J5041" s="5"/>
      <c r="K5041" s="1"/>
      <c r="L5041" s="1"/>
      <c r="M5041" s="1"/>
      <c r="N5041" s="1"/>
      <c r="O5041" s="1"/>
      <c r="P5041" s="5" t="s">
        <v>25093</v>
      </c>
      <c r="Q5041" s="1"/>
      <c r="R5041" s="1"/>
      <c r="S5041" s="1"/>
      <c r="T5041" s="1"/>
      <c r="U5041" s="1"/>
      <c r="V5041" s="1"/>
      <c r="W5041" s="1"/>
      <c r="X5041" s="1"/>
      <c r="Y5041" s="1"/>
      <c r="Z5041" s="1"/>
      <c r="AA5041" s="1"/>
      <c r="AB5041" s="1"/>
      <c r="AC5041" s="1"/>
      <c r="AD5041" s="1"/>
      <c r="AE5041" s="1"/>
    </row>
    <row r="5042">
      <c r="A5042" s="1" t="s">
        <v>25094</v>
      </c>
      <c r="B5042" s="2" t="s">
        <v>445</v>
      </c>
      <c r="C5042" s="1" t="s">
        <v>497</v>
      </c>
      <c r="D5042" s="6"/>
      <c r="E5042" s="12" t="b">
        <v>0</v>
      </c>
      <c r="F5042" s="5" t="s">
        <v>25095</v>
      </c>
      <c r="G5042" s="1"/>
      <c r="H5042" s="1" t="s">
        <v>25096</v>
      </c>
      <c r="I5042" s="5" t="s">
        <v>25097</v>
      </c>
      <c r="J5042" s="5"/>
      <c r="K5042" s="1"/>
      <c r="L5042" s="1"/>
      <c r="M5042" s="1"/>
      <c r="N5042" s="1"/>
      <c r="O5042" s="1"/>
      <c r="P5042" s="5" t="s">
        <v>25098</v>
      </c>
      <c r="Q5042" s="1"/>
      <c r="R5042" s="1"/>
      <c r="S5042" s="1"/>
      <c r="T5042" s="1"/>
      <c r="U5042" s="1"/>
      <c r="V5042" s="1"/>
      <c r="W5042" s="1"/>
      <c r="X5042" s="1"/>
      <c r="Y5042" s="1"/>
      <c r="Z5042" s="1"/>
      <c r="AA5042" s="1"/>
      <c r="AB5042" s="1"/>
      <c r="AC5042" s="1"/>
      <c r="AD5042" s="1"/>
      <c r="AE5042" s="1"/>
    </row>
    <row r="5043">
      <c r="A5043" s="1" t="s">
        <v>25099</v>
      </c>
      <c r="B5043" s="2" t="s">
        <v>445</v>
      </c>
      <c r="C5043" s="1" t="s">
        <v>1334</v>
      </c>
      <c r="D5043" s="7"/>
      <c r="E5043" s="12" t="b">
        <v>0</v>
      </c>
      <c r="F5043" s="5" t="s">
        <v>25100</v>
      </c>
      <c r="G5043" s="1"/>
      <c r="H5043" s="1" t="s">
        <v>25101</v>
      </c>
      <c r="I5043" s="5" t="s">
        <v>25102</v>
      </c>
      <c r="J5043" s="1"/>
      <c r="K5043" s="1"/>
      <c r="L5043" s="1"/>
      <c r="M5043" s="1"/>
      <c r="N5043" s="1"/>
      <c r="O5043" s="1"/>
      <c r="P5043" s="5" t="s">
        <v>25103</v>
      </c>
      <c r="Q5043" s="1"/>
      <c r="R5043" s="1"/>
      <c r="S5043" s="1"/>
      <c r="T5043" s="1"/>
      <c r="U5043" s="1"/>
      <c r="V5043" s="1"/>
      <c r="W5043" s="1"/>
      <c r="X5043" s="1"/>
      <c r="Y5043" s="1"/>
      <c r="Z5043" s="1"/>
      <c r="AA5043" s="1"/>
      <c r="AB5043" s="1"/>
      <c r="AC5043" s="1"/>
      <c r="AD5043" s="1"/>
      <c r="AE5043" s="1"/>
    </row>
    <row r="5044">
      <c r="A5044" s="1" t="s">
        <v>25104</v>
      </c>
      <c r="B5044" s="2" t="s">
        <v>445</v>
      </c>
      <c r="C5044" s="1" t="s">
        <v>7962</v>
      </c>
      <c r="D5044" s="6"/>
      <c r="E5044" s="12" t="b">
        <v>0</v>
      </c>
      <c r="F5044" s="5" t="s">
        <v>25105</v>
      </c>
      <c r="G5044" s="1"/>
      <c r="H5044" s="1" t="s">
        <v>25106</v>
      </c>
      <c r="I5044" s="5" t="s">
        <v>25107</v>
      </c>
      <c r="J5044" s="5"/>
      <c r="K5044" s="1"/>
      <c r="L5044" s="1"/>
      <c r="M5044" s="1"/>
      <c r="N5044" s="1"/>
      <c r="O5044" s="1"/>
      <c r="P5044" s="5" t="s">
        <v>25108</v>
      </c>
      <c r="Q5044" s="1"/>
      <c r="R5044" s="1"/>
      <c r="S5044" s="1"/>
      <c r="T5044" s="1"/>
      <c r="U5044" s="1"/>
      <c r="V5044" s="1"/>
      <c r="W5044" s="1"/>
      <c r="X5044" s="1"/>
      <c r="Y5044" s="1"/>
      <c r="Z5044" s="1"/>
      <c r="AA5044" s="1"/>
      <c r="AB5044" s="1"/>
      <c r="AC5044" s="1"/>
      <c r="AD5044" s="1"/>
      <c r="AE5044" s="1"/>
    </row>
    <row r="5045">
      <c r="A5045" s="1" t="s">
        <v>25109</v>
      </c>
      <c r="B5045" s="2" t="s">
        <v>445</v>
      </c>
      <c r="C5045" s="5" t="s">
        <v>1296</v>
      </c>
      <c r="D5045" s="10"/>
      <c r="E5045" s="12" t="b">
        <v>0</v>
      </c>
      <c r="F5045" s="5" t="s">
        <v>25110</v>
      </c>
      <c r="G5045" s="1"/>
      <c r="H5045" s="1" t="s">
        <v>25111</v>
      </c>
      <c r="I5045" s="5" t="s">
        <v>25112</v>
      </c>
      <c r="J5045" s="5"/>
      <c r="K5045" s="1"/>
      <c r="L5045" s="1"/>
      <c r="M5045" s="1"/>
      <c r="N5045" s="1"/>
      <c r="O5045" s="1"/>
      <c r="P5045" s="5" t="s">
        <v>25113</v>
      </c>
      <c r="Q5045" s="1"/>
      <c r="R5045" s="1"/>
      <c r="S5045" s="1"/>
      <c r="T5045" s="1"/>
      <c r="U5045" s="1"/>
      <c r="V5045" s="1"/>
      <c r="W5045" s="1"/>
      <c r="X5045" s="1"/>
      <c r="Y5045" s="1"/>
      <c r="Z5045" s="1"/>
      <c r="AA5045" s="1"/>
      <c r="AB5045" s="1"/>
      <c r="AC5045" s="1"/>
      <c r="AD5045" s="1"/>
      <c r="AE5045" s="1"/>
    </row>
    <row r="5046">
      <c r="A5046" s="1" t="s">
        <v>25114</v>
      </c>
      <c r="B5046" s="2" t="s">
        <v>445</v>
      </c>
      <c r="C5046" s="5" t="s">
        <v>1296</v>
      </c>
      <c r="D5046" s="9"/>
      <c r="E5046" s="12" t="b">
        <v>0</v>
      </c>
      <c r="F5046" s="5" t="s">
        <v>25115</v>
      </c>
      <c r="G5046" s="1"/>
      <c r="H5046" s="1" t="s">
        <v>25116</v>
      </c>
      <c r="I5046" s="5" t="s">
        <v>25117</v>
      </c>
      <c r="J5046" s="5"/>
      <c r="K5046" s="1"/>
      <c r="L5046" s="1"/>
      <c r="M5046" s="1"/>
      <c r="N5046" s="1"/>
      <c r="O5046" s="1"/>
      <c r="P5046" s="5" t="s">
        <v>25118</v>
      </c>
      <c r="Q5046" s="1"/>
      <c r="R5046" s="1"/>
      <c r="S5046" s="1"/>
      <c r="T5046" s="1"/>
      <c r="U5046" s="1"/>
      <c r="V5046" s="1"/>
      <c r="W5046" s="1"/>
      <c r="X5046" s="1"/>
      <c r="Y5046" s="1"/>
      <c r="Z5046" s="1"/>
      <c r="AA5046" s="1"/>
      <c r="AB5046" s="1"/>
      <c r="AC5046" s="1"/>
      <c r="AD5046" s="1"/>
      <c r="AE5046" s="1"/>
    </row>
    <row r="5047">
      <c r="A5047" s="1" t="s">
        <v>25119</v>
      </c>
      <c r="B5047" s="2" t="s">
        <v>445</v>
      </c>
      <c r="C5047" s="1" t="s">
        <v>1355</v>
      </c>
      <c r="D5047" s="7"/>
      <c r="E5047" s="12" t="b">
        <v>0</v>
      </c>
      <c r="F5047" s="5" t="s">
        <v>25120</v>
      </c>
      <c r="G5047" s="1"/>
      <c r="H5047" s="5" t="s">
        <v>25121</v>
      </c>
      <c r="I5047" s="5" t="s">
        <v>25122</v>
      </c>
      <c r="J5047" s="5"/>
      <c r="K5047" s="1"/>
      <c r="L5047" s="1"/>
      <c r="M5047" s="1"/>
      <c r="N5047" s="1"/>
      <c r="O5047" s="1"/>
      <c r="P5047" s="5" t="s">
        <v>25123</v>
      </c>
      <c r="Q5047" s="1"/>
      <c r="R5047" s="1"/>
      <c r="S5047" s="1"/>
      <c r="T5047" s="1"/>
      <c r="U5047" s="1"/>
      <c r="V5047" s="1"/>
      <c r="W5047" s="1"/>
      <c r="X5047" s="1"/>
      <c r="Y5047" s="1"/>
      <c r="Z5047" s="1"/>
      <c r="AA5047" s="1"/>
      <c r="AB5047" s="1"/>
      <c r="AC5047" s="1"/>
      <c r="AD5047" s="1"/>
      <c r="AE5047" s="1"/>
    </row>
    <row r="5048">
      <c r="A5048" s="1" t="s">
        <v>25124</v>
      </c>
      <c r="B5048" s="2" t="s">
        <v>445</v>
      </c>
      <c r="C5048" s="1" t="s">
        <v>1334</v>
      </c>
      <c r="D5048" s="6"/>
      <c r="E5048" s="12" t="b">
        <v>0</v>
      </c>
      <c r="F5048" s="5" t="s">
        <v>25125</v>
      </c>
      <c r="G5048" s="1"/>
      <c r="H5048" s="1" t="s">
        <v>25126</v>
      </c>
      <c r="I5048" s="1" t="s">
        <v>25127</v>
      </c>
      <c r="J5048" s="1"/>
      <c r="K5048" s="1"/>
      <c r="L5048" s="1"/>
      <c r="M5048" s="1"/>
      <c r="N5048" s="1"/>
      <c r="O5048" s="1"/>
      <c r="P5048" s="5" t="s">
        <v>25128</v>
      </c>
      <c r="Q5048" s="1"/>
      <c r="R5048" s="1"/>
      <c r="S5048" s="1"/>
      <c r="T5048" s="1"/>
      <c r="U5048" s="1"/>
      <c r="V5048" s="1"/>
      <c r="W5048" s="1"/>
      <c r="X5048" s="1"/>
      <c r="Y5048" s="1"/>
      <c r="Z5048" s="1"/>
      <c r="AA5048" s="1"/>
      <c r="AB5048" s="1"/>
      <c r="AC5048" s="1"/>
      <c r="AD5048" s="1"/>
      <c r="AE5048" s="1"/>
    </row>
    <row r="5049">
      <c r="A5049" s="5" t="s">
        <v>9318</v>
      </c>
      <c r="B5049" s="8" t="s">
        <v>445</v>
      </c>
      <c r="C5049" s="5" t="s">
        <v>497</v>
      </c>
      <c r="D5049" s="10"/>
      <c r="E5049" s="4" t="b">
        <v>0</v>
      </c>
      <c r="F5049" s="5" t="s">
        <v>25129</v>
      </c>
      <c r="G5049" s="1"/>
      <c r="H5049" s="5" t="s">
        <v>25130</v>
      </c>
      <c r="I5049" s="5" t="s">
        <v>25131</v>
      </c>
      <c r="J5049" s="5"/>
      <c r="K5049" s="1"/>
      <c r="L5049" s="5" t="s">
        <v>12320</v>
      </c>
      <c r="M5049" s="5" t="s">
        <v>9313</v>
      </c>
      <c r="N5049" s="1"/>
      <c r="O5049" s="1"/>
      <c r="P5049" s="5" t="s">
        <v>25132</v>
      </c>
      <c r="Q5049" s="1"/>
      <c r="R5049" s="1"/>
      <c r="S5049" s="1"/>
      <c r="T5049" s="1"/>
      <c r="U5049" s="1"/>
      <c r="V5049" s="1"/>
      <c r="W5049" s="1"/>
      <c r="X5049" s="1"/>
      <c r="Y5049" s="1"/>
      <c r="Z5049" s="1"/>
      <c r="AA5049" s="1"/>
      <c r="AB5049" s="1"/>
      <c r="AC5049" s="1"/>
      <c r="AD5049" s="1"/>
      <c r="AE5049" s="1"/>
    </row>
    <row r="5050">
      <c r="A5050" s="1" t="s">
        <v>25133</v>
      </c>
      <c r="B5050" s="8" t="s">
        <v>454</v>
      </c>
      <c r="C5050" s="5" t="s">
        <v>455</v>
      </c>
      <c r="D5050" s="9"/>
      <c r="E5050" s="4" t="b">
        <v>1</v>
      </c>
      <c r="F5050" s="5" t="s">
        <v>25134</v>
      </c>
      <c r="G5050" s="1"/>
      <c r="H5050" s="1" t="s">
        <v>25135</v>
      </c>
      <c r="I5050" s="1" t="s">
        <v>25134</v>
      </c>
      <c r="J5050" s="1"/>
      <c r="K5050" s="1"/>
      <c r="L5050" s="1"/>
      <c r="M5050" s="1"/>
      <c r="N5050" s="1"/>
      <c r="O5050" s="1" t="s">
        <v>803</v>
      </c>
      <c r="P5050" s="5" t="s">
        <v>25136</v>
      </c>
      <c r="Q5050" s="1"/>
      <c r="R5050" s="1"/>
      <c r="S5050" s="1"/>
      <c r="T5050" s="1"/>
      <c r="U5050" s="1"/>
      <c r="V5050" s="1"/>
      <c r="W5050" s="1"/>
      <c r="X5050" s="1"/>
      <c r="Y5050" s="1"/>
      <c r="Z5050" s="1"/>
      <c r="AA5050" s="1"/>
      <c r="AB5050" s="1"/>
      <c r="AC5050" s="1"/>
      <c r="AD5050" s="1"/>
      <c r="AE5050" s="1"/>
    </row>
    <row r="5051">
      <c r="A5051" s="1" t="s">
        <v>1241</v>
      </c>
      <c r="B5051" s="2" t="s">
        <v>416</v>
      </c>
      <c r="C5051" s="5" t="s">
        <v>101</v>
      </c>
      <c r="D5051" s="10"/>
      <c r="E5051" s="4" t="b">
        <v>1</v>
      </c>
      <c r="F5051" s="5" t="s">
        <v>25137</v>
      </c>
      <c r="G5051" s="1"/>
      <c r="H5051" s="1" t="s">
        <v>25138</v>
      </c>
      <c r="I5051" s="1" t="s">
        <v>25139</v>
      </c>
      <c r="J5051" s="1"/>
      <c r="K5051" s="1"/>
      <c r="L5051" s="1"/>
      <c r="M5051" s="1"/>
      <c r="N5051" s="1"/>
      <c r="O5051" s="1"/>
      <c r="P5051" s="5" t="s">
        <v>25140</v>
      </c>
      <c r="Q5051" s="1"/>
      <c r="R5051" s="1"/>
      <c r="S5051" s="1"/>
      <c r="T5051" s="1"/>
      <c r="U5051" s="1"/>
      <c r="V5051" s="1"/>
      <c r="W5051" s="1"/>
      <c r="X5051" s="1"/>
      <c r="Y5051" s="1"/>
      <c r="Z5051" s="1"/>
      <c r="AA5051" s="1"/>
      <c r="AB5051" s="1"/>
      <c r="AC5051" s="1"/>
      <c r="AD5051" s="1"/>
      <c r="AE5051" s="1"/>
    </row>
    <row r="5052">
      <c r="A5052" s="1" t="s">
        <v>25141</v>
      </c>
      <c r="B5052" s="2" t="s">
        <v>445</v>
      </c>
      <c r="C5052" s="5" t="s">
        <v>101</v>
      </c>
      <c r="D5052" s="9"/>
      <c r="E5052" s="12" t="b">
        <v>0</v>
      </c>
      <c r="F5052" s="5" t="s">
        <v>25142</v>
      </c>
      <c r="G5052" s="1"/>
      <c r="H5052" s="1" t="s">
        <v>25143</v>
      </c>
      <c r="I5052" s="5" t="s">
        <v>25144</v>
      </c>
      <c r="J5052" s="5"/>
      <c r="K5052" s="1"/>
      <c r="L5052" s="1"/>
      <c r="M5052" s="1"/>
      <c r="N5052" s="1"/>
      <c r="O5052" s="1"/>
      <c r="P5052" s="1" t="s">
        <v>25145</v>
      </c>
      <c r="Q5052" s="1"/>
      <c r="R5052" s="1"/>
      <c r="S5052" s="1"/>
      <c r="T5052" s="1"/>
      <c r="U5052" s="1"/>
      <c r="V5052" s="1"/>
      <c r="W5052" s="1"/>
      <c r="X5052" s="1"/>
      <c r="Y5052" s="1"/>
      <c r="Z5052" s="1"/>
      <c r="AA5052" s="1"/>
      <c r="AB5052" s="1"/>
      <c r="AC5052" s="1"/>
      <c r="AD5052" s="1"/>
      <c r="AE5052" s="1"/>
    </row>
    <row r="5053">
      <c r="A5053" s="5" t="s">
        <v>25146</v>
      </c>
      <c r="B5053" s="2" t="s">
        <v>416</v>
      </c>
      <c r="C5053" s="5" t="s">
        <v>101</v>
      </c>
      <c r="D5053" s="10"/>
      <c r="E5053" s="4" t="b">
        <v>1</v>
      </c>
      <c r="F5053" s="5" t="s">
        <v>25147</v>
      </c>
      <c r="G5053" s="1"/>
      <c r="H5053" s="5" t="s">
        <v>25148</v>
      </c>
      <c r="I5053" s="5" t="s">
        <v>25149</v>
      </c>
      <c r="J5053" s="5"/>
      <c r="K5053" s="1"/>
      <c r="L5053" s="1"/>
      <c r="M5053" s="1"/>
      <c r="N5053" s="1"/>
      <c r="O5053" s="5" t="s">
        <v>1794</v>
      </c>
      <c r="P5053" s="5" t="s">
        <v>25150</v>
      </c>
      <c r="Q5053" s="1"/>
      <c r="R5053" s="1"/>
      <c r="S5053" s="1"/>
      <c r="T5053" s="1"/>
      <c r="U5053" s="1"/>
      <c r="V5053" s="1"/>
      <c r="W5053" s="1"/>
      <c r="X5053" s="1"/>
      <c r="Y5053" s="1"/>
      <c r="Z5053" s="1"/>
      <c r="AA5053" s="1"/>
      <c r="AB5053" s="1"/>
      <c r="AC5053" s="1"/>
      <c r="AD5053" s="1"/>
      <c r="AE5053" s="1"/>
    </row>
    <row r="5054">
      <c r="A5054" s="5" t="s">
        <v>25151</v>
      </c>
      <c r="B5054" s="8" t="s">
        <v>416</v>
      </c>
      <c r="C5054" s="5" t="s">
        <v>101</v>
      </c>
      <c r="D5054" s="6"/>
      <c r="E5054" s="12" t="b">
        <v>0</v>
      </c>
      <c r="F5054" s="5" t="s">
        <v>25152</v>
      </c>
      <c r="G5054" s="1"/>
      <c r="H5054" s="5" t="s">
        <v>25153</v>
      </c>
      <c r="I5054" s="5" t="s">
        <v>25154</v>
      </c>
      <c r="J5054" s="1"/>
      <c r="K5054" s="1"/>
      <c r="L5054" s="1"/>
      <c r="M5054" s="1"/>
      <c r="N5054" s="1"/>
      <c r="O5054" s="5" t="s">
        <v>578</v>
      </c>
      <c r="P5054" s="5" t="s">
        <v>25155</v>
      </c>
      <c r="Q5054" s="1"/>
      <c r="R5054" s="1"/>
      <c r="S5054" s="1"/>
      <c r="T5054" s="1"/>
      <c r="U5054" s="1"/>
      <c r="V5054" s="1"/>
      <c r="W5054" s="1"/>
      <c r="X5054" s="1"/>
      <c r="Y5054" s="1"/>
      <c r="Z5054" s="1"/>
      <c r="AA5054" s="1"/>
      <c r="AB5054" s="1"/>
      <c r="AC5054" s="1"/>
      <c r="AD5054" s="1"/>
      <c r="AE5054" s="1"/>
    </row>
    <row r="5055">
      <c r="A5055" s="5" t="s">
        <v>25156</v>
      </c>
      <c r="B5055" s="8" t="s">
        <v>416</v>
      </c>
      <c r="C5055" s="5" t="s">
        <v>101</v>
      </c>
      <c r="D5055" s="10"/>
      <c r="E5055" s="4" t="b">
        <v>1</v>
      </c>
      <c r="F5055" s="5" t="s">
        <v>25157</v>
      </c>
      <c r="G5055" s="1"/>
      <c r="H5055" s="5" t="s">
        <v>25158</v>
      </c>
      <c r="I5055" s="5" t="s">
        <v>25159</v>
      </c>
      <c r="J5055" s="5"/>
      <c r="K5055" s="1"/>
      <c r="L5055" s="1"/>
      <c r="M5055" s="1"/>
      <c r="N5055" s="1"/>
      <c r="O5055" s="5" t="s">
        <v>1794</v>
      </c>
      <c r="P5055" s="5" t="s">
        <v>25160</v>
      </c>
      <c r="Q5055" s="1"/>
      <c r="R5055" s="1"/>
      <c r="S5055" s="1"/>
      <c r="T5055" s="1"/>
      <c r="U5055" s="1"/>
      <c r="V5055" s="1"/>
      <c r="W5055" s="1"/>
      <c r="X5055" s="1"/>
      <c r="Y5055" s="1"/>
      <c r="Z5055" s="1"/>
      <c r="AA5055" s="1"/>
      <c r="AB5055" s="1"/>
      <c r="AC5055" s="1"/>
      <c r="AD5055" s="1"/>
      <c r="AE5055" s="1"/>
    </row>
    <row r="5056">
      <c r="A5056" s="5" t="s">
        <v>25161</v>
      </c>
      <c r="B5056" s="8" t="s">
        <v>416</v>
      </c>
      <c r="C5056" s="5" t="s">
        <v>101</v>
      </c>
      <c r="D5056" s="9"/>
      <c r="E5056" s="4" t="b">
        <v>1</v>
      </c>
      <c r="F5056" s="5" t="s">
        <v>25162</v>
      </c>
      <c r="G5056" s="1"/>
      <c r="H5056" s="5" t="s">
        <v>25163</v>
      </c>
      <c r="I5056" s="5" t="s">
        <v>25164</v>
      </c>
      <c r="J5056" s="5"/>
      <c r="K5056" s="5" t="s">
        <v>25165</v>
      </c>
      <c r="L5056" s="1"/>
      <c r="M5056" s="1"/>
      <c r="N5056" s="1"/>
      <c r="O5056" s="5" t="s">
        <v>442</v>
      </c>
      <c r="P5056" s="5" t="s">
        <v>25166</v>
      </c>
      <c r="Q5056" s="1"/>
      <c r="R5056" s="1"/>
      <c r="S5056" s="1"/>
      <c r="T5056" s="1"/>
      <c r="U5056" s="1"/>
      <c r="V5056" s="1"/>
      <c r="W5056" s="1"/>
      <c r="X5056" s="1"/>
      <c r="Y5056" s="1"/>
      <c r="Z5056" s="1"/>
      <c r="AA5056" s="1"/>
      <c r="AB5056" s="1"/>
      <c r="AC5056" s="1"/>
      <c r="AD5056" s="1"/>
      <c r="AE5056" s="1"/>
    </row>
    <row r="5057">
      <c r="A5057" s="1" t="s">
        <v>25167</v>
      </c>
      <c r="B5057" s="2" t="s">
        <v>416</v>
      </c>
      <c r="C5057" s="1" t="s">
        <v>497</v>
      </c>
      <c r="D5057" s="7"/>
      <c r="E5057" s="4" t="b">
        <v>1</v>
      </c>
      <c r="F5057" s="5" t="s">
        <v>25168</v>
      </c>
      <c r="G5057" s="1"/>
      <c r="H5057" s="1" t="s">
        <v>25169</v>
      </c>
      <c r="I5057" s="5" t="s">
        <v>25170</v>
      </c>
      <c r="J5057" s="5"/>
      <c r="K5057" s="1"/>
      <c r="L5057" s="1"/>
      <c r="M5057" s="1"/>
      <c r="N5057" s="1"/>
      <c r="O5057" s="1"/>
      <c r="P5057" s="5" t="s">
        <v>25171</v>
      </c>
      <c r="Q5057" s="1"/>
      <c r="R5057" s="1"/>
      <c r="S5057" s="1"/>
      <c r="T5057" s="1"/>
      <c r="U5057" s="1"/>
      <c r="V5057" s="1"/>
      <c r="W5057" s="1"/>
      <c r="X5057" s="1"/>
      <c r="Y5057" s="1"/>
      <c r="Z5057" s="1"/>
      <c r="AA5057" s="1"/>
      <c r="AB5057" s="1"/>
      <c r="AC5057" s="1"/>
      <c r="AD5057" s="1"/>
      <c r="AE5057" s="1"/>
    </row>
    <row r="5058">
      <c r="A5058" s="1" t="s">
        <v>25172</v>
      </c>
      <c r="B5058" s="2" t="s">
        <v>445</v>
      </c>
      <c r="C5058" s="5" t="s">
        <v>101</v>
      </c>
      <c r="D5058" s="9"/>
      <c r="E5058" s="12" t="b">
        <v>0</v>
      </c>
      <c r="F5058" s="5" t="s">
        <v>25173</v>
      </c>
      <c r="G5058" s="1"/>
      <c r="H5058" s="1" t="s">
        <v>25174</v>
      </c>
      <c r="I5058" s="5" t="s">
        <v>25175</v>
      </c>
      <c r="J5058" s="5"/>
      <c r="K5058" s="1"/>
      <c r="L5058" s="1"/>
      <c r="M5058" s="1"/>
      <c r="N5058" s="1"/>
      <c r="O5058" s="1"/>
      <c r="P5058" s="1" t="s">
        <v>25176</v>
      </c>
      <c r="Q5058" s="1"/>
      <c r="R5058" s="1"/>
      <c r="S5058" s="1"/>
      <c r="T5058" s="1"/>
      <c r="U5058" s="1"/>
      <c r="V5058" s="1"/>
      <c r="W5058" s="1"/>
      <c r="X5058" s="1"/>
      <c r="Y5058" s="1"/>
      <c r="Z5058" s="1"/>
      <c r="AA5058" s="1"/>
      <c r="AB5058" s="1"/>
      <c r="AC5058" s="1"/>
      <c r="AD5058" s="1"/>
      <c r="AE5058" s="1"/>
    </row>
    <row r="5059">
      <c r="A5059" s="1" t="s">
        <v>25177</v>
      </c>
      <c r="B5059" s="2" t="s">
        <v>445</v>
      </c>
      <c r="C5059" s="5" t="s">
        <v>586</v>
      </c>
      <c r="D5059" s="10"/>
      <c r="E5059" s="12" t="b">
        <v>0</v>
      </c>
      <c r="F5059" s="5" t="s">
        <v>25178</v>
      </c>
      <c r="G5059" s="1"/>
      <c r="H5059" s="1" t="s">
        <v>25179</v>
      </c>
      <c r="I5059" s="1" t="s">
        <v>25180</v>
      </c>
      <c r="J5059" s="1"/>
      <c r="K5059" s="1"/>
      <c r="L5059" s="1"/>
      <c r="M5059" s="1"/>
      <c r="N5059" s="1"/>
      <c r="O5059" s="1"/>
      <c r="P5059" s="1" t="s">
        <v>25181</v>
      </c>
      <c r="Q5059" s="1"/>
      <c r="R5059" s="1"/>
      <c r="S5059" s="1"/>
      <c r="T5059" s="1"/>
      <c r="U5059" s="1"/>
      <c r="V5059" s="1"/>
      <c r="W5059" s="1"/>
      <c r="X5059" s="1"/>
      <c r="Y5059" s="1"/>
      <c r="Z5059" s="1"/>
      <c r="AA5059" s="1"/>
      <c r="AB5059" s="1"/>
      <c r="AC5059" s="1"/>
      <c r="AD5059" s="1"/>
      <c r="AE5059" s="1"/>
    </row>
    <row r="5060">
      <c r="A5060" s="1" t="s">
        <v>25182</v>
      </c>
      <c r="B5060" s="2" t="s">
        <v>416</v>
      </c>
      <c r="C5060" s="5" t="s">
        <v>101</v>
      </c>
      <c r="D5060" s="9"/>
      <c r="E5060" s="4" t="b">
        <v>1</v>
      </c>
      <c r="F5060" s="5" t="s">
        <v>25183</v>
      </c>
      <c r="G5060" s="1"/>
      <c r="H5060" s="1" t="s">
        <v>25184</v>
      </c>
      <c r="I5060" s="1" t="s">
        <v>25185</v>
      </c>
      <c r="J5060" s="1"/>
      <c r="K5060" s="1"/>
      <c r="L5060" s="1"/>
      <c r="M5060" s="1"/>
      <c r="N5060" s="1"/>
      <c r="O5060" s="5" t="s">
        <v>1521</v>
      </c>
      <c r="P5060" s="1" t="s">
        <v>25186</v>
      </c>
      <c r="Q5060" s="1"/>
      <c r="R5060" s="1"/>
      <c r="S5060" s="1"/>
      <c r="T5060" s="1"/>
      <c r="U5060" s="1"/>
      <c r="V5060" s="1"/>
      <c r="W5060" s="1"/>
      <c r="X5060" s="1"/>
      <c r="Y5060" s="1"/>
      <c r="Z5060" s="1"/>
      <c r="AA5060" s="1"/>
      <c r="AB5060" s="1"/>
      <c r="AC5060" s="1"/>
      <c r="AD5060" s="1"/>
      <c r="AE5060" s="1"/>
    </row>
    <row r="5061">
      <c r="A5061" s="1" t="s">
        <v>25187</v>
      </c>
      <c r="B5061" s="2" t="s">
        <v>445</v>
      </c>
      <c r="C5061" s="1" t="s">
        <v>497</v>
      </c>
      <c r="D5061" s="7"/>
      <c r="E5061" s="12" t="b">
        <v>0</v>
      </c>
      <c r="F5061" s="5" t="s">
        <v>25188</v>
      </c>
      <c r="G5061" s="1"/>
      <c r="H5061" s="1" t="s">
        <v>25189</v>
      </c>
      <c r="I5061" s="5" t="s">
        <v>25190</v>
      </c>
      <c r="J5061" s="5"/>
      <c r="K5061" s="1"/>
      <c r="L5061" s="5" t="s">
        <v>25191</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25191</v>
      </c>
      <c r="B5062" s="2" t="s">
        <v>445</v>
      </c>
      <c r="C5062" s="1" t="s">
        <v>497</v>
      </c>
      <c r="D5062" s="6"/>
      <c r="E5062" s="12" t="b">
        <v>0</v>
      </c>
      <c r="F5062" s="5" t="s">
        <v>25188</v>
      </c>
      <c r="G5062" s="1"/>
      <c r="H5062" s="1" t="s">
        <v>25193</v>
      </c>
      <c r="I5062" s="5" t="s">
        <v>25190</v>
      </c>
      <c r="J5062" s="5"/>
      <c r="K5062" s="1"/>
      <c r="L5062" s="5" t="s">
        <v>25187</v>
      </c>
      <c r="M5062" s="1"/>
      <c r="N5062" s="1"/>
      <c r="O5062" s="1"/>
      <c r="P5062" s="1" t="s">
        <v>25194</v>
      </c>
      <c r="Q5062" s="1"/>
      <c r="R5062" s="1"/>
      <c r="S5062" s="1"/>
      <c r="T5062" s="1"/>
      <c r="U5062" s="1"/>
      <c r="V5062" s="1"/>
      <c r="W5062" s="1"/>
      <c r="X5062" s="1"/>
      <c r="Y5062" s="1"/>
      <c r="Z5062" s="1"/>
      <c r="AA5062" s="1"/>
      <c r="AB5062" s="1"/>
      <c r="AC5062" s="1"/>
      <c r="AD5062" s="1"/>
      <c r="AE5062" s="1"/>
    </row>
    <row r="5063">
      <c r="A5063" s="1" t="s">
        <v>25195</v>
      </c>
      <c r="B5063" s="2" t="s">
        <v>416</v>
      </c>
      <c r="C5063" s="5" t="s">
        <v>101</v>
      </c>
      <c r="D5063" s="10"/>
      <c r="E5063" s="4" t="b">
        <v>1</v>
      </c>
      <c r="F5063" s="5" t="s">
        <v>25196</v>
      </c>
      <c r="G5063" s="1"/>
      <c r="H5063" s="1" t="s">
        <v>25197</v>
      </c>
      <c r="I5063" s="5" t="s">
        <v>25198</v>
      </c>
      <c r="J5063" s="5"/>
      <c r="K5063" s="1"/>
      <c r="L5063" s="1"/>
      <c r="M5063" s="1"/>
      <c r="N5063" s="1"/>
      <c r="O5063" s="5" t="s">
        <v>711</v>
      </c>
      <c r="P5063" s="5" t="s">
        <v>25199</v>
      </c>
      <c r="Q5063" s="1"/>
      <c r="R5063" s="1"/>
      <c r="S5063" s="1"/>
      <c r="T5063" s="1"/>
      <c r="U5063" s="1"/>
      <c r="V5063" s="1"/>
      <c r="W5063" s="1"/>
      <c r="X5063" s="1"/>
      <c r="Y5063" s="1"/>
      <c r="Z5063" s="1"/>
      <c r="AA5063" s="1"/>
      <c r="AB5063" s="1"/>
      <c r="AC5063" s="1"/>
      <c r="AD5063" s="1"/>
      <c r="AE5063" s="1"/>
    </row>
    <row r="5064">
      <c r="A5064" s="1" t="s">
        <v>25200</v>
      </c>
      <c r="B5064" s="2" t="s">
        <v>445</v>
      </c>
      <c r="C5064" s="5" t="s">
        <v>101</v>
      </c>
      <c r="D5064" s="9"/>
      <c r="E5064" s="12" t="b">
        <v>0</v>
      </c>
      <c r="F5064" s="5" t="s">
        <v>25201</v>
      </c>
      <c r="G5064" s="1"/>
      <c r="H5064" s="1" t="s">
        <v>25202</v>
      </c>
      <c r="I5064" s="5" t="s">
        <v>25203</v>
      </c>
      <c r="J5064" s="5"/>
      <c r="K5064" s="1"/>
      <c r="L5064" s="1"/>
      <c r="M5064" s="1"/>
      <c r="N5064" s="1"/>
      <c r="O5064" s="1"/>
      <c r="P5064" s="1" t="s">
        <v>25204</v>
      </c>
      <c r="Q5064" s="1"/>
      <c r="R5064" s="1"/>
      <c r="S5064" s="1"/>
      <c r="T5064" s="1"/>
      <c r="U5064" s="1"/>
      <c r="V5064" s="1"/>
      <c r="W5064" s="1"/>
      <c r="X5064" s="1"/>
      <c r="Y5064" s="1"/>
      <c r="Z5064" s="1"/>
      <c r="AA5064" s="1"/>
      <c r="AB5064" s="1"/>
      <c r="AC5064" s="1"/>
      <c r="AD5064" s="1"/>
      <c r="AE5064" s="1"/>
    </row>
    <row r="5065">
      <c r="A5065" s="1" t="s">
        <v>25205</v>
      </c>
      <c r="B5065" s="2" t="s">
        <v>445</v>
      </c>
      <c r="C5065" s="1" t="s">
        <v>497</v>
      </c>
      <c r="D5065" s="7"/>
      <c r="E5065" s="12" t="b">
        <v>0</v>
      </c>
      <c r="F5065" s="5" t="s">
        <v>25206</v>
      </c>
      <c r="G5065" s="1"/>
      <c r="H5065" s="1" t="s">
        <v>25207</v>
      </c>
      <c r="I5065" s="5" t="s">
        <v>25208</v>
      </c>
      <c r="J5065" s="5"/>
      <c r="K5065" s="1"/>
      <c r="L5065" s="1"/>
      <c r="M5065" s="1"/>
      <c r="N5065" s="1"/>
      <c r="O5065" s="1"/>
      <c r="P5065" s="1" t="s">
        <v>25209</v>
      </c>
      <c r="Q5065" s="1"/>
      <c r="R5065" s="1"/>
      <c r="S5065" s="1"/>
      <c r="T5065" s="1"/>
      <c r="U5065" s="1"/>
      <c r="V5065" s="1"/>
      <c r="W5065" s="1"/>
      <c r="X5065" s="1"/>
      <c r="Y5065" s="1"/>
      <c r="Z5065" s="1"/>
      <c r="AA5065" s="1"/>
      <c r="AB5065" s="1"/>
      <c r="AC5065" s="1"/>
      <c r="AD5065" s="1"/>
      <c r="AE5065" s="1"/>
    </row>
    <row r="5066">
      <c r="A5066" s="5" t="s">
        <v>25210</v>
      </c>
      <c r="B5066" s="8" t="s">
        <v>416</v>
      </c>
      <c r="C5066" s="5" t="s">
        <v>446</v>
      </c>
      <c r="D5066" s="9" t="s">
        <v>22686</v>
      </c>
      <c r="E5066" s="4" t="b">
        <v>1</v>
      </c>
      <c r="F5066" s="5" t="s">
        <v>25211</v>
      </c>
      <c r="G5066" s="1"/>
      <c r="H5066" s="5" t="s">
        <v>25212</v>
      </c>
      <c r="I5066" s="5" t="s">
        <v>25213</v>
      </c>
      <c r="J5066" s="5"/>
      <c r="K5066" s="1"/>
      <c r="L5066" s="1"/>
      <c r="M5066" s="1"/>
      <c r="N5066" s="1"/>
      <c r="O5066" s="5" t="s">
        <v>437</v>
      </c>
      <c r="P5066" s="5" t="s">
        <v>25214</v>
      </c>
      <c r="Q5066" s="1"/>
      <c r="R5066" s="1"/>
      <c r="S5066" s="1"/>
      <c r="T5066" s="1"/>
      <c r="U5066" s="1"/>
      <c r="V5066" s="1"/>
      <c r="W5066" s="1"/>
      <c r="X5066" s="1"/>
      <c r="Y5066" s="1"/>
      <c r="Z5066" s="1"/>
      <c r="AA5066" s="1"/>
      <c r="AB5066" s="1"/>
      <c r="AC5066" s="1"/>
      <c r="AD5066" s="1"/>
      <c r="AE5066" s="1"/>
    </row>
    <row r="5067">
      <c r="A5067" s="5" t="s">
        <v>25215</v>
      </c>
      <c r="B5067" s="2" t="s">
        <v>416</v>
      </c>
      <c r="C5067" s="5" t="s">
        <v>101</v>
      </c>
      <c r="D5067" s="10"/>
      <c r="E5067" s="4" t="b">
        <v>1</v>
      </c>
      <c r="F5067" s="5" t="s">
        <v>25216</v>
      </c>
      <c r="G5067" s="1"/>
      <c r="H5067" s="5" t="s">
        <v>25217</v>
      </c>
      <c r="I5067" s="5" t="s">
        <v>25218</v>
      </c>
      <c r="J5067" s="5"/>
      <c r="K5067" s="1"/>
      <c r="L5067" s="1"/>
      <c r="M5067" s="1"/>
      <c r="N5067" s="1"/>
      <c r="O5067" s="5" t="s">
        <v>634</v>
      </c>
      <c r="P5067" s="5" t="s">
        <v>25219</v>
      </c>
      <c r="Q5067" s="1"/>
      <c r="R5067" s="1"/>
      <c r="S5067" s="1"/>
      <c r="T5067" s="1"/>
      <c r="U5067" s="1"/>
      <c r="V5067" s="1"/>
      <c r="W5067" s="1"/>
      <c r="X5067" s="1"/>
      <c r="Y5067" s="1"/>
      <c r="Z5067" s="1"/>
      <c r="AA5067" s="1"/>
      <c r="AB5067" s="1"/>
      <c r="AC5067" s="1"/>
      <c r="AD5067" s="1"/>
      <c r="AE5067" s="1"/>
    </row>
    <row r="5068">
      <c r="A5068" s="1" t="s">
        <v>25220</v>
      </c>
      <c r="B5068" s="2" t="s">
        <v>416</v>
      </c>
      <c r="C5068" s="1" t="s">
        <v>497</v>
      </c>
      <c r="D5068" s="6"/>
      <c r="E5068" s="4" t="b">
        <v>1</v>
      </c>
      <c r="F5068" s="5" t="s">
        <v>25221</v>
      </c>
      <c r="G5068" s="1" t="s">
        <v>25222</v>
      </c>
      <c r="H5068" s="5" t="s">
        <v>25223</v>
      </c>
      <c r="I5068" s="5" t="s">
        <v>25224</v>
      </c>
      <c r="J5068" s="5" t="s">
        <v>25225</v>
      </c>
      <c r="K5068" s="1"/>
      <c r="L5068" s="1"/>
      <c r="M5068" s="5" t="s">
        <v>25226</v>
      </c>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7526</v>
      </c>
      <c r="G5069" s="1"/>
      <c r="H5069" s="5" t="s">
        <v>7527</v>
      </c>
      <c r="I5069" s="5" t="s">
        <v>7528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7536</v>
      </c>
      <c r="G5070" s="1"/>
      <c r="H5070" s="5" t="s">
        <v>7537</v>
      </c>
      <c r="I5070" s="5" t="s">
        <v>7538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7526</v>
      </c>
      <c r="G5071" s="1"/>
      <c r="H5071" s="5" t="s">
        <v>7527</v>
      </c>
      <c r="I5071" s="5" t="s">
        <v>7528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5" t="s">
        <v>25234</v>
      </c>
      <c r="B5072" s="8" t="s">
        <v>445</v>
      </c>
      <c r="C5072" s="5" t="s">
        <v>1334</v>
      </c>
      <c r="D5072" s="6"/>
      <c r="E5072" s="12" t="b">
        <v>0</v>
      </c>
      <c r="F5072" s="5" t="s">
        <v>7536</v>
      </c>
      <c r="G5072" s="1"/>
      <c r="H5072" s="5" t="s">
        <v>7537</v>
      </c>
      <c r="I5072" s="5" t="s">
        <v>7538</v>
      </c>
      <c r="J5072" s="1"/>
      <c r="K5072" s="1"/>
      <c r="L5072" s="1"/>
      <c r="M5072" s="1"/>
      <c r="N5072" s="1"/>
      <c r="O5072" s="1"/>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5" t="s">
        <v>25238</v>
      </c>
      <c r="I5073" s="5" t="s">
        <v>25239</v>
      </c>
      <c r="J5073" s="5"/>
      <c r="K5073" s="1"/>
      <c r="L5073" s="1"/>
      <c r="M5073" s="1"/>
      <c r="N5073" s="1"/>
      <c r="O5073" s="5" t="s">
        <v>1003</v>
      </c>
      <c r="P5073" s="5" t="s">
        <v>25240</v>
      </c>
      <c r="Q5073" s="1"/>
      <c r="R5073" s="1"/>
      <c r="S5073" s="1"/>
      <c r="T5073" s="1"/>
      <c r="U5073" s="1"/>
      <c r="V5073" s="1"/>
      <c r="W5073" s="1"/>
      <c r="X5073" s="1"/>
      <c r="Y5073" s="1"/>
      <c r="Z5073" s="1"/>
      <c r="AA5073" s="1"/>
      <c r="AB5073" s="1"/>
      <c r="AC5073" s="1"/>
      <c r="AD5073" s="1"/>
      <c r="AE5073" s="1"/>
    </row>
    <row r="5074">
      <c r="A5074" s="1" t="s">
        <v>25241</v>
      </c>
      <c r="B5074" s="2" t="s">
        <v>445</v>
      </c>
      <c r="C5074" s="5" t="s">
        <v>101</v>
      </c>
      <c r="D5074" s="9"/>
      <c r="E5074" s="12" t="b">
        <v>0</v>
      </c>
      <c r="F5074" s="5" t="s">
        <v>25242</v>
      </c>
      <c r="G5074" s="1"/>
      <c r="H5074" s="1" t="s">
        <v>25243</v>
      </c>
      <c r="I5074" s="5" t="s">
        <v>25244</v>
      </c>
      <c r="J5074" s="5"/>
      <c r="K5074" s="1"/>
      <c r="L5074" s="1"/>
      <c r="M5074" s="1"/>
      <c r="N5074" s="1"/>
      <c r="O5074" s="1"/>
      <c r="P5074" s="1" t="s">
        <v>25245</v>
      </c>
      <c r="Q5074" s="1"/>
      <c r="R5074" s="1"/>
      <c r="S5074" s="1"/>
      <c r="T5074" s="1"/>
      <c r="U5074" s="1"/>
      <c r="V5074" s="1"/>
      <c r="W5074" s="1"/>
      <c r="X5074" s="1"/>
      <c r="Y5074" s="1"/>
      <c r="Z5074" s="1"/>
      <c r="AA5074" s="1"/>
      <c r="AB5074" s="1"/>
      <c r="AC5074" s="1"/>
      <c r="AD5074" s="1"/>
      <c r="AE5074" s="1"/>
    </row>
    <row r="5075">
      <c r="A5075" s="1" t="s">
        <v>25246</v>
      </c>
      <c r="B5075" s="2" t="s">
        <v>445</v>
      </c>
      <c r="C5075" s="5" t="s">
        <v>101</v>
      </c>
      <c r="D5075" s="10"/>
      <c r="E5075" s="12" t="b">
        <v>0</v>
      </c>
      <c r="F5075" s="5" t="s">
        <v>25247</v>
      </c>
      <c r="G5075" s="1"/>
      <c r="H5075" s="1" t="s">
        <v>25248</v>
      </c>
      <c r="I5075" s="5" t="s">
        <v>25249</v>
      </c>
      <c r="J5075" s="5"/>
      <c r="K5075" s="1"/>
      <c r="L5075" s="1"/>
      <c r="M5075" s="1"/>
      <c r="N5075" s="1"/>
      <c r="O5075" s="1"/>
      <c r="P5075" s="1" t="s">
        <v>25250</v>
      </c>
      <c r="Q5075" s="1"/>
      <c r="R5075" s="1"/>
      <c r="S5075" s="1"/>
      <c r="T5075" s="1"/>
      <c r="U5075" s="1"/>
      <c r="V5075" s="1"/>
      <c r="W5075" s="1"/>
      <c r="X5075" s="1"/>
      <c r="Y5075" s="1"/>
      <c r="Z5075" s="1"/>
      <c r="AA5075" s="1"/>
      <c r="AB5075" s="1"/>
      <c r="AC5075" s="1"/>
      <c r="AD5075" s="1"/>
      <c r="AE5075" s="1"/>
    </row>
    <row r="5076">
      <c r="A5076" s="1" t="s">
        <v>25251</v>
      </c>
      <c r="B5076" s="2" t="s">
        <v>445</v>
      </c>
      <c r="C5076" s="5" t="s">
        <v>586</v>
      </c>
      <c r="D5076" s="9"/>
      <c r="E5076" s="12" t="b">
        <v>0</v>
      </c>
      <c r="F5076" s="5" t="s">
        <v>25252</v>
      </c>
      <c r="G5076" s="1"/>
      <c r="H5076" s="1" t="s">
        <v>25253</v>
      </c>
      <c r="I5076" s="1" t="s">
        <v>25254</v>
      </c>
      <c r="J5076" s="1"/>
      <c r="K5076" s="1"/>
      <c r="L5076" s="1"/>
      <c r="M5076" s="1"/>
      <c r="N5076" s="1"/>
      <c r="O5076" s="1"/>
      <c r="P5076" s="1" t="s">
        <v>25255</v>
      </c>
      <c r="Q5076" s="1"/>
      <c r="R5076" s="1"/>
      <c r="S5076" s="1"/>
      <c r="T5076" s="1"/>
      <c r="U5076" s="1"/>
      <c r="V5076" s="1"/>
      <c r="W5076" s="1"/>
      <c r="X5076" s="1"/>
      <c r="Y5076" s="1"/>
      <c r="Z5076" s="1"/>
      <c r="AA5076" s="1"/>
      <c r="AB5076" s="1"/>
      <c r="AC5076" s="1"/>
      <c r="AD5076" s="1"/>
      <c r="AE5076" s="1"/>
    </row>
    <row r="5077">
      <c r="A5077" s="5" t="s">
        <v>25256</v>
      </c>
      <c r="B5077" s="8" t="s">
        <v>445</v>
      </c>
      <c r="C5077" s="5" t="s">
        <v>101</v>
      </c>
      <c r="D5077" s="7"/>
      <c r="E5077" s="12" t="b">
        <v>0</v>
      </c>
      <c r="F5077" s="5" t="s">
        <v>25257</v>
      </c>
      <c r="G5077" s="1"/>
      <c r="H5077" s="5" t="s">
        <v>25258</v>
      </c>
      <c r="I5077" s="5" t="s">
        <v>25259</v>
      </c>
      <c r="J5077" s="1"/>
      <c r="K5077" s="1"/>
      <c r="L5077" s="1"/>
      <c r="M5077" s="1"/>
      <c r="N5077" s="1"/>
      <c r="O5077" s="5" t="s">
        <v>700</v>
      </c>
      <c r="P5077" s="5" t="s">
        <v>25260</v>
      </c>
      <c r="Q5077" s="1"/>
      <c r="R5077" s="1"/>
      <c r="S5077" s="1"/>
      <c r="T5077" s="1"/>
      <c r="U5077" s="1"/>
      <c r="V5077" s="1"/>
      <c r="W5077" s="1"/>
      <c r="X5077" s="1"/>
      <c r="Y5077" s="1"/>
      <c r="Z5077" s="1"/>
      <c r="AA5077" s="1"/>
      <c r="AB5077" s="1"/>
      <c r="AC5077" s="1"/>
      <c r="AD5077" s="1"/>
      <c r="AE5077" s="1"/>
    </row>
    <row r="5078">
      <c r="A5078" s="1" t="s">
        <v>25261</v>
      </c>
      <c r="B5078" s="2" t="s">
        <v>416</v>
      </c>
      <c r="C5078" s="5" t="s">
        <v>101</v>
      </c>
      <c r="D5078" s="9"/>
      <c r="E5078" s="4" t="b">
        <v>1</v>
      </c>
      <c r="F5078" s="5" t="s">
        <v>25262</v>
      </c>
      <c r="G5078" s="1"/>
      <c r="H5078" s="1" t="s">
        <v>25263</v>
      </c>
      <c r="I5078" s="1" t="s">
        <v>25264</v>
      </c>
      <c r="J5078" s="1"/>
      <c r="K5078" s="1"/>
      <c r="L5078" s="1"/>
      <c r="M5078" s="1"/>
      <c r="N5078" s="1"/>
      <c r="O5078" s="5" t="s">
        <v>711</v>
      </c>
      <c r="P5078" s="5" t="s">
        <v>25265</v>
      </c>
      <c r="Q5078" s="1"/>
      <c r="R5078" s="1"/>
      <c r="S5078" s="1"/>
      <c r="T5078" s="1"/>
      <c r="U5078" s="1"/>
      <c r="V5078" s="1"/>
      <c r="W5078" s="1"/>
      <c r="X5078" s="1"/>
      <c r="Y5078" s="1"/>
      <c r="Z5078" s="1"/>
      <c r="AA5078" s="1"/>
      <c r="AB5078" s="1"/>
      <c r="AC5078" s="1"/>
      <c r="AD5078" s="1"/>
      <c r="AE5078" s="1"/>
    </row>
    <row r="5079">
      <c r="A5079" s="1" t="s">
        <v>25266</v>
      </c>
      <c r="B5079" s="2" t="s">
        <v>445</v>
      </c>
      <c r="C5079" s="5" t="s">
        <v>101</v>
      </c>
      <c r="D5079" s="10"/>
      <c r="E5079" s="12" t="b">
        <v>0</v>
      </c>
      <c r="F5079" s="5" t="s">
        <v>25267</v>
      </c>
      <c r="G5079" s="1"/>
      <c r="H5079" s="1" t="s">
        <v>25268</v>
      </c>
      <c r="I5079" s="5" t="s">
        <v>25269</v>
      </c>
      <c r="J5079" s="5"/>
      <c r="K5079" s="1"/>
      <c r="L5079" s="1"/>
      <c r="M5079" s="1"/>
      <c r="N5079" s="1"/>
      <c r="O5079" s="1"/>
      <c r="P5079" s="1" t="s">
        <v>25270</v>
      </c>
      <c r="Q5079" s="1"/>
      <c r="R5079" s="1"/>
      <c r="S5079" s="1"/>
      <c r="T5079" s="1"/>
      <c r="U5079" s="1"/>
      <c r="V5079" s="1"/>
      <c r="W5079" s="1"/>
      <c r="X5079" s="1"/>
      <c r="Y5079" s="1"/>
      <c r="Z5079" s="1"/>
      <c r="AA5079" s="1"/>
      <c r="AB5079" s="1"/>
      <c r="AC5079" s="1"/>
      <c r="AD5079" s="1"/>
      <c r="AE5079" s="1"/>
    </row>
    <row r="5080">
      <c r="A5080" s="1" t="s">
        <v>25271</v>
      </c>
      <c r="B5080" s="2" t="s">
        <v>416</v>
      </c>
      <c r="C5080" s="5" t="s">
        <v>101</v>
      </c>
      <c r="D5080" s="9"/>
      <c r="E5080" s="4" t="b">
        <v>1</v>
      </c>
      <c r="F5080" s="5" t="s">
        <v>25272</v>
      </c>
      <c r="G5080" s="1"/>
      <c r="H5080" s="1" t="s">
        <v>25273</v>
      </c>
      <c r="I5080" s="1" t="s">
        <v>25274</v>
      </c>
      <c r="J5080" s="1"/>
      <c r="K5080" s="1"/>
      <c r="L5080" s="1"/>
      <c r="M5080" s="1"/>
      <c r="N5080" s="1"/>
      <c r="O5080" s="5" t="s">
        <v>2166</v>
      </c>
      <c r="P5080" s="5" t="s">
        <v>25275</v>
      </c>
      <c r="Q5080" s="1"/>
      <c r="R5080" s="1"/>
      <c r="S5080" s="1"/>
      <c r="T5080" s="1"/>
      <c r="U5080" s="1"/>
      <c r="V5080" s="1"/>
      <c r="W5080" s="1"/>
      <c r="X5080" s="1"/>
      <c r="Y5080" s="1"/>
      <c r="Z5080" s="1"/>
      <c r="AA5080" s="1"/>
      <c r="AB5080" s="1"/>
      <c r="AC5080" s="1"/>
      <c r="AD5080" s="1"/>
      <c r="AE5080" s="1"/>
    </row>
    <row r="5081">
      <c r="A5081" s="1" t="s">
        <v>25276</v>
      </c>
      <c r="B5081" s="2" t="s">
        <v>416</v>
      </c>
      <c r="C5081" s="5" t="s">
        <v>101</v>
      </c>
      <c r="D5081" s="10"/>
      <c r="E5081" s="4" t="b">
        <v>1</v>
      </c>
      <c r="F5081" s="5" t="s">
        <v>25277</v>
      </c>
      <c r="G5081" s="1"/>
      <c r="H5081" s="1" t="s">
        <v>25278</v>
      </c>
      <c r="I5081" s="5" t="s">
        <v>25279</v>
      </c>
      <c r="J5081" s="5"/>
      <c r="K5081" s="1"/>
      <c r="L5081" s="1"/>
      <c r="M5081" s="1"/>
      <c r="N5081" s="1"/>
      <c r="O5081" s="5" t="s">
        <v>1003</v>
      </c>
      <c r="P5081" s="1" t="s">
        <v>25280</v>
      </c>
      <c r="Q5081" s="1"/>
      <c r="R5081" s="1"/>
      <c r="S5081" s="1"/>
      <c r="T5081" s="1"/>
      <c r="U5081" s="1"/>
      <c r="V5081" s="1"/>
      <c r="W5081" s="1"/>
      <c r="X5081" s="1"/>
      <c r="Y5081" s="1"/>
      <c r="Z5081" s="1"/>
      <c r="AA5081" s="1"/>
      <c r="AB5081" s="1"/>
      <c r="AC5081" s="1"/>
      <c r="AD5081" s="1"/>
      <c r="AE5081" s="1"/>
    </row>
    <row r="5082">
      <c r="A5082" s="1" t="s">
        <v>25281</v>
      </c>
      <c r="B5082" s="8" t="s">
        <v>454</v>
      </c>
      <c r="C5082" s="5" t="s">
        <v>455</v>
      </c>
      <c r="D5082" s="9"/>
      <c r="E5082" s="4" t="b">
        <v>1</v>
      </c>
      <c r="F5082" s="5" t="s">
        <v>25282</v>
      </c>
      <c r="G5082" s="1"/>
      <c r="H5082" s="1" t="s">
        <v>25283</v>
      </c>
      <c r="I5082" s="1" t="s">
        <v>25282</v>
      </c>
      <c r="J5082" s="1"/>
      <c r="K5082" s="1"/>
      <c r="L5082" s="1"/>
      <c r="M5082" s="1"/>
      <c r="N5082" s="1"/>
      <c r="O5082" s="1" t="s">
        <v>803</v>
      </c>
      <c r="P5082" s="1" t="s">
        <v>25284</v>
      </c>
      <c r="Q5082" s="1"/>
      <c r="R5082" s="1"/>
      <c r="S5082" s="1"/>
      <c r="T5082" s="1"/>
      <c r="U5082" s="1"/>
      <c r="V5082" s="1"/>
      <c r="W5082" s="1"/>
      <c r="X5082" s="1"/>
      <c r="Y5082" s="1"/>
      <c r="Z5082" s="1"/>
      <c r="AA5082" s="1"/>
      <c r="AB5082" s="1"/>
      <c r="AC5082" s="1"/>
      <c r="AD5082" s="1"/>
      <c r="AE5082" s="1"/>
    </row>
    <row r="5083">
      <c r="A5083" s="5" t="s">
        <v>25285</v>
      </c>
      <c r="B5083" s="8" t="s">
        <v>416</v>
      </c>
      <c r="C5083" s="5" t="s">
        <v>101</v>
      </c>
      <c r="D5083" s="10"/>
      <c r="E5083" s="12" t="b">
        <v>0</v>
      </c>
      <c r="F5083" s="5" t="s">
        <v>25286</v>
      </c>
      <c r="G5083" s="1"/>
      <c r="H5083" s="5" t="s">
        <v>25287</v>
      </c>
      <c r="I5083" s="5" t="s">
        <v>25288</v>
      </c>
      <c r="J5083" s="1"/>
      <c r="K5083" s="1"/>
      <c r="L5083" s="1"/>
      <c r="M5083" s="1"/>
      <c r="N5083" s="1"/>
      <c r="O5083" s="5" t="s">
        <v>1827</v>
      </c>
      <c r="P5083" s="5" t="s">
        <v>25289</v>
      </c>
      <c r="Q5083" s="5" t="s">
        <v>25290</v>
      </c>
      <c r="R5083" s="1"/>
      <c r="S5083" s="1"/>
      <c r="T5083" s="1"/>
      <c r="U5083" s="1"/>
      <c r="V5083" s="1"/>
      <c r="W5083" s="1"/>
      <c r="X5083" s="1"/>
      <c r="Y5083" s="1"/>
      <c r="Z5083" s="1"/>
      <c r="AA5083" s="1"/>
      <c r="AB5083" s="1"/>
      <c r="AC5083" s="1"/>
      <c r="AD5083" s="1"/>
      <c r="AE5083" s="1"/>
    </row>
    <row r="5084">
      <c r="A5084" s="1" t="s">
        <v>25291</v>
      </c>
      <c r="B5084" s="2" t="s">
        <v>416</v>
      </c>
      <c r="C5084" s="5" t="s">
        <v>101</v>
      </c>
      <c r="D5084" s="9"/>
      <c r="E5084" s="4" t="b">
        <v>1</v>
      </c>
      <c r="F5084" s="5" t="s">
        <v>25291</v>
      </c>
      <c r="G5084" s="1"/>
      <c r="H5084" s="1" t="s">
        <v>25292</v>
      </c>
      <c r="I5084" s="1" t="s">
        <v>25293</v>
      </c>
      <c r="J5084" s="1"/>
      <c r="K5084" s="1"/>
      <c r="L5084" s="1"/>
      <c r="M5084" s="1"/>
      <c r="N5084" s="1"/>
      <c r="O5084" s="5" t="s">
        <v>3985</v>
      </c>
      <c r="P5084" s="5" t="s">
        <v>25294</v>
      </c>
      <c r="Q5084" s="1"/>
      <c r="R5084" s="1"/>
      <c r="S5084" s="1"/>
      <c r="T5084" s="1"/>
      <c r="U5084" s="1"/>
      <c r="V5084" s="1"/>
      <c r="W5084" s="1"/>
      <c r="X5084" s="1"/>
      <c r="Y5084" s="1"/>
      <c r="Z5084" s="1"/>
      <c r="AA5084" s="1"/>
      <c r="AB5084" s="1"/>
      <c r="AC5084" s="1"/>
      <c r="AD5084" s="1"/>
      <c r="AE5084" s="1"/>
    </row>
    <row r="5085">
      <c r="A5085" s="1" t="s">
        <v>25295</v>
      </c>
      <c r="B5085" s="2" t="s">
        <v>416</v>
      </c>
      <c r="C5085" s="1" t="s">
        <v>460</v>
      </c>
      <c r="D5085" s="7"/>
      <c r="E5085" s="4" t="b">
        <v>1</v>
      </c>
      <c r="F5085" s="5" t="s">
        <v>25296</v>
      </c>
      <c r="G5085" s="1"/>
      <c r="H5085" s="1" t="s">
        <v>25297</v>
      </c>
      <c r="I5085" s="5" t="s">
        <v>25298</v>
      </c>
      <c r="J5085" s="5" t="s">
        <v>25299</v>
      </c>
      <c r="K5085" s="1"/>
      <c r="L5085" s="1"/>
      <c r="M5085" s="1"/>
      <c r="N5085" s="1"/>
      <c r="O5085" s="5" t="s">
        <v>466</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446</v>
      </c>
      <c r="D5086" s="9"/>
      <c r="E5086" s="12" t="b">
        <v>0</v>
      </c>
      <c r="F5086" s="5" t="s">
        <v>25302</v>
      </c>
      <c r="G5086" s="1"/>
      <c r="H5086" s="1" t="s">
        <v>25303</v>
      </c>
      <c r="I5086" s="1" t="s">
        <v>25304</v>
      </c>
      <c r="J5086" s="1"/>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17538</v>
      </c>
      <c r="B5087" s="2" t="s">
        <v>416</v>
      </c>
      <c r="C5087" s="5" t="s">
        <v>101</v>
      </c>
      <c r="D5087" s="10"/>
      <c r="E5087" s="4" t="b">
        <v>1</v>
      </c>
      <c r="F5087" s="5" t="s">
        <v>25306</v>
      </c>
      <c r="G5087" s="1"/>
      <c r="H5087" s="1" t="s">
        <v>25307</v>
      </c>
      <c r="I5087" s="1" t="s">
        <v>25308</v>
      </c>
      <c r="J5087" s="1"/>
      <c r="K5087" s="1"/>
      <c r="L5087" s="1"/>
      <c r="M5087" s="1"/>
      <c r="N5087" s="1"/>
      <c r="O5087" s="1"/>
      <c r="P5087" s="5" t="s">
        <v>25309</v>
      </c>
      <c r="Q5087" s="1"/>
      <c r="R5087" s="1"/>
      <c r="S5087" s="1"/>
      <c r="T5087" s="1"/>
      <c r="U5087" s="1"/>
      <c r="V5087" s="1"/>
      <c r="W5087" s="1"/>
      <c r="X5087" s="1"/>
      <c r="Y5087" s="1"/>
      <c r="Z5087" s="1"/>
      <c r="AA5087" s="1"/>
      <c r="AB5087" s="1"/>
      <c r="AC5087" s="1"/>
      <c r="AD5087" s="1"/>
      <c r="AE5087" s="1"/>
    </row>
    <row r="5088">
      <c r="A5088" s="1" t="s">
        <v>25310</v>
      </c>
      <c r="B5088" s="2" t="s">
        <v>445</v>
      </c>
      <c r="C5088" s="1" t="s">
        <v>497</v>
      </c>
      <c r="D5088" s="6"/>
      <c r="E5088" s="12" t="b">
        <v>0</v>
      </c>
      <c r="F5088" s="5" t="s">
        <v>25311</v>
      </c>
      <c r="G5088" s="1"/>
      <c r="H5088" s="1" t="s">
        <v>25312</v>
      </c>
      <c r="I5088" s="5" t="s">
        <v>25313</v>
      </c>
      <c r="J5088" s="5"/>
      <c r="K5088" s="1"/>
      <c r="L5088" s="1"/>
      <c r="M5088" s="1"/>
      <c r="N5088" s="1"/>
      <c r="O5088" s="1"/>
      <c r="P5088" s="1" t="s">
        <v>25314</v>
      </c>
      <c r="Q5088" s="1"/>
      <c r="R5088" s="1"/>
      <c r="S5088" s="1"/>
      <c r="T5088" s="1"/>
      <c r="U5088" s="1"/>
      <c r="V5088" s="1"/>
      <c r="W5088" s="1"/>
      <c r="X5088" s="1"/>
      <c r="Y5088" s="1"/>
      <c r="Z5088" s="1"/>
      <c r="AA5088" s="1"/>
      <c r="AB5088" s="1"/>
      <c r="AC5088" s="1"/>
      <c r="AD5088" s="1"/>
      <c r="AE5088" s="1"/>
    </row>
    <row r="5089">
      <c r="A5089" s="1" t="s">
        <v>25315</v>
      </c>
      <c r="B5089" s="2" t="s">
        <v>445</v>
      </c>
      <c r="C5089" s="5" t="s">
        <v>101</v>
      </c>
      <c r="D5089" s="10"/>
      <c r="E5089" s="12" t="b">
        <v>0</v>
      </c>
      <c r="F5089" s="5" t="s">
        <v>25316</v>
      </c>
      <c r="G5089" s="1"/>
      <c r="H5089" s="5" t="s">
        <v>25317</v>
      </c>
      <c r="I5089" s="5" t="s">
        <v>25318</v>
      </c>
      <c r="J5089" s="5"/>
      <c r="K5089" s="1"/>
      <c r="L5089" s="1"/>
      <c r="M5089" s="1"/>
      <c r="N5089" s="1"/>
      <c r="O5089" s="1"/>
      <c r="P5089" s="1" t="s">
        <v>25319</v>
      </c>
      <c r="Q5089" s="1"/>
      <c r="R5089" s="1"/>
      <c r="S5089" s="1"/>
      <c r="T5089" s="1"/>
      <c r="U5089" s="1"/>
      <c r="V5089" s="1"/>
      <c r="W5089" s="1"/>
      <c r="X5089" s="1"/>
      <c r="Y5089" s="1"/>
      <c r="Z5089" s="1"/>
      <c r="AA5089" s="1"/>
      <c r="AB5089" s="1"/>
      <c r="AC5089" s="1"/>
      <c r="AD5089" s="1"/>
      <c r="AE5089" s="1"/>
    </row>
    <row r="5090">
      <c r="A5090" s="5" t="s">
        <v>997</v>
      </c>
      <c r="B5090" s="8" t="s">
        <v>445</v>
      </c>
      <c r="C5090" s="5" t="s">
        <v>101</v>
      </c>
      <c r="D5090" s="9"/>
      <c r="E5090" s="12" t="b">
        <v>0</v>
      </c>
      <c r="F5090" s="5" t="s">
        <v>25320</v>
      </c>
      <c r="G5090" s="1"/>
      <c r="H5090" s="5" t="s">
        <v>25321</v>
      </c>
      <c r="I5090" s="5" t="s">
        <v>25322</v>
      </c>
      <c r="J5090" s="5"/>
      <c r="K5090" s="1"/>
      <c r="L5090" s="1"/>
      <c r="M5090" s="1"/>
      <c r="N5090" s="1"/>
      <c r="O5090" s="1"/>
      <c r="P5090" s="5" t="s">
        <v>25323</v>
      </c>
      <c r="Q5090" s="1"/>
      <c r="R5090" s="1"/>
      <c r="S5090" s="1"/>
      <c r="T5090" s="1"/>
      <c r="U5090" s="1"/>
      <c r="V5090" s="1"/>
      <c r="W5090" s="1"/>
      <c r="X5090" s="1"/>
      <c r="Y5090" s="1"/>
      <c r="Z5090" s="1"/>
      <c r="AA5090" s="1"/>
      <c r="AB5090" s="1"/>
      <c r="AC5090" s="1"/>
      <c r="AD5090" s="1"/>
      <c r="AE5090" s="1"/>
    </row>
    <row r="5091">
      <c r="A5091" s="1" t="s">
        <v>25324</v>
      </c>
      <c r="B5091" s="2" t="s">
        <v>445</v>
      </c>
      <c r="C5091" s="5" t="s">
        <v>101</v>
      </c>
      <c r="D5091" s="10"/>
      <c r="E5091" s="12" t="b">
        <v>0</v>
      </c>
      <c r="F5091" s="5" t="s">
        <v>25325</v>
      </c>
      <c r="G5091" s="1"/>
      <c r="H5091" s="5" t="s">
        <v>25326</v>
      </c>
      <c r="I5091" s="5" t="s">
        <v>25327</v>
      </c>
      <c r="J5091" s="5"/>
      <c r="K5091" s="1"/>
      <c r="L5091" s="1"/>
      <c r="M5091" s="1"/>
      <c r="N5091" s="1"/>
      <c r="O5091" s="1"/>
      <c r="P5091" s="1" t="s">
        <v>25328</v>
      </c>
      <c r="Q5091" s="1"/>
      <c r="R5091" s="1"/>
      <c r="S5091" s="1"/>
      <c r="T5091" s="1"/>
      <c r="U5091" s="1"/>
      <c r="V5091" s="1"/>
      <c r="W5091" s="1"/>
      <c r="X5091" s="1"/>
      <c r="Y5091" s="1"/>
      <c r="Z5091" s="1"/>
      <c r="AA5091" s="1"/>
      <c r="AB5091" s="1"/>
      <c r="AC5091" s="1"/>
      <c r="AD5091" s="1"/>
      <c r="AE5091" s="1"/>
    </row>
    <row r="5092">
      <c r="A5092" s="1" t="s">
        <v>25329</v>
      </c>
      <c r="B5092" s="2" t="s">
        <v>445</v>
      </c>
      <c r="C5092" s="5" t="s">
        <v>101</v>
      </c>
      <c r="D5092" s="9"/>
      <c r="E5092" s="12" t="b">
        <v>0</v>
      </c>
      <c r="F5092" s="5" t="s">
        <v>25330</v>
      </c>
      <c r="G5092" s="1"/>
      <c r="H5092" s="1" t="s">
        <v>25331</v>
      </c>
      <c r="I5092" s="5" t="s">
        <v>25332</v>
      </c>
      <c r="J5092" s="5"/>
      <c r="K5092" s="1"/>
      <c r="L5092" s="1"/>
      <c r="M5092" s="1"/>
      <c r="N5092" s="1"/>
      <c r="O5092" s="1"/>
      <c r="P5092" s="1" t="s">
        <v>25333</v>
      </c>
      <c r="Q5092" s="1"/>
      <c r="R5092" s="1"/>
      <c r="S5092" s="1"/>
      <c r="T5092" s="1"/>
      <c r="U5092" s="1"/>
      <c r="V5092" s="1"/>
      <c r="W5092" s="1"/>
      <c r="X5092" s="1"/>
      <c r="Y5092" s="1"/>
      <c r="Z5092" s="1"/>
      <c r="AA5092" s="1"/>
      <c r="AB5092" s="1"/>
      <c r="AC5092" s="1"/>
      <c r="AD5092" s="1"/>
      <c r="AE5092" s="1"/>
    </row>
    <row r="5093">
      <c r="A5093" s="1" t="s">
        <v>25334</v>
      </c>
      <c r="B5093" s="2" t="s">
        <v>445</v>
      </c>
      <c r="C5093" s="5" t="s">
        <v>101</v>
      </c>
      <c r="D5093" s="10"/>
      <c r="E5093" s="12" t="b">
        <v>0</v>
      </c>
      <c r="F5093" s="5" t="s">
        <v>25335</v>
      </c>
      <c r="G5093" s="1"/>
      <c r="H5093" s="1" t="s">
        <v>25336</v>
      </c>
      <c r="I5093" s="5" t="s">
        <v>25337</v>
      </c>
      <c r="J5093" s="5"/>
      <c r="K5093" s="1"/>
      <c r="L5093" s="1"/>
      <c r="M5093" s="1"/>
      <c r="N5093" s="1"/>
      <c r="O5093" s="1"/>
      <c r="P5093" s="1" t="s">
        <v>25338</v>
      </c>
      <c r="Q5093" s="1"/>
      <c r="R5093" s="1"/>
      <c r="S5093" s="1"/>
      <c r="T5093" s="1"/>
      <c r="U5093" s="1"/>
      <c r="V5093" s="1"/>
      <c r="W5093" s="1"/>
      <c r="X5093" s="1"/>
      <c r="Y5093" s="1"/>
      <c r="Z5093" s="1"/>
      <c r="AA5093" s="1"/>
      <c r="AB5093" s="1"/>
      <c r="AC5093" s="1"/>
      <c r="AD5093" s="1"/>
      <c r="AE5093" s="1"/>
    </row>
    <row r="5094">
      <c r="A5094" s="5" t="s">
        <v>25339</v>
      </c>
      <c r="B5094" s="8" t="s">
        <v>416</v>
      </c>
      <c r="C5094" s="5" t="s">
        <v>101</v>
      </c>
      <c r="D5094" s="9"/>
      <c r="E5094" s="4" t="b">
        <v>1</v>
      </c>
      <c r="F5094" s="5" t="s">
        <v>25340</v>
      </c>
      <c r="G5094" s="1"/>
      <c r="H5094" s="5" t="s">
        <v>25341</v>
      </c>
      <c r="I5094" s="5" t="s">
        <v>25342</v>
      </c>
      <c r="J5094" s="5"/>
      <c r="K5094" s="1"/>
      <c r="L5094" s="1"/>
      <c r="M5094" s="1"/>
      <c r="N5094" s="1"/>
      <c r="O5094" s="5" t="s">
        <v>7120</v>
      </c>
      <c r="P5094" s="5" t="s">
        <v>25343</v>
      </c>
      <c r="Q5094" s="1"/>
      <c r="R5094" s="1"/>
      <c r="S5094" s="1"/>
      <c r="T5094" s="1"/>
      <c r="U5094" s="1"/>
      <c r="V5094" s="1"/>
      <c r="W5094" s="1"/>
      <c r="X5094" s="1"/>
      <c r="Y5094" s="1"/>
      <c r="Z5094" s="1"/>
      <c r="AA5094" s="1"/>
      <c r="AB5094" s="1"/>
      <c r="AC5094" s="1"/>
      <c r="AD5094" s="1"/>
      <c r="AE5094" s="1"/>
    </row>
    <row r="5095">
      <c r="A5095" s="5" t="s">
        <v>25344</v>
      </c>
      <c r="B5095" s="8" t="s">
        <v>416</v>
      </c>
      <c r="C5095" s="5" t="s">
        <v>101</v>
      </c>
      <c r="D5095" s="7"/>
      <c r="E5095" s="12" t="b">
        <v>0</v>
      </c>
      <c r="F5095" s="5" t="s">
        <v>25345</v>
      </c>
      <c r="G5095" s="1"/>
      <c r="H5095" s="5" t="s">
        <v>25346</v>
      </c>
      <c r="I5095" s="5" t="s">
        <v>25347</v>
      </c>
      <c r="J5095" s="1"/>
      <c r="K5095" s="1"/>
      <c r="L5095" s="1"/>
      <c r="M5095" s="1"/>
      <c r="N5095" s="1"/>
      <c r="O5095" s="1"/>
      <c r="P5095" s="5" t="s">
        <v>25348</v>
      </c>
      <c r="Q5095" s="1"/>
      <c r="R5095" s="1"/>
      <c r="S5095" s="1"/>
      <c r="T5095" s="1"/>
      <c r="U5095" s="1"/>
      <c r="V5095" s="1"/>
      <c r="W5095" s="1"/>
      <c r="X5095" s="1"/>
      <c r="Y5095" s="1"/>
      <c r="Z5095" s="1"/>
      <c r="AA5095" s="1"/>
      <c r="AB5095" s="1"/>
      <c r="AC5095" s="1"/>
      <c r="AD5095" s="1"/>
      <c r="AE5095" s="1"/>
    </row>
    <row r="5096">
      <c r="A5096" s="5" t="s">
        <v>25349</v>
      </c>
      <c r="B5096" s="8" t="s">
        <v>416</v>
      </c>
      <c r="C5096" s="5" t="s">
        <v>101</v>
      </c>
      <c r="D5096" s="9"/>
      <c r="E5096" s="12" t="b">
        <v>0</v>
      </c>
      <c r="F5096" s="5" t="s">
        <v>25350</v>
      </c>
      <c r="G5096" s="1"/>
      <c r="H5096" s="5" t="s">
        <v>25351</v>
      </c>
      <c r="I5096" s="5" t="s">
        <v>25352</v>
      </c>
      <c r="J5096" s="5"/>
      <c r="K5096" s="1"/>
      <c r="L5096" s="1"/>
      <c r="M5096" s="1"/>
      <c r="N5096" s="1"/>
      <c r="O5096" s="5" t="s">
        <v>437</v>
      </c>
      <c r="P5096" s="5" t="s">
        <v>25353</v>
      </c>
      <c r="Q5096" s="1"/>
      <c r="R5096" s="1"/>
      <c r="S5096" s="1"/>
      <c r="T5096" s="1"/>
      <c r="U5096" s="1"/>
      <c r="V5096" s="1"/>
      <c r="W5096" s="1"/>
      <c r="X5096" s="1"/>
      <c r="Y5096" s="1"/>
      <c r="Z5096" s="1"/>
      <c r="AA5096" s="1"/>
      <c r="AB5096" s="1"/>
      <c r="AC5096" s="1"/>
      <c r="AD5096" s="1"/>
      <c r="AE5096" s="1"/>
    </row>
    <row r="5097">
      <c r="A5097" s="1" t="s">
        <v>25354</v>
      </c>
      <c r="B5097" s="2" t="s">
        <v>416</v>
      </c>
      <c r="C5097" s="5" t="s">
        <v>101</v>
      </c>
      <c r="D5097" s="10"/>
      <c r="E5097" s="4" t="b">
        <v>1</v>
      </c>
      <c r="F5097" s="5" t="s">
        <v>25355</v>
      </c>
      <c r="G5097" s="1"/>
      <c r="H5097" s="1" t="s">
        <v>25356</v>
      </c>
      <c r="I5097" s="1" t="s">
        <v>25357</v>
      </c>
      <c r="J5097" s="1"/>
      <c r="K5097" s="1"/>
      <c r="L5097" s="1"/>
      <c r="M5097" s="1"/>
      <c r="N5097" s="1"/>
      <c r="O5097" s="5" t="s">
        <v>711</v>
      </c>
      <c r="P5097" s="5" t="s">
        <v>25358</v>
      </c>
      <c r="Q5097" s="1"/>
      <c r="R5097" s="1"/>
      <c r="S5097" s="1"/>
      <c r="T5097" s="1"/>
      <c r="U5097" s="1"/>
      <c r="V5097" s="1"/>
      <c r="W5097" s="1"/>
      <c r="X5097" s="1"/>
      <c r="Y5097" s="1"/>
      <c r="Z5097" s="1"/>
      <c r="AA5097" s="1"/>
      <c r="AB5097" s="1"/>
      <c r="AC5097" s="1"/>
      <c r="AD5097" s="1"/>
      <c r="AE5097" s="1"/>
    </row>
    <row r="5098">
      <c r="A5098" s="5" t="s">
        <v>25359</v>
      </c>
      <c r="B5098" s="2" t="s">
        <v>416</v>
      </c>
      <c r="C5098" s="5" t="s">
        <v>101</v>
      </c>
      <c r="D5098" s="9"/>
      <c r="E5098" s="4" t="b">
        <v>1</v>
      </c>
      <c r="F5098" s="5" t="s">
        <v>25360</v>
      </c>
      <c r="G5098" s="1"/>
      <c r="H5098" s="5" t="s">
        <v>25361</v>
      </c>
      <c r="I5098" s="5" t="s">
        <v>25362</v>
      </c>
      <c r="J5098" s="5"/>
      <c r="K5098" s="1"/>
      <c r="L5098" s="1"/>
      <c r="M5098" s="1"/>
      <c r="N5098" s="1"/>
      <c r="O5098" s="5" t="s">
        <v>1003</v>
      </c>
      <c r="P5098" s="5" t="s">
        <v>25363</v>
      </c>
      <c r="Q5098" s="1"/>
      <c r="R5098" s="1"/>
      <c r="S5098" s="1"/>
      <c r="T5098" s="1"/>
      <c r="U5098" s="1"/>
      <c r="V5098" s="1"/>
      <c r="W5098" s="1"/>
      <c r="X5098" s="1"/>
      <c r="Y5098" s="1"/>
      <c r="Z5098" s="1"/>
      <c r="AA5098" s="1"/>
      <c r="AB5098" s="1"/>
      <c r="AC5098" s="1"/>
      <c r="AD5098" s="1"/>
      <c r="AE5098" s="1"/>
    </row>
    <row r="5099">
      <c r="A5099" s="5" t="s">
        <v>25364</v>
      </c>
      <c r="B5099" s="8" t="s">
        <v>416</v>
      </c>
      <c r="C5099" s="5" t="s">
        <v>446</v>
      </c>
      <c r="D5099" s="10"/>
      <c r="E5099" s="4" t="b">
        <v>1</v>
      </c>
      <c r="F5099" s="5" t="s">
        <v>25365</v>
      </c>
      <c r="G5099" s="1"/>
      <c r="H5099" s="5" t="s">
        <v>25366</v>
      </c>
      <c r="I5099" s="5" t="s">
        <v>25367</v>
      </c>
      <c r="J5099" s="5"/>
      <c r="K5099" s="1"/>
      <c r="L5099" s="1"/>
      <c r="M5099" s="1"/>
      <c r="N5099" s="1"/>
      <c r="O5099" s="1"/>
      <c r="P5099" s="5" t="s">
        <v>25368</v>
      </c>
      <c r="Q5099" s="1"/>
      <c r="R5099" s="1"/>
      <c r="S5099" s="1"/>
      <c r="T5099" s="1"/>
      <c r="U5099" s="1"/>
      <c r="V5099" s="1"/>
      <c r="W5099" s="1"/>
      <c r="X5099" s="1"/>
      <c r="Y5099" s="1"/>
      <c r="Z5099" s="1"/>
      <c r="AA5099" s="1"/>
      <c r="AB5099" s="1"/>
      <c r="AC5099" s="1"/>
      <c r="AD5099" s="1"/>
      <c r="AE5099" s="1"/>
    </row>
    <row r="5100">
      <c r="A5100" s="1" t="s">
        <v>25369</v>
      </c>
      <c r="B5100" s="2" t="s">
        <v>416</v>
      </c>
      <c r="C5100" s="5" t="s">
        <v>513</v>
      </c>
      <c r="D5100" s="9" t="s">
        <v>514</v>
      </c>
      <c r="E5100" s="4" t="b">
        <v>1</v>
      </c>
      <c r="F5100" s="5" t="s">
        <v>25370</v>
      </c>
      <c r="G5100" s="1"/>
      <c r="H5100" s="1" t="s">
        <v>25371</v>
      </c>
      <c r="I5100" s="5" t="s">
        <v>25372</v>
      </c>
      <c r="J5100" s="5"/>
      <c r="K5100" s="1"/>
      <c r="L5100" s="1"/>
      <c r="M5100" s="1"/>
      <c r="N5100" s="1"/>
      <c r="O5100" s="1"/>
      <c r="P5100" s="5" t="s">
        <v>25373</v>
      </c>
      <c r="Q5100" s="1"/>
      <c r="R5100" s="1"/>
      <c r="S5100" s="1"/>
      <c r="T5100" s="1"/>
      <c r="U5100" s="1"/>
      <c r="V5100" s="1"/>
      <c r="W5100" s="1"/>
      <c r="X5100" s="1"/>
      <c r="Y5100" s="1"/>
      <c r="Z5100" s="1"/>
      <c r="AA5100" s="1"/>
      <c r="AB5100" s="1"/>
      <c r="AC5100" s="1"/>
      <c r="AD5100" s="1"/>
      <c r="AE5100" s="1"/>
    </row>
    <row r="5101">
      <c r="A5101" s="1" t="s">
        <v>25374</v>
      </c>
      <c r="B5101" s="8" t="s">
        <v>454</v>
      </c>
      <c r="C5101" s="5" t="s">
        <v>455</v>
      </c>
      <c r="D5101" s="10"/>
      <c r="E5101" s="4" t="b">
        <v>1</v>
      </c>
      <c r="F5101" s="5" t="s">
        <v>25375</v>
      </c>
      <c r="G5101" s="1"/>
      <c r="H5101" s="5" t="s">
        <v>25376</v>
      </c>
      <c r="I5101" s="5" t="s">
        <v>25377</v>
      </c>
      <c r="J5101" s="5"/>
      <c r="K5101" s="1"/>
      <c r="L5101" s="1"/>
      <c r="M5101" s="1"/>
      <c r="N5101" s="1"/>
      <c r="O5101" s="1" t="s">
        <v>5256</v>
      </c>
      <c r="P5101" s="1" t="s">
        <v>25378</v>
      </c>
      <c r="Q5101" s="1"/>
      <c r="R5101" s="1"/>
      <c r="S5101" s="1"/>
      <c r="T5101" s="1"/>
      <c r="U5101" s="1"/>
      <c r="V5101" s="1"/>
      <c r="W5101" s="1"/>
      <c r="X5101" s="1"/>
      <c r="Y5101" s="1"/>
      <c r="Z5101" s="1"/>
      <c r="AA5101" s="1"/>
      <c r="AB5101" s="1"/>
      <c r="AC5101" s="1"/>
      <c r="AD5101" s="1"/>
      <c r="AE5101" s="1"/>
    </row>
    <row r="5102">
      <c r="A5102" s="1" t="s">
        <v>25379</v>
      </c>
      <c r="B5102" s="2" t="s">
        <v>445</v>
      </c>
      <c r="C5102" s="5" t="s">
        <v>101</v>
      </c>
      <c r="D5102" s="9"/>
      <c r="E5102" s="12" t="b">
        <v>0</v>
      </c>
      <c r="F5102" s="5" t="s">
        <v>25380</v>
      </c>
      <c r="G5102" s="1"/>
      <c r="H5102" s="1" t="s">
        <v>25381</v>
      </c>
      <c r="I5102" s="1" t="s">
        <v>25382</v>
      </c>
      <c r="J5102" s="1"/>
      <c r="K5102" s="1"/>
      <c r="L5102" s="1"/>
      <c r="M5102" s="1"/>
      <c r="N5102" s="1"/>
      <c r="O5102" s="1"/>
      <c r="P5102" s="1" t="s">
        <v>25383</v>
      </c>
      <c r="Q5102" s="1"/>
      <c r="R5102" s="1"/>
      <c r="S5102" s="1"/>
      <c r="T5102" s="1"/>
      <c r="U5102" s="1"/>
      <c r="V5102" s="1"/>
      <c r="W5102" s="1"/>
      <c r="X5102" s="1"/>
      <c r="Y5102" s="1"/>
      <c r="Z5102" s="1"/>
      <c r="AA5102" s="1"/>
      <c r="AB5102" s="1"/>
      <c r="AC5102" s="1"/>
      <c r="AD5102" s="1"/>
      <c r="AE5102" s="1"/>
    </row>
    <row r="5103">
      <c r="A5103" s="5" t="s">
        <v>25384</v>
      </c>
      <c r="B5103" s="8" t="s">
        <v>416</v>
      </c>
      <c r="C5103" s="5" t="s">
        <v>101</v>
      </c>
      <c r="D5103" s="10"/>
      <c r="E5103" s="12" t="b">
        <v>0</v>
      </c>
      <c r="F5103" s="5" t="s">
        <v>25385</v>
      </c>
      <c r="G5103" s="1"/>
      <c r="H5103" s="5" t="s">
        <v>25386</v>
      </c>
      <c r="I5103" s="5" t="s">
        <v>25387</v>
      </c>
      <c r="J5103" s="5"/>
      <c r="K5103" s="1"/>
      <c r="L5103" s="1"/>
      <c r="M5103" s="1"/>
      <c r="N5103" s="1"/>
      <c r="O5103" s="5" t="s">
        <v>711</v>
      </c>
      <c r="P5103" s="5" t="s">
        <v>25388</v>
      </c>
      <c r="Q5103" s="1"/>
      <c r="R5103" s="1"/>
      <c r="S5103" s="1"/>
      <c r="T5103" s="1"/>
      <c r="U5103" s="1"/>
      <c r="V5103" s="1"/>
      <c r="W5103" s="1"/>
      <c r="X5103" s="1"/>
      <c r="Y5103" s="1"/>
      <c r="Z5103" s="1"/>
      <c r="AA5103" s="1"/>
      <c r="AB5103" s="1"/>
      <c r="AC5103" s="1"/>
      <c r="AD5103" s="1"/>
      <c r="AE5103" s="1"/>
    </row>
    <row r="5104">
      <c r="A5104" s="1" t="s">
        <v>25389</v>
      </c>
      <c r="B5104" s="2" t="s">
        <v>416</v>
      </c>
      <c r="C5104" s="5" t="s">
        <v>446</v>
      </c>
      <c r="D5104" s="9"/>
      <c r="E5104" s="4" t="b">
        <v>1</v>
      </c>
      <c r="F5104" s="5" t="s">
        <v>25390</v>
      </c>
      <c r="G5104" s="1"/>
      <c r="H5104" s="1" t="s">
        <v>25391</v>
      </c>
      <c r="I5104" s="1" t="s">
        <v>25392</v>
      </c>
      <c r="J5104" s="1"/>
      <c r="K5104" s="1"/>
      <c r="L5104" s="1"/>
      <c r="M5104" s="1"/>
      <c r="N5104" s="1"/>
      <c r="O5104" s="1"/>
      <c r="P5104" s="5" t="s">
        <v>25393</v>
      </c>
      <c r="Q5104" s="1"/>
      <c r="R5104" s="1"/>
      <c r="S5104" s="1"/>
      <c r="T5104" s="1"/>
      <c r="U5104" s="1"/>
      <c r="V5104" s="1"/>
      <c r="W5104" s="1"/>
      <c r="X5104" s="1"/>
      <c r="Y5104" s="1"/>
      <c r="Z5104" s="1"/>
      <c r="AA5104" s="1"/>
      <c r="AB5104" s="1"/>
      <c r="AC5104" s="1"/>
      <c r="AD5104" s="1"/>
      <c r="AE5104" s="1"/>
    </row>
    <row r="5105">
      <c r="A5105" s="1" t="s">
        <v>25394</v>
      </c>
      <c r="B5105" s="2" t="s">
        <v>445</v>
      </c>
      <c r="C5105" s="5" t="s">
        <v>101</v>
      </c>
      <c r="D5105" s="10"/>
      <c r="E5105" s="12" t="b">
        <v>0</v>
      </c>
      <c r="F5105" s="5" t="s">
        <v>25395</v>
      </c>
      <c r="G5105" s="1"/>
      <c r="H5105" s="1" t="s">
        <v>25396</v>
      </c>
      <c r="I5105" s="5" t="s">
        <v>25397</v>
      </c>
      <c r="J5105" s="5"/>
      <c r="K5105" s="1"/>
      <c r="L5105" s="1"/>
      <c r="M5105" s="1"/>
      <c r="N5105" s="1"/>
      <c r="O5105" s="1"/>
      <c r="P5105" s="1" t="s">
        <v>25398</v>
      </c>
      <c r="Q5105" s="1"/>
      <c r="R5105" s="1"/>
      <c r="S5105" s="1"/>
      <c r="T5105" s="1"/>
      <c r="U5105" s="1"/>
      <c r="V5105" s="1"/>
      <c r="W5105" s="1"/>
      <c r="X5105" s="1"/>
      <c r="Y5105" s="1"/>
      <c r="Z5105" s="1"/>
      <c r="AA5105" s="1"/>
      <c r="AB5105" s="1"/>
      <c r="AC5105" s="1"/>
      <c r="AD5105" s="1"/>
      <c r="AE5105" s="1"/>
    </row>
    <row r="5106">
      <c r="A5106" s="1" t="s">
        <v>25399</v>
      </c>
      <c r="B5106" s="2" t="s">
        <v>416</v>
      </c>
      <c r="C5106" s="5" t="s">
        <v>101</v>
      </c>
      <c r="D5106" s="9"/>
      <c r="E5106" s="4" t="b">
        <v>1</v>
      </c>
      <c r="F5106" s="5" t="s">
        <v>25400</v>
      </c>
      <c r="G5106" s="1"/>
      <c r="H5106" s="1" t="s">
        <v>25401</v>
      </c>
      <c r="I5106" s="5" t="s">
        <v>25402</v>
      </c>
      <c r="J5106" s="5"/>
      <c r="K5106" s="1"/>
      <c r="L5106" s="1"/>
      <c r="M5106" s="1"/>
      <c r="N5106" s="1"/>
      <c r="O5106" s="1"/>
      <c r="P5106" s="1" t="s">
        <v>25403</v>
      </c>
      <c r="Q5106" s="1"/>
      <c r="R5106" s="1"/>
      <c r="S5106" s="1"/>
      <c r="T5106" s="1"/>
      <c r="U5106" s="1"/>
      <c r="V5106" s="1"/>
      <c r="W5106" s="1"/>
      <c r="X5106" s="1"/>
      <c r="Y5106" s="1"/>
      <c r="Z5106" s="1"/>
      <c r="AA5106" s="1"/>
      <c r="AB5106" s="1"/>
      <c r="AC5106" s="1"/>
      <c r="AD5106" s="1"/>
      <c r="AE5106" s="1"/>
    </row>
    <row r="5107">
      <c r="A5107" s="1" t="s">
        <v>25404</v>
      </c>
      <c r="B5107" s="8" t="s">
        <v>454</v>
      </c>
      <c r="C5107" s="5" t="s">
        <v>455</v>
      </c>
      <c r="D5107" s="10"/>
      <c r="E5107" s="4" t="b">
        <v>1</v>
      </c>
      <c r="F5107" s="5" t="s">
        <v>25405</v>
      </c>
      <c r="G5107" s="1"/>
      <c r="H5107" s="1" t="s">
        <v>25406</v>
      </c>
      <c r="I5107" s="5" t="s">
        <v>25407</v>
      </c>
      <c r="J5107" s="5"/>
      <c r="K5107" s="1"/>
      <c r="L5107" s="1"/>
      <c r="M5107" s="1"/>
      <c r="N5107" s="1"/>
      <c r="O5107" s="1" t="s">
        <v>803</v>
      </c>
      <c r="P5107" s="5" t="s">
        <v>25408</v>
      </c>
      <c r="Q5107" s="1"/>
      <c r="R5107" s="1"/>
      <c r="S5107" s="1"/>
      <c r="T5107" s="1"/>
      <c r="U5107" s="1"/>
      <c r="V5107" s="1"/>
      <c r="W5107" s="1"/>
      <c r="X5107" s="1"/>
      <c r="Y5107" s="1"/>
      <c r="Z5107" s="1"/>
      <c r="AA5107" s="1"/>
      <c r="AB5107" s="1"/>
      <c r="AC5107" s="1"/>
      <c r="AD5107" s="1"/>
      <c r="AE5107" s="1"/>
    </row>
    <row r="5108">
      <c r="A5108" s="1" t="s">
        <v>25409</v>
      </c>
      <c r="B5108" s="2" t="s">
        <v>445</v>
      </c>
      <c r="C5108" s="5" t="s">
        <v>101</v>
      </c>
      <c r="D5108" s="9"/>
      <c r="E5108" s="12" t="b">
        <v>0</v>
      </c>
      <c r="F5108" s="5" t="s">
        <v>25410</v>
      </c>
      <c r="G5108" s="1"/>
      <c r="H5108" s="1" t="s">
        <v>25411</v>
      </c>
      <c r="I5108" s="5" t="s">
        <v>25412</v>
      </c>
      <c r="J5108" s="5"/>
      <c r="K5108" s="1"/>
      <c r="L5108" s="1"/>
      <c r="M5108" s="1"/>
      <c r="N5108" s="1"/>
      <c r="O5108" s="1" t="s">
        <v>836</v>
      </c>
      <c r="P5108" s="1" t="s">
        <v>25413</v>
      </c>
      <c r="Q5108" s="1"/>
      <c r="R5108" s="1"/>
      <c r="S5108" s="1"/>
      <c r="T5108" s="1"/>
      <c r="U5108" s="1"/>
      <c r="V5108" s="1"/>
      <c r="W5108" s="1"/>
      <c r="X5108" s="1"/>
      <c r="Y5108" s="1"/>
      <c r="Z5108" s="1"/>
      <c r="AA5108" s="1"/>
      <c r="AB5108" s="1"/>
      <c r="AC5108" s="1"/>
      <c r="AD5108" s="1"/>
      <c r="AE5108" s="1"/>
    </row>
    <row r="5109">
      <c r="A5109" s="1" t="s">
        <v>25414</v>
      </c>
      <c r="B5109" s="2" t="s">
        <v>416</v>
      </c>
      <c r="C5109" s="5" t="s">
        <v>101</v>
      </c>
      <c r="D5109" s="10"/>
      <c r="E5109" s="4" t="b">
        <v>1</v>
      </c>
      <c r="F5109" s="5" t="s">
        <v>25415</v>
      </c>
      <c r="G5109" s="1"/>
      <c r="H5109" s="1" t="s">
        <v>25416</v>
      </c>
      <c r="I5109" s="5" t="s">
        <v>25417</v>
      </c>
      <c r="J5109" s="5"/>
      <c r="K5109" s="1"/>
      <c r="L5109" s="1"/>
      <c r="M5109" s="1"/>
      <c r="N5109" s="1"/>
      <c r="O5109" s="5" t="s">
        <v>1003</v>
      </c>
      <c r="P5109" s="5" t="s">
        <v>25418</v>
      </c>
      <c r="Q5109" s="1"/>
      <c r="R5109" s="1"/>
      <c r="S5109" s="1"/>
      <c r="T5109" s="1"/>
      <c r="U5109" s="1"/>
      <c r="V5109" s="1"/>
      <c r="W5109" s="1"/>
      <c r="X5109" s="1"/>
      <c r="Y5109" s="1"/>
      <c r="Z5109" s="1"/>
      <c r="AA5109" s="1"/>
      <c r="AB5109" s="1"/>
      <c r="AC5109" s="1"/>
      <c r="AD5109" s="1"/>
      <c r="AE5109" s="1"/>
    </row>
    <row r="5110">
      <c r="A5110" s="1" t="s">
        <v>25419</v>
      </c>
      <c r="B5110" s="2" t="s">
        <v>445</v>
      </c>
      <c r="C5110" s="5" t="s">
        <v>586</v>
      </c>
      <c r="D5110" s="9"/>
      <c r="E5110" s="12" t="b">
        <v>0</v>
      </c>
      <c r="F5110" s="5" t="s">
        <v>25420</v>
      </c>
      <c r="G5110" s="1"/>
      <c r="H5110" s="1" t="s">
        <v>25421</v>
      </c>
      <c r="I5110" s="5" t="s">
        <v>25422</v>
      </c>
      <c r="J5110" s="5"/>
      <c r="K5110" s="1"/>
      <c r="L5110" s="1"/>
      <c r="M5110" s="1"/>
      <c r="N5110" s="1"/>
      <c r="O5110" s="1"/>
      <c r="P5110" s="1" t="s">
        <v>25423</v>
      </c>
      <c r="Q5110" s="1"/>
      <c r="R5110" s="1"/>
      <c r="S5110" s="1"/>
      <c r="T5110" s="1"/>
      <c r="U5110" s="1"/>
      <c r="V5110" s="1"/>
      <c r="W5110" s="1"/>
      <c r="X5110" s="1"/>
      <c r="Y5110" s="1"/>
      <c r="Z5110" s="1"/>
      <c r="AA5110" s="1"/>
      <c r="AB5110" s="1"/>
      <c r="AC5110" s="1"/>
      <c r="AD5110" s="1"/>
      <c r="AE5110" s="1"/>
    </row>
    <row r="5111">
      <c r="A5111" s="1" t="s">
        <v>25424</v>
      </c>
      <c r="B5111" s="2" t="s">
        <v>416</v>
      </c>
      <c r="C5111" s="1" t="s">
        <v>1450</v>
      </c>
      <c r="D5111" s="7"/>
      <c r="E5111" s="4" t="b">
        <v>1</v>
      </c>
      <c r="F5111" s="5" t="s">
        <v>25425</v>
      </c>
      <c r="G5111" s="1"/>
      <c r="H5111" s="5" t="s">
        <v>25426</v>
      </c>
      <c r="I5111" s="5" t="s">
        <v>25427</v>
      </c>
      <c r="J5111" s="5"/>
      <c r="K5111" s="1"/>
      <c r="L5111" s="1"/>
      <c r="M5111" s="1"/>
      <c r="N5111" s="1"/>
      <c r="O5111" s="1"/>
      <c r="P5111" s="5" t="s">
        <v>25428</v>
      </c>
      <c r="Q5111" s="1"/>
      <c r="R5111" s="1"/>
      <c r="S5111" s="1"/>
      <c r="T5111" s="1"/>
      <c r="U5111" s="1"/>
      <c r="V5111" s="1"/>
      <c r="W5111" s="1"/>
      <c r="X5111" s="1"/>
      <c r="Y5111" s="1"/>
      <c r="Z5111" s="1"/>
      <c r="AA5111" s="1"/>
      <c r="AB5111" s="1"/>
      <c r="AC5111" s="1"/>
      <c r="AD5111" s="1"/>
      <c r="AE5111" s="1"/>
    </row>
    <row r="5112">
      <c r="A5112" s="5" t="s">
        <v>25429</v>
      </c>
      <c r="B5112" s="8" t="s">
        <v>416</v>
      </c>
      <c r="C5112" s="5" t="s">
        <v>586</v>
      </c>
      <c r="D5112" s="9"/>
      <c r="E5112" s="4" t="b">
        <v>1</v>
      </c>
      <c r="F5112" s="5" t="s">
        <v>25430</v>
      </c>
      <c r="G5112" s="1"/>
      <c r="H5112" s="5" t="s">
        <v>25431</v>
      </c>
      <c r="I5112" s="5" t="s">
        <v>25432</v>
      </c>
      <c r="J5112" s="5"/>
      <c r="K5112" s="1"/>
      <c r="L5112" s="1"/>
      <c r="M5112" s="1"/>
      <c r="N5112" s="1"/>
      <c r="O5112" s="1"/>
      <c r="P5112" s="5" t="s">
        <v>25433</v>
      </c>
      <c r="Q5112" s="1"/>
      <c r="R5112" s="1"/>
      <c r="S5112" s="1"/>
      <c r="T5112" s="1"/>
      <c r="U5112" s="1"/>
      <c r="V5112" s="1"/>
      <c r="W5112" s="1"/>
      <c r="X5112" s="1"/>
      <c r="Y5112" s="1"/>
      <c r="Z5112" s="1"/>
      <c r="AA5112" s="1"/>
      <c r="AB5112" s="1"/>
      <c r="AC5112" s="1"/>
      <c r="AD5112" s="1"/>
      <c r="AE5112" s="1"/>
    </row>
    <row r="5113">
      <c r="A5113" s="5" t="s">
        <v>25434</v>
      </c>
      <c r="B5113" s="8" t="s">
        <v>416</v>
      </c>
      <c r="C5113" s="5" t="s">
        <v>101</v>
      </c>
      <c r="D5113" s="10"/>
      <c r="E5113" s="4" t="b">
        <v>1</v>
      </c>
      <c r="F5113" s="5" t="s">
        <v>25435</v>
      </c>
      <c r="G5113" s="1"/>
      <c r="H5113" s="5" t="s">
        <v>25436</v>
      </c>
      <c r="I5113" s="5" t="s">
        <v>25437</v>
      </c>
      <c r="J5113" s="5"/>
      <c r="K5113" s="1"/>
      <c r="L5113" s="1"/>
      <c r="M5113" s="1"/>
      <c r="N5113" s="1"/>
      <c r="O5113" s="5" t="s">
        <v>711</v>
      </c>
      <c r="P5113" s="5" t="s">
        <v>25438</v>
      </c>
      <c r="Q5113" s="1"/>
      <c r="R5113" s="1"/>
      <c r="S5113" s="1"/>
      <c r="T5113" s="1"/>
      <c r="U5113" s="1"/>
      <c r="V5113" s="1"/>
      <c r="W5113" s="1"/>
      <c r="X5113" s="1"/>
      <c r="Y5113" s="1"/>
      <c r="Z5113" s="1"/>
      <c r="AA5113" s="1"/>
      <c r="AB5113" s="1"/>
      <c r="AC5113" s="1"/>
      <c r="AD5113" s="1"/>
      <c r="AE5113" s="1"/>
    </row>
    <row r="5114">
      <c r="A5114" s="1" t="s">
        <v>25439</v>
      </c>
      <c r="B5114" s="2" t="s">
        <v>416</v>
      </c>
      <c r="C5114" s="1" t="s">
        <v>497</v>
      </c>
      <c r="D5114" s="6"/>
      <c r="E5114" s="4" t="b">
        <v>1</v>
      </c>
      <c r="F5114" s="5" t="s">
        <v>25440</v>
      </c>
      <c r="G5114" s="1"/>
      <c r="H5114" s="1" t="s">
        <v>25441</v>
      </c>
      <c r="I5114" s="5" t="s">
        <v>25442</v>
      </c>
      <c r="J5114" s="1"/>
      <c r="K5114" s="1"/>
      <c r="L5114" s="1"/>
      <c r="M5114" s="1"/>
      <c r="N5114" s="1"/>
      <c r="O5114" s="1"/>
      <c r="P5114" s="1" t="s">
        <v>25443</v>
      </c>
      <c r="Q5114" s="1"/>
      <c r="R5114" s="1"/>
      <c r="S5114" s="1"/>
      <c r="T5114" s="1"/>
      <c r="U5114" s="1"/>
      <c r="V5114" s="1"/>
      <c r="W5114" s="1"/>
      <c r="X5114" s="1"/>
      <c r="Y5114" s="1"/>
      <c r="Z5114" s="1"/>
      <c r="AA5114" s="1"/>
      <c r="AB5114" s="1"/>
      <c r="AC5114" s="1"/>
      <c r="AD5114" s="1"/>
      <c r="AE5114" s="1"/>
    </row>
    <row r="5115">
      <c r="A5115" s="1" t="s">
        <v>25444</v>
      </c>
      <c r="B5115" s="2" t="s">
        <v>416</v>
      </c>
      <c r="C5115" s="5" t="s">
        <v>446</v>
      </c>
      <c r="D5115" s="10"/>
      <c r="E5115" s="4" t="b">
        <v>1</v>
      </c>
      <c r="F5115" s="5" t="s">
        <v>25445</v>
      </c>
      <c r="G5115" s="1"/>
      <c r="H5115" s="1" t="s">
        <v>25446</v>
      </c>
      <c r="I5115" s="5" t="s">
        <v>25447</v>
      </c>
      <c r="J5115" s="5"/>
      <c r="K5115" s="1"/>
      <c r="L5115" s="1"/>
      <c r="M5115" s="1"/>
      <c r="N5115" s="1"/>
      <c r="O5115" s="1"/>
      <c r="P5115" s="1" t="s">
        <v>25448</v>
      </c>
      <c r="Q5115" s="1"/>
      <c r="R5115" s="1"/>
      <c r="S5115" s="1"/>
      <c r="T5115" s="1"/>
      <c r="U5115" s="1"/>
      <c r="V5115" s="1"/>
      <c r="W5115" s="1"/>
      <c r="X5115" s="1"/>
      <c r="Y5115" s="1"/>
      <c r="Z5115" s="1"/>
      <c r="AA5115" s="1"/>
      <c r="AB5115" s="1"/>
      <c r="AC5115" s="1"/>
      <c r="AD5115" s="1"/>
      <c r="AE5115" s="1"/>
    </row>
    <row r="5116">
      <c r="A5116" s="5" t="s">
        <v>25449</v>
      </c>
      <c r="B5116" s="8" t="s">
        <v>416</v>
      </c>
      <c r="C5116" s="5" t="s">
        <v>101</v>
      </c>
      <c r="D5116" s="9"/>
      <c r="E5116" s="12" t="b">
        <v>0</v>
      </c>
      <c r="F5116" s="5" t="s">
        <v>25450</v>
      </c>
      <c r="G5116" s="1"/>
      <c r="H5116" s="5" t="s">
        <v>25451</v>
      </c>
      <c r="I5116" s="5" t="s">
        <v>25452</v>
      </c>
      <c r="J5116" s="5"/>
      <c r="K5116" s="1"/>
      <c r="L5116" s="1"/>
      <c r="M5116" s="1"/>
      <c r="N5116" s="1"/>
      <c r="O5116" s="5" t="s">
        <v>1046</v>
      </c>
      <c r="P5116" s="5" t="s">
        <v>25453</v>
      </c>
      <c r="Q5116" s="1"/>
      <c r="R5116" s="1"/>
      <c r="S5116" s="1"/>
      <c r="T5116" s="1"/>
      <c r="U5116" s="1"/>
      <c r="V5116" s="1"/>
      <c r="W5116" s="1"/>
      <c r="X5116" s="1"/>
      <c r="Y5116" s="1"/>
      <c r="Z5116" s="1"/>
      <c r="AA5116" s="1"/>
      <c r="AB5116" s="1"/>
      <c r="AC5116" s="1"/>
      <c r="AD5116" s="1"/>
      <c r="AE5116" s="1"/>
    </row>
    <row r="5117">
      <c r="A5117" s="5" t="s">
        <v>25454</v>
      </c>
      <c r="B5117" s="8" t="s">
        <v>445</v>
      </c>
      <c r="C5117" s="5" t="s">
        <v>101</v>
      </c>
      <c r="D5117" s="10"/>
      <c r="E5117" s="12" t="b">
        <v>0</v>
      </c>
      <c r="F5117" s="5" t="s">
        <v>25455</v>
      </c>
      <c r="G5117" s="1"/>
      <c r="H5117" s="5" t="s">
        <v>25456</v>
      </c>
      <c r="I5117" s="5" t="s">
        <v>25457</v>
      </c>
      <c r="J5117" s="5"/>
      <c r="K5117" s="1"/>
      <c r="L5117" s="1"/>
      <c r="M5117" s="1"/>
      <c r="N5117" s="1"/>
      <c r="O5117" s="1"/>
      <c r="P5117" s="5"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711</v>
      </c>
      <c r="P5118" s="5" t="s">
        <v>25463</v>
      </c>
      <c r="Q5118" s="1"/>
      <c r="R5118" s="1"/>
      <c r="S5118" s="1"/>
      <c r="T5118" s="1"/>
      <c r="U5118" s="1"/>
      <c r="V5118" s="1"/>
      <c r="W5118" s="1"/>
      <c r="X5118" s="1"/>
      <c r="Y5118" s="1"/>
      <c r="Z5118" s="1"/>
      <c r="AA5118" s="1"/>
      <c r="AB5118" s="1"/>
      <c r="AC5118" s="1"/>
      <c r="AD5118" s="1"/>
      <c r="AE5118" s="1"/>
    </row>
    <row r="5119">
      <c r="A5119" s="5" t="s">
        <v>25464</v>
      </c>
      <c r="B5119" s="8" t="s">
        <v>416</v>
      </c>
      <c r="C5119" s="5" t="s">
        <v>446</v>
      </c>
      <c r="D5119" s="10"/>
      <c r="E5119" s="4" t="b">
        <v>1</v>
      </c>
      <c r="F5119" s="5" t="s">
        <v>25465</v>
      </c>
      <c r="G5119" s="1"/>
      <c r="H5119" s="5" t="s">
        <v>25466</v>
      </c>
      <c r="I5119" s="5" t="s">
        <v>25467</v>
      </c>
      <c r="J5119" s="5"/>
      <c r="K5119" s="1"/>
      <c r="L5119" s="1"/>
      <c r="M5119" s="1"/>
      <c r="N5119" s="1"/>
      <c r="O5119" s="5" t="s">
        <v>437</v>
      </c>
      <c r="P5119" s="5" t="s">
        <v>25468</v>
      </c>
      <c r="Q5119" s="1"/>
      <c r="R5119" s="1"/>
      <c r="S5119" s="1"/>
      <c r="T5119" s="1"/>
      <c r="U5119" s="1"/>
      <c r="V5119" s="1"/>
      <c r="W5119" s="1"/>
      <c r="X5119" s="1"/>
      <c r="Y5119" s="1"/>
      <c r="Z5119" s="1"/>
      <c r="AA5119" s="1"/>
      <c r="AB5119" s="1"/>
      <c r="AC5119" s="1"/>
      <c r="AD5119" s="1"/>
      <c r="AE5119" s="1"/>
    </row>
    <row r="5120">
      <c r="A5120" s="5" t="s">
        <v>25469</v>
      </c>
      <c r="B5120" s="8" t="s">
        <v>416</v>
      </c>
      <c r="C5120" s="5" t="s">
        <v>446</v>
      </c>
      <c r="D5120" s="6"/>
      <c r="E5120" s="12" t="b">
        <v>0</v>
      </c>
      <c r="F5120" s="5" t="s">
        <v>25470</v>
      </c>
      <c r="G5120" s="1"/>
      <c r="H5120" s="5" t="s">
        <v>25471</v>
      </c>
      <c r="I5120" s="5" t="s">
        <v>25472</v>
      </c>
      <c r="J5120" s="1"/>
      <c r="K5120" s="1"/>
      <c r="L5120" s="1"/>
      <c r="M5120" s="1"/>
      <c r="N5120" s="1"/>
      <c r="O5120" s="1"/>
      <c r="P5120" s="5" t="s">
        <v>25473</v>
      </c>
      <c r="Q5120" s="1"/>
      <c r="R5120" s="1"/>
      <c r="S5120" s="1"/>
      <c r="T5120" s="1"/>
      <c r="U5120" s="1"/>
      <c r="V5120" s="1"/>
      <c r="W5120" s="1"/>
      <c r="X5120" s="1"/>
      <c r="Y5120" s="1"/>
      <c r="Z5120" s="1"/>
      <c r="AA5120" s="1"/>
      <c r="AB5120" s="1"/>
      <c r="AC5120" s="1"/>
      <c r="AD5120" s="1"/>
      <c r="AE5120" s="1"/>
    </row>
    <row r="5121">
      <c r="A5121" s="5" t="s">
        <v>25474</v>
      </c>
      <c r="B5121" s="8" t="s">
        <v>445</v>
      </c>
      <c r="C5121" s="5" t="s">
        <v>101</v>
      </c>
      <c r="D5121" s="7"/>
      <c r="E5121" s="12" t="b">
        <v>0</v>
      </c>
      <c r="F5121" s="5" t="s">
        <v>25475</v>
      </c>
      <c r="G5121" s="1"/>
      <c r="H5121" s="5" t="s">
        <v>25476</v>
      </c>
      <c r="I5121" s="5" t="s">
        <v>25477</v>
      </c>
      <c r="J5121" s="1"/>
      <c r="K5121" s="1"/>
      <c r="L5121" s="1"/>
      <c r="M5121" s="1"/>
      <c r="N5121" s="1"/>
      <c r="O5121" s="5" t="s">
        <v>1003</v>
      </c>
      <c r="P5121" s="5" t="s">
        <v>25478</v>
      </c>
      <c r="Q5121" s="1"/>
      <c r="R5121" s="1"/>
      <c r="S5121" s="1"/>
      <c r="T5121" s="1"/>
      <c r="U5121" s="1"/>
      <c r="V5121" s="1"/>
      <c r="W5121" s="1"/>
      <c r="X5121" s="1"/>
      <c r="Y5121" s="1"/>
      <c r="Z5121" s="1"/>
      <c r="AA5121" s="1"/>
      <c r="AB5121" s="1"/>
      <c r="AC5121" s="1"/>
      <c r="AD5121" s="1"/>
      <c r="AE5121" s="1"/>
    </row>
    <row r="5122">
      <c r="A5122" s="1" t="s">
        <v>25479</v>
      </c>
      <c r="B5122" s="2" t="s">
        <v>416</v>
      </c>
      <c r="C5122" s="5" t="s">
        <v>101</v>
      </c>
      <c r="D5122" s="9"/>
      <c r="E5122" s="4" t="b">
        <v>1</v>
      </c>
      <c r="F5122" s="5" t="s">
        <v>25480</v>
      </c>
      <c r="G5122" s="1"/>
      <c r="H5122" s="1" t="s">
        <v>25481</v>
      </c>
      <c r="I5122" s="1" t="s">
        <v>25482</v>
      </c>
      <c r="J5122" s="1"/>
      <c r="K5122" s="1"/>
      <c r="L5122" s="1"/>
      <c r="M5122" s="1"/>
      <c r="N5122" s="1"/>
      <c r="O5122" s="5" t="s">
        <v>1459</v>
      </c>
      <c r="P5122" s="5" t="s">
        <v>25483</v>
      </c>
      <c r="Q5122" s="1"/>
      <c r="R5122" s="1"/>
      <c r="S5122" s="1"/>
      <c r="T5122" s="1"/>
      <c r="U5122" s="1"/>
      <c r="V5122" s="1"/>
      <c r="W5122" s="1"/>
      <c r="X5122" s="1"/>
      <c r="Y5122" s="1"/>
      <c r="Z5122" s="1"/>
      <c r="AA5122" s="1"/>
      <c r="AB5122" s="1"/>
      <c r="AC5122" s="1"/>
      <c r="AD5122" s="1"/>
      <c r="AE5122" s="1"/>
    </row>
    <row r="5123">
      <c r="A5123" s="5" t="s">
        <v>25484</v>
      </c>
      <c r="B5123" s="8" t="s">
        <v>445</v>
      </c>
      <c r="C5123" s="5" t="s">
        <v>101</v>
      </c>
      <c r="D5123" s="10"/>
      <c r="E5123" s="12" t="b">
        <v>0</v>
      </c>
      <c r="F5123" s="5" t="s">
        <v>25485</v>
      </c>
      <c r="G5123" s="5" t="s">
        <v>25486</v>
      </c>
      <c r="H5123" s="5" t="s">
        <v>25487</v>
      </c>
      <c r="I5123" s="5" t="s">
        <v>25488</v>
      </c>
      <c r="J5123" s="5"/>
      <c r="K5123" s="1"/>
      <c r="L5123" s="1"/>
      <c r="M5123" s="1"/>
      <c r="N5123" s="1"/>
      <c r="O5123" s="1"/>
      <c r="P5123" s="5" t="s">
        <v>25489</v>
      </c>
      <c r="Q5123" s="1"/>
      <c r="R5123" s="1"/>
      <c r="S5123" s="1"/>
      <c r="T5123" s="1"/>
      <c r="U5123" s="1"/>
      <c r="V5123" s="1"/>
      <c r="W5123" s="1"/>
      <c r="X5123" s="1"/>
      <c r="Y5123" s="1"/>
      <c r="Z5123" s="1"/>
      <c r="AA5123" s="1"/>
      <c r="AB5123" s="1"/>
      <c r="AC5123" s="1"/>
      <c r="AD5123" s="1"/>
      <c r="AE5123" s="1"/>
    </row>
    <row r="5124">
      <c r="A5124" s="5" t="s">
        <v>25490</v>
      </c>
      <c r="B5124" s="8" t="s">
        <v>445</v>
      </c>
      <c r="C5124" s="5" t="s">
        <v>101</v>
      </c>
      <c r="D5124" s="6"/>
      <c r="E5124" s="12" t="b">
        <v>0</v>
      </c>
      <c r="F5124" s="5" t="s">
        <v>25491</v>
      </c>
      <c r="G5124" s="1"/>
      <c r="H5124" s="5" t="s">
        <v>25492</v>
      </c>
      <c r="I5124" s="4" t="s">
        <v>25493</v>
      </c>
      <c r="J5124" s="1"/>
      <c r="K5124" s="1"/>
      <c r="L5124" s="1"/>
      <c r="M5124" s="1"/>
      <c r="N5124" s="1"/>
      <c r="O5124" s="1"/>
      <c r="P5124" s="5" t="s">
        <v>25494</v>
      </c>
      <c r="Q5124" s="1"/>
      <c r="R5124" s="1"/>
      <c r="S5124" s="1"/>
      <c r="T5124" s="1"/>
      <c r="U5124" s="1"/>
      <c r="V5124" s="1"/>
      <c r="W5124" s="1"/>
      <c r="X5124" s="1"/>
      <c r="Y5124" s="1"/>
      <c r="Z5124" s="1"/>
      <c r="AA5124" s="1"/>
      <c r="AB5124" s="1"/>
      <c r="AC5124" s="1"/>
      <c r="AD5124" s="1"/>
      <c r="AE5124" s="1"/>
    </row>
    <row r="5125">
      <c r="A5125" s="5" t="s">
        <v>25495</v>
      </c>
      <c r="B5125" s="8" t="s">
        <v>416</v>
      </c>
      <c r="C5125" s="5" t="s">
        <v>497</v>
      </c>
      <c r="D5125" s="7"/>
      <c r="E5125" s="12" t="b">
        <v>0</v>
      </c>
      <c r="F5125" s="5" t="s">
        <v>25496</v>
      </c>
      <c r="G5125" s="1"/>
      <c r="H5125" s="5" t="s">
        <v>25497</v>
      </c>
      <c r="I5125" s="5" t="s">
        <v>25498</v>
      </c>
      <c r="J5125" s="1"/>
      <c r="K5125" s="1"/>
      <c r="L5125" s="1"/>
      <c r="M5125" s="1"/>
      <c r="N5125" s="1"/>
      <c r="O5125" s="1"/>
      <c r="P5125" s="5" t="s">
        <v>25499</v>
      </c>
      <c r="Q5125" s="1"/>
      <c r="R5125" s="1"/>
      <c r="S5125" s="1"/>
      <c r="T5125" s="1"/>
      <c r="U5125" s="1"/>
      <c r="V5125" s="1"/>
      <c r="W5125" s="1"/>
      <c r="X5125" s="1"/>
      <c r="Y5125" s="1"/>
      <c r="Z5125" s="1"/>
      <c r="AA5125" s="1"/>
      <c r="AB5125" s="1"/>
      <c r="AC5125" s="1"/>
      <c r="AD5125" s="1"/>
      <c r="AE5125" s="1"/>
    </row>
    <row r="5126">
      <c r="A5126" s="1" t="s">
        <v>25500</v>
      </c>
      <c r="B5126" s="2" t="s">
        <v>416</v>
      </c>
      <c r="C5126" s="5" t="s">
        <v>101</v>
      </c>
      <c r="D5126" s="9"/>
      <c r="E5126" s="4" t="b">
        <v>1</v>
      </c>
      <c r="F5126" s="5" t="s">
        <v>25501</v>
      </c>
      <c r="G5126" s="1"/>
      <c r="H5126" s="1" t="s">
        <v>25502</v>
      </c>
      <c r="I5126" s="5" t="s">
        <v>25503</v>
      </c>
      <c r="J5126" s="1"/>
      <c r="K5126" s="1"/>
      <c r="L5126" s="1"/>
      <c r="M5126" s="1"/>
      <c r="N5126" s="1"/>
      <c r="O5126" s="5" t="s">
        <v>711</v>
      </c>
      <c r="P5126" s="5" t="s">
        <v>25504</v>
      </c>
      <c r="Q5126" s="1"/>
      <c r="R5126" s="1"/>
      <c r="S5126" s="1"/>
      <c r="T5126" s="1"/>
      <c r="U5126" s="1"/>
      <c r="V5126" s="1"/>
      <c r="W5126" s="1"/>
      <c r="X5126" s="1"/>
      <c r="Y5126" s="1"/>
      <c r="Z5126" s="1"/>
      <c r="AA5126" s="1"/>
      <c r="AB5126" s="1"/>
      <c r="AC5126" s="1"/>
      <c r="AD5126" s="1"/>
      <c r="AE5126" s="1"/>
    </row>
    <row r="5127">
      <c r="A5127" s="1" t="s">
        <v>25505</v>
      </c>
      <c r="B5127" s="2" t="s">
        <v>416</v>
      </c>
      <c r="C5127" s="5" t="s">
        <v>101</v>
      </c>
      <c r="D5127" s="10"/>
      <c r="E5127" s="4" t="b">
        <v>1</v>
      </c>
      <c r="F5127" s="5" t="s">
        <v>25506</v>
      </c>
      <c r="G5127" s="1"/>
      <c r="H5127" s="1" t="s">
        <v>25507</v>
      </c>
      <c r="I5127" s="1" t="s">
        <v>25508</v>
      </c>
      <c r="J5127" s="1"/>
      <c r="K5127" s="1"/>
      <c r="L5127" s="1"/>
      <c r="M5127" s="1"/>
      <c r="N5127" s="1"/>
      <c r="O5127" s="5" t="s">
        <v>7120</v>
      </c>
      <c r="P5127" s="5" t="s">
        <v>25509</v>
      </c>
      <c r="Q5127" s="1"/>
      <c r="R5127" s="1"/>
      <c r="S5127" s="1"/>
      <c r="T5127" s="1"/>
      <c r="U5127" s="1"/>
      <c r="V5127" s="1"/>
      <c r="W5127" s="1"/>
      <c r="X5127" s="1"/>
      <c r="Y5127" s="1"/>
      <c r="Z5127" s="1"/>
      <c r="AA5127" s="1"/>
      <c r="AB5127" s="1"/>
      <c r="AC5127" s="1"/>
      <c r="AD5127" s="1"/>
      <c r="AE5127" s="1"/>
    </row>
    <row r="5128">
      <c r="A5128" s="5" t="s">
        <v>25510</v>
      </c>
      <c r="B5128" s="8" t="s">
        <v>445</v>
      </c>
      <c r="C5128" s="5" t="s">
        <v>101</v>
      </c>
      <c r="D5128" s="6"/>
      <c r="E5128" s="12" t="b">
        <v>0</v>
      </c>
      <c r="F5128" s="5" t="s">
        <v>25511</v>
      </c>
      <c r="G5128" s="1"/>
      <c r="H5128" s="5"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1" t="s">
        <v>497</v>
      </c>
      <c r="D5129" s="7"/>
      <c r="E5129" s="12" t="b">
        <v>0</v>
      </c>
      <c r="F5129" s="5" t="s">
        <v>25516</v>
      </c>
      <c r="G5129" s="1"/>
      <c r="H5129" s="1" t="s">
        <v>25517</v>
      </c>
      <c r="I5129" s="5" t="s">
        <v>25518</v>
      </c>
      <c r="J5129" s="5"/>
      <c r="K5129" s="1"/>
      <c r="L5129" s="1"/>
      <c r="M5129" s="1"/>
      <c r="N5129" s="1"/>
      <c r="O5129" s="5" t="s">
        <v>572</v>
      </c>
      <c r="P5129" s="1" t="s">
        <v>25519</v>
      </c>
      <c r="Q5129" s="1"/>
      <c r="R5129" s="1"/>
      <c r="S5129" s="1"/>
      <c r="T5129" s="1"/>
      <c r="U5129" s="1"/>
      <c r="V5129" s="1"/>
      <c r="W5129" s="1"/>
      <c r="X5129" s="1"/>
      <c r="Y5129" s="1"/>
      <c r="Z5129" s="1"/>
      <c r="AA5129" s="1"/>
      <c r="AB5129" s="1"/>
      <c r="AC5129" s="1"/>
      <c r="AD5129" s="1"/>
      <c r="AE5129" s="1"/>
    </row>
    <row r="5130">
      <c r="A5130" s="1" t="s">
        <v>457</v>
      </c>
      <c r="B5130" s="2" t="s">
        <v>416</v>
      </c>
      <c r="C5130" s="5" t="s">
        <v>446</v>
      </c>
      <c r="D5130" s="9"/>
      <c r="E5130" s="4" t="b">
        <v>1</v>
      </c>
      <c r="F5130" s="5" t="s">
        <v>25520</v>
      </c>
      <c r="G5130" s="1"/>
      <c r="H5130" s="1" t="s">
        <v>25521</v>
      </c>
      <c r="I5130" s="1" t="s">
        <v>25522</v>
      </c>
      <c r="J5130" s="1"/>
      <c r="K5130" s="1"/>
      <c r="L5130" s="1"/>
      <c r="M5130" s="1"/>
      <c r="N5130" s="1"/>
      <c r="O5130" s="1"/>
      <c r="P5130" s="5" t="s">
        <v>25523</v>
      </c>
      <c r="Q5130" s="1"/>
      <c r="R5130" s="1"/>
      <c r="S5130" s="1"/>
      <c r="T5130" s="1"/>
      <c r="U5130" s="1"/>
      <c r="V5130" s="1"/>
      <c r="W5130" s="1"/>
      <c r="X5130" s="1"/>
      <c r="Y5130" s="1"/>
      <c r="Z5130" s="1"/>
      <c r="AA5130" s="1"/>
      <c r="AB5130" s="1"/>
      <c r="AC5130" s="1"/>
      <c r="AD5130" s="1"/>
      <c r="AE5130" s="1"/>
    </row>
    <row r="5131">
      <c r="A5131" s="1" t="s">
        <v>25524</v>
      </c>
      <c r="B5131" s="2" t="s">
        <v>445</v>
      </c>
      <c r="C5131" s="5" t="s">
        <v>446</v>
      </c>
      <c r="D5131" s="10"/>
      <c r="E5131" s="12" t="b">
        <v>0</v>
      </c>
      <c r="F5131" s="5" t="s">
        <v>25525</v>
      </c>
      <c r="G5131" s="1"/>
      <c r="H5131" s="1" t="s">
        <v>25526</v>
      </c>
      <c r="I5131" s="5" t="s">
        <v>25527</v>
      </c>
      <c r="J5131" s="5"/>
      <c r="K5131" s="1"/>
      <c r="L5131" s="1"/>
      <c r="M5131" s="1"/>
      <c r="N5131" s="1"/>
      <c r="O5131" s="1"/>
      <c r="P5131" s="1" t="s">
        <v>25528</v>
      </c>
      <c r="Q5131" s="1"/>
      <c r="R5131" s="1"/>
      <c r="S5131" s="1"/>
      <c r="T5131" s="1"/>
      <c r="U5131" s="1"/>
      <c r="V5131" s="1"/>
      <c r="W5131" s="1"/>
      <c r="X5131" s="1"/>
      <c r="Y5131" s="1"/>
      <c r="Z5131" s="1"/>
      <c r="AA5131" s="1"/>
      <c r="AB5131" s="1"/>
      <c r="AC5131" s="1"/>
      <c r="AD5131" s="1"/>
      <c r="AE5131" s="1"/>
    </row>
    <row r="5132">
      <c r="A5132" s="1" t="s">
        <v>25529</v>
      </c>
      <c r="B5132" s="2" t="s">
        <v>445</v>
      </c>
      <c r="C5132" s="1" t="s">
        <v>497</v>
      </c>
      <c r="D5132" s="6"/>
      <c r="E5132" s="12" t="b">
        <v>0</v>
      </c>
      <c r="F5132" s="5" t="s">
        <v>25530</v>
      </c>
      <c r="G5132" s="1"/>
      <c r="H5132" s="1" t="s">
        <v>25531</v>
      </c>
      <c r="I5132" s="5" t="s">
        <v>25532</v>
      </c>
      <c r="J5132" s="5"/>
      <c r="K5132" s="1"/>
      <c r="L5132" s="1"/>
      <c r="M5132" s="1"/>
      <c r="N5132" s="1"/>
      <c r="O5132" s="1"/>
      <c r="P5132" s="1" t="s">
        <v>25533</v>
      </c>
      <c r="Q5132" s="1"/>
      <c r="R5132" s="1"/>
      <c r="S5132" s="1"/>
      <c r="T5132" s="1"/>
      <c r="U5132" s="1"/>
      <c r="V5132" s="1"/>
      <c r="W5132" s="1"/>
      <c r="X5132" s="1"/>
      <c r="Y5132" s="1"/>
      <c r="Z5132" s="1"/>
      <c r="AA5132" s="1"/>
      <c r="AB5132" s="1"/>
      <c r="AC5132" s="1"/>
      <c r="AD5132" s="1"/>
      <c r="AE5132" s="1"/>
    </row>
    <row r="5133">
      <c r="A5133" s="5" t="s">
        <v>25534</v>
      </c>
      <c r="B5133" s="8" t="s">
        <v>445</v>
      </c>
      <c r="C5133" s="5" t="s">
        <v>101</v>
      </c>
      <c r="D5133" s="10"/>
      <c r="E5133" s="12" t="b">
        <v>0</v>
      </c>
      <c r="F5133" s="5" t="s">
        <v>25535</v>
      </c>
      <c r="G5133" s="1"/>
      <c r="H5133" s="5" t="s">
        <v>25536</v>
      </c>
      <c r="I5133" s="5" t="s">
        <v>25537</v>
      </c>
      <c r="J5133" s="5"/>
      <c r="K5133" s="1"/>
      <c r="L5133" s="1"/>
      <c r="M5133" s="1"/>
      <c r="N5133" s="1"/>
      <c r="O5133" s="1"/>
      <c r="P5133" s="5"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1"/>
      <c r="M5134" s="1"/>
      <c r="N5134" s="1"/>
      <c r="O5134" s="1" t="s">
        <v>8374</v>
      </c>
      <c r="P5134" s="1" t="s">
        <v>25543</v>
      </c>
      <c r="Q5134" s="1"/>
      <c r="R5134" s="1"/>
      <c r="S5134" s="1"/>
      <c r="T5134" s="1"/>
      <c r="U5134" s="1"/>
      <c r="V5134" s="1"/>
      <c r="W5134" s="1"/>
      <c r="X5134" s="1"/>
      <c r="Y5134" s="1"/>
      <c r="Z5134" s="1"/>
      <c r="AA5134" s="1"/>
      <c r="AB5134" s="1"/>
      <c r="AC5134" s="1"/>
      <c r="AD5134" s="1"/>
      <c r="AE5134" s="1"/>
    </row>
    <row r="5135">
      <c r="A5135" s="1" t="s">
        <v>25544</v>
      </c>
      <c r="B5135" s="8" t="s">
        <v>454</v>
      </c>
      <c r="C5135" s="5" t="s">
        <v>455</v>
      </c>
      <c r="D5135" s="10"/>
      <c r="E5135" s="4" t="b">
        <v>1</v>
      </c>
      <c r="F5135" s="5" t="s">
        <v>25545</v>
      </c>
      <c r="G5135" s="1"/>
      <c r="H5135" s="1" t="s">
        <v>25546</v>
      </c>
      <c r="I5135" s="1" t="s">
        <v>25545</v>
      </c>
      <c r="J5135" s="1"/>
      <c r="K5135" s="1"/>
      <c r="L5135" s="1"/>
      <c r="M5135" s="1"/>
      <c r="N5135" s="1"/>
      <c r="O5135" s="1" t="s">
        <v>803</v>
      </c>
      <c r="P5135" s="5" t="s">
        <v>25547</v>
      </c>
      <c r="Q5135" s="1"/>
      <c r="R5135" s="1"/>
      <c r="S5135" s="1"/>
      <c r="T5135" s="1"/>
      <c r="U5135" s="1"/>
      <c r="V5135" s="1"/>
      <c r="W5135" s="1"/>
      <c r="X5135" s="1"/>
      <c r="Y5135" s="1"/>
      <c r="Z5135" s="1"/>
      <c r="AA5135" s="1"/>
      <c r="AB5135" s="1"/>
      <c r="AC5135" s="1"/>
      <c r="AD5135" s="1"/>
      <c r="AE5135" s="1"/>
    </row>
    <row r="5136">
      <c r="A5136" s="1" t="s">
        <v>25548</v>
      </c>
      <c r="B5136" s="2" t="s">
        <v>445</v>
      </c>
      <c r="C5136" s="1" t="s">
        <v>497</v>
      </c>
      <c r="D5136" s="6"/>
      <c r="E5136" s="12" t="b">
        <v>0</v>
      </c>
      <c r="F5136" s="5" t="s">
        <v>25549</v>
      </c>
      <c r="G5136" s="1"/>
      <c r="H5136" s="1" t="s">
        <v>25550</v>
      </c>
      <c r="I5136" s="5" t="s">
        <v>25551</v>
      </c>
      <c r="J5136" s="5"/>
      <c r="K5136" s="1"/>
      <c r="L5136" s="1"/>
      <c r="M5136" s="1"/>
      <c r="N5136" s="1"/>
      <c r="O5136" s="1"/>
      <c r="P5136" s="1" t="s">
        <v>25552</v>
      </c>
      <c r="Q5136" s="1"/>
      <c r="R5136" s="1"/>
      <c r="S5136" s="1"/>
      <c r="T5136" s="1"/>
      <c r="U5136" s="1"/>
      <c r="V5136" s="1"/>
      <c r="W5136" s="1"/>
      <c r="X5136" s="1"/>
      <c r="Y5136" s="1"/>
      <c r="Z5136" s="1"/>
      <c r="AA5136" s="1"/>
      <c r="AB5136" s="1"/>
      <c r="AC5136" s="1"/>
      <c r="AD5136" s="1"/>
      <c r="AE5136" s="1"/>
    </row>
    <row r="5137">
      <c r="A5137" s="1" t="s">
        <v>25553</v>
      </c>
      <c r="B5137" s="2" t="s">
        <v>445</v>
      </c>
      <c r="C5137" s="5" t="s">
        <v>101</v>
      </c>
      <c r="D5137" s="10"/>
      <c r="E5137" s="12" t="b">
        <v>0</v>
      </c>
      <c r="F5137" s="5" t="s">
        <v>25554</v>
      </c>
      <c r="G5137" s="1"/>
      <c r="H5137" s="1" t="s">
        <v>25555</v>
      </c>
      <c r="I5137" s="5" t="s">
        <v>25556</v>
      </c>
      <c r="J5137" s="5"/>
      <c r="K5137" s="1"/>
      <c r="L5137" s="1"/>
      <c r="M5137" s="1"/>
      <c r="N5137" s="1"/>
      <c r="O5137" s="1"/>
      <c r="P5137" s="1" t="s">
        <v>25557</v>
      </c>
      <c r="Q5137" s="1"/>
      <c r="R5137" s="1"/>
      <c r="S5137" s="1"/>
      <c r="T5137" s="1"/>
      <c r="U5137" s="1"/>
      <c r="V5137" s="1"/>
      <c r="W5137" s="1"/>
      <c r="X5137" s="1"/>
      <c r="Y5137" s="1"/>
      <c r="Z5137" s="1"/>
      <c r="AA5137" s="1"/>
      <c r="AB5137" s="1"/>
      <c r="AC5137" s="1"/>
      <c r="AD5137" s="1"/>
      <c r="AE5137" s="1"/>
    </row>
    <row r="5138">
      <c r="A5138" s="1" t="s">
        <v>25558</v>
      </c>
      <c r="B5138" s="2" t="s">
        <v>416</v>
      </c>
      <c r="C5138" s="5" t="s">
        <v>101</v>
      </c>
      <c r="D5138" s="9"/>
      <c r="E5138" s="4" t="b">
        <v>1</v>
      </c>
      <c r="F5138" s="5" t="s">
        <v>25559</v>
      </c>
      <c r="G5138" s="1"/>
      <c r="H5138" s="1" t="s">
        <v>25560</v>
      </c>
      <c r="I5138" s="5" t="s">
        <v>25561</v>
      </c>
      <c r="J5138" s="5"/>
      <c r="K5138" s="1"/>
      <c r="L5138" s="1"/>
      <c r="M5138" s="1"/>
      <c r="N5138" s="1"/>
      <c r="O5138" s="5" t="s">
        <v>1003</v>
      </c>
      <c r="P5138" s="1" t="s">
        <v>25562</v>
      </c>
      <c r="Q5138" s="1"/>
      <c r="R5138" s="1"/>
      <c r="S5138" s="1"/>
      <c r="T5138" s="1"/>
      <c r="U5138" s="1"/>
      <c r="V5138" s="1"/>
      <c r="W5138" s="1"/>
      <c r="X5138" s="1"/>
      <c r="Y5138" s="1"/>
      <c r="Z5138" s="1"/>
      <c r="AA5138" s="1"/>
      <c r="AB5138" s="1"/>
      <c r="AC5138" s="1"/>
      <c r="AD5138" s="1"/>
      <c r="AE5138" s="1"/>
    </row>
    <row r="5139">
      <c r="A5139" s="5" t="s">
        <v>25563</v>
      </c>
      <c r="B5139" s="8" t="s">
        <v>416</v>
      </c>
      <c r="C5139" s="5" t="s">
        <v>586</v>
      </c>
      <c r="D5139" s="10"/>
      <c r="E5139" s="12" t="b">
        <v>0</v>
      </c>
      <c r="F5139" s="5" t="s">
        <v>25564</v>
      </c>
      <c r="G5139" s="1"/>
      <c r="H5139" s="5" t="s">
        <v>25565</v>
      </c>
      <c r="I5139" s="5" t="s">
        <v>25566</v>
      </c>
      <c r="J5139" s="1"/>
      <c r="K5139" s="1"/>
      <c r="L5139" s="1"/>
      <c r="M5139" s="1"/>
      <c r="N5139" s="1"/>
      <c r="O5139" s="5" t="s">
        <v>442</v>
      </c>
      <c r="P5139" s="5" t="s">
        <v>25567</v>
      </c>
      <c r="Q5139" s="1"/>
      <c r="R5139" s="1"/>
      <c r="S5139" s="1"/>
      <c r="T5139" s="1"/>
      <c r="U5139" s="1"/>
      <c r="V5139" s="1"/>
      <c r="W5139" s="1"/>
      <c r="X5139" s="1"/>
      <c r="Y5139" s="1"/>
      <c r="Z5139" s="1"/>
      <c r="AA5139" s="1"/>
      <c r="AB5139" s="1"/>
      <c r="AC5139" s="1"/>
      <c r="AD5139" s="1"/>
      <c r="AE5139" s="1"/>
    </row>
    <row r="5140">
      <c r="A5140" s="1" t="s">
        <v>25568</v>
      </c>
      <c r="B5140" s="2" t="s">
        <v>416</v>
      </c>
      <c r="C5140" s="5" t="s">
        <v>5812</v>
      </c>
      <c r="D5140" s="9"/>
      <c r="E5140" s="4" t="b">
        <v>1</v>
      </c>
      <c r="F5140" s="5" t="s">
        <v>25569</v>
      </c>
      <c r="G5140" s="1"/>
      <c r="H5140" s="1" t="s">
        <v>25570</v>
      </c>
      <c r="I5140" s="5" t="s">
        <v>25571</v>
      </c>
      <c r="J5140" s="5"/>
      <c r="K5140" s="1"/>
      <c r="L5140" s="1"/>
      <c r="M5140" s="1"/>
      <c r="N5140" s="1"/>
      <c r="O5140" s="1"/>
      <c r="P5140" s="5" t="s">
        <v>25572</v>
      </c>
      <c r="Q5140" s="1"/>
      <c r="R5140" s="1"/>
      <c r="S5140" s="1"/>
      <c r="T5140" s="1"/>
      <c r="U5140" s="1"/>
      <c r="V5140" s="1"/>
      <c r="W5140" s="1"/>
      <c r="X5140" s="1"/>
      <c r="Y5140" s="1"/>
      <c r="Z5140" s="1"/>
      <c r="AA5140" s="1"/>
      <c r="AB5140" s="1"/>
      <c r="AC5140" s="1"/>
      <c r="AD5140" s="1"/>
      <c r="AE5140" s="1"/>
    </row>
    <row r="5141">
      <c r="A5141" s="1" t="s">
        <v>25573</v>
      </c>
      <c r="B5141" s="2" t="s">
        <v>445</v>
      </c>
      <c r="C5141" s="5" t="s">
        <v>101</v>
      </c>
      <c r="D5141" s="10"/>
      <c r="E5141" s="12" t="b">
        <v>0</v>
      </c>
      <c r="F5141" s="5" t="s">
        <v>25574</v>
      </c>
      <c r="G5141" s="1"/>
      <c r="H5141" s="1" t="s">
        <v>25573</v>
      </c>
      <c r="I5141" s="5" t="s">
        <v>25575</v>
      </c>
      <c r="J5141" s="5"/>
      <c r="K5141" s="1"/>
      <c r="L5141" s="1"/>
      <c r="M5141" s="1"/>
      <c r="N5141" s="1"/>
      <c r="O5141" s="1"/>
      <c r="P5141" s="1" t="s">
        <v>25576</v>
      </c>
      <c r="Q5141" s="1"/>
      <c r="R5141" s="1"/>
      <c r="S5141" s="1"/>
      <c r="T5141" s="1"/>
      <c r="U5141" s="1"/>
      <c r="V5141" s="1"/>
      <c r="W5141" s="1"/>
      <c r="X5141" s="1"/>
      <c r="Y5141" s="1"/>
      <c r="Z5141" s="1"/>
      <c r="AA5141" s="1"/>
      <c r="AB5141" s="1"/>
      <c r="AC5141" s="1"/>
      <c r="AD5141" s="1"/>
      <c r="AE5141" s="1"/>
    </row>
    <row r="5142">
      <c r="A5142" s="1" t="s">
        <v>25577</v>
      </c>
      <c r="B5142" s="2" t="s">
        <v>416</v>
      </c>
      <c r="C5142" s="5" t="s">
        <v>101</v>
      </c>
      <c r="D5142" s="9"/>
      <c r="E5142" s="4" t="b">
        <v>1</v>
      </c>
      <c r="F5142" s="5" t="s">
        <v>25578</v>
      </c>
      <c r="G5142" s="1"/>
      <c r="H5142" s="1" t="s">
        <v>25579</v>
      </c>
      <c r="I5142" s="1" t="s">
        <v>25580</v>
      </c>
      <c r="J5142" s="1"/>
      <c r="K5142" s="1"/>
      <c r="L5142" s="1"/>
      <c r="M5142" s="1"/>
      <c r="N5142" s="1"/>
      <c r="O5142" s="5" t="s">
        <v>4403</v>
      </c>
      <c r="P5142" s="1" t="s">
        <v>25581</v>
      </c>
      <c r="Q5142" s="1"/>
      <c r="R5142" s="1"/>
      <c r="S5142" s="1"/>
      <c r="T5142" s="1"/>
      <c r="U5142" s="1"/>
      <c r="V5142" s="1"/>
      <c r="W5142" s="1"/>
      <c r="X5142" s="1"/>
      <c r="Y5142" s="1"/>
      <c r="Z5142" s="1"/>
      <c r="AA5142" s="1"/>
      <c r="AB5142" s="1"/>
      <c r="AC5142" s="1"/>
      <c r="AD5142" s="1"/>
      <c r="AE5142" s="1"/>
    </row>
    <row r="5143">
      <c r="A5143" s="5" t="s">
        <v>25582</v>
      </c>
      <c r="B5143" s="8" t="s">
        <v>454</v>
      </c>
      <c r="C5143" s="5" t="s">
        <v>455</v>
      </c>
      <c r="D5143" s="10"/>
      <c r="E5143" s="4" t="b">
        <v>1</v>
      </c>
      <c r="F5143" s="5" t="s">
        <v>25583</v>
      </c>
      <c r="G5143" s="1"/>
      <c r="H5143" s="1" t="s">
        <v>25582</v>
      </c>
      <c r="I5143" s="1" t="s">
        <v>25582</v>
      </c>
      <c r="J5143" s="1"/>
      <c r="K5143" s="1"/>
      <c r="L5143" s="1"/>
      <c r="M5143" s="1"/>
      <c r="N5143" s="1"/>
      <c r="O5143" s="5" t="s">
        <v>700</v>
      </c>
      <c r="P5143" s="5" t="s">
        <v>25584</v>
      </c>
      <c r="Q5143" s="1"/>
      <c r="R5143" s="1"/>
      <c r="S5143" s="1"/>
      <c r="T5143" s="1"/>
      <c r="U5143" s="1"/>
      <c r="V5143" s="1"/>
      <c r="W5143" s="1"/>
      <c r="X5143" s="1"/>
      <c r="Y5143" s="1"/>
      <c r="Z5143" s="1"/>
      <c r="AA5143" s="1"/>
      <c r="AB5143" s="1"/>
      <c r="AC5143" s="1"/>
      <c r="AD5143" s="1"/>
      <c r="AE5143" s="1"/>
    </row>
    <row r="5144">
      <c r="A5144" s="5" t="s">
        <v>25585</v>
      </c>
      <c r="B5144" s="2" t="s">
        <v>445</v>
      </c>
      <c r="C5144" s="5" t="s">
        <v>101</v>
      </c>
      <c r="D5144" s="9"/>
      <c r="E5144" s="12" t="b">
        <v>0</v>
      </c>
      <c r="F5144" s="5" t="s">
        <v>25586</v>
      </c>
      <c r="G5144" s="1"/>
      <c r="H5144" s="1" t="s">
        <v>25587</v>
      </c>
      <c r="I5144" s="5" t="s">
        <v>25587</v>
      </c>
      <c r="J5144" s="5"/>
      <c r="K5144" s="1"/>
      <c r="L5144" s="1"/>
      <c r="M5144" s="1"/>
      <c r="N5144" s="1"/>
      <c r="O5144" s="1"/>
      <c r="P5144" s="5" t="s">
        <v>25588</v>
      </c>
      <c r="Q5144" s="1"/>
      <c r="R5144" s="1"/>
      <c r="S5144" s="1"/>
      <c r="T5144" s="1"/>
      <c r="U5144" s="1"/>
      <c r="V5144" s="1"/>
      <c r="W5144" s="1"/>
      <c r="X5144" s="1"/>
      <c r="Y5144" s="1"/>
      <c r="Z5144" s="1"/>
      <c r="AA5144" s="1"/>
      <c r="AB5144" s="1"/>
      <c r="AC5144" s="1"/>
      <c r="AD5144" s="1"/>
      <c r="AE5144" s="1"/>
    </row>
    <row r="5145">
      <c r="A5145" s="5" t="s">
        <v>25589</v>
      </c>
      <c r="B5145" s="2" t="s">
        <v>445</v>
      </c>
      <c r="C5145" s="5" t="s">
        <v>101</v>
      </c>
      <c r="D5145" s="10"/>
      <c r="E5145" s="12" t="b">
        <v>0</v>
      </c>
      <c r="F5145" s="5" t="s">
        <v>25590</v>
      </c>
      <c r="G5145" s="1"/>
      <c r="H5145" s="1" t="s">
        <v>25591</v>
      </c>
      <c r="I5145" s="5" t="s">
        <v>25592</v>
      </c>
      <c r="J5145" s="5"/>
      <c r="K5145" s="1"/>
      <c r="L5145" s="1"/>
      <c r="M5145" s="1"/>
      <c r="N5145" s="1"/>
      <c r="O5145" s="1"/>
      <c r="P5145" s="5" t="s">
        <v>25593</v>
      </c>
      <c r="Q5145" s="1"/>
      <c r="R5145" s="1"/>
      <c r="S5145" s="1"/>
      <c r="T5145" s="1"/>
      <c r="U5145" s="1"/>
      <c r="V5145" s="1"/>
      <c r="W5145" s="1"/>
      <c r="X5145" s="1"/>
      <c r="Y5145" s="1"/>
      <c r="Z5145" s="1"/>
      <c r="AA5145" s="1"/>
      <c r="AB5145" s="1"/>
      <c r="AC5145" s="1"/>
      <c r="AD5145" s="1"/>
      <c r="AE5145" s="1"/>
    </row>
    <row r="5146">
      <c r="A5146" s="5" t="s">
        <v>25594</v>
      </c>
      <c r="B5146" s="2" t="s">
        <v>445</v>
      </c>
      <c r="C5146" s="1" t="s">
        <v>497</v>
      </c>
      <c r="D5146" s="6"/>
      <c r="E5146" s="12" t="b">
        <v>0</v>
      </c>
      <c r="F5146" s="5" t="s">
        <v>25595</v>
      </c>
      <c r="G5146" s="1"/>
      <c r="H5146" s="1" t="s">
        <v>25596</v>
      </c>
      <c r="I5146" s="5" t="s">
        <v>25597</v>
      </c>
      <c r="J5146" s="5"/>
      <c r="K5146" s="1"/>
      <c r="L5146" s="1"/>
      <c r="M5146" s="1"/>
      <c r="N5146" s="1"/>
      <c r="O5146" s="1"/>
      <c r="P5146" s="5" t="s">
        <v>25598</v>
      </c>
      <c r="Q5146" s="1"/>
      <c r="R5146" s="1"/>
      <c r="S5146" s="1"/>
      <c r="T5146" s="1"/>
      <c r="U5146" s="1"/>
      <c r="V5146" s="1"/>
      <c r="W5146" s="1"/>
      <c r="X5146" s="1"/>
      <c r="Y5146" s="1"/>
      <c r="Z5146" s="1"/>
      <c r="AA5146" s="1"/>
      <c r="AB5146" s="1"/>
      <c r="AC5146" s="1"/>
      <c r="AD5146" s="1"/>
      <c r="AE5146" s="1"/>
    </row>
    <row r="5147">
      <c r="A5147" s="1" t="s">
        <v>25599</v>
      </c>
      <c r="B5147" s="2" t="s">
        <v>416</v>
      </c>
      <c r="C5147" s="1" t="s">
        <v>497</v>
      </c>
      <c r="D5147" s="7"/>
      <c r="E5147" s="4" t="b">
        <v>1</v>
      </c>
      <c r="F5147" s="5" t="s">
        <v>25600</v>
      </c>
      <c r="G5147" s="1"/>
      <c r="H5147" s="5" t="s">
        <v>25601</v>
      </c>
      <c r="I5147" s="5" t="s">
        <v>25602</v>
      </c>
      <c r="J5147" s="5"/>
      <c r="K5147" s="1"/>
      <c r="L5147" s="1"/>
      <c r="M5147" s="5" t="s">
        <v>25603</v>
      </c>
      <c r="N5147" s="1"/>
      <c r="O5147" s="1"/>
      <c r="P5147" s="5" t="s">
        <v>25604</v>
      </c>
      <c r="Q5147" s="1"/>
      <c r="R5147" s="1"/>
      <c r="S5147" s="1"/>
      <c r="T5147" s="1"/>
      <c r="U5147" s="1"/>
      <c r="V5147" s="1"/>
      <c r="W5147" s="1"/>
      <c r="X5147" s="1"/>
      <c r="Y5147" s="1"/>
      <c r="Z5147" s="1"/>
      <c r="AA5147" s="1"/>
      <c r="AB5147" s="1"/>
      <c r="AC5147" s="1"/>
      <c r="AD5147" s="1"/>
      <c r="AE5147" s="1"/>
    </row>
    <row r="5148">
      <c r="A5148" s="5" t="s">
        <v>25605</v>
      </c>
      <c r="B5148" s="8" t="s">
        <v>445</v>
      </c>
      <c r="C5148" s="5" t="s">
        <v>497</v>
      </c>
      <c r="D5148" s="9"/>
      <c r="E5148" s="12" t="b">
        <v>0</v>
      </c>
      <c r="F5148" s="5" t="s">
        <v>25606</v>
      </c>
      <c r="G5148" s="1"/>
      <c r="H5148" s="5" t="s">
        <v>25607</v>
      </c>
      <c r="I5148" s="5" t="s">
        <v>25608</v>
      </c>
      <c r="J5148" s="5"/>
      <c r="K5148" s="1"/>
      <c r="L5148" s="1"/>
      <c r="M5148" s="1"/>
      <c r="N5148" s="1"/>
      <c r="O5148" s="1"/>
      <c r="P5148" s="5" t="s">
        <v>25609</v>
      </c>
      <c r="Q5148" s="1"/>
      <c r="R5148" s="1"/>
      <c r="S5148" s="1"/>
      <c r="T5148" s="1"/>
      <c r="U5148" s="1"/>
      <c r="V5148" s="1"/>
      <c r="W5148" s="1"/>
      <c r="X5148" s="1"/>
      <c r="Y5148" s="1"/>
      <c r="Z5148" s="1"/>
      <c r="AA5148" s="1"/>
      <c r="AB5148" s="1"/>
      <c r="AC5148" s="1"/>
      <c r="AD5148" s="1"/>
      <c r="AE5148" s="1"/>
    </row>
    <row r="5149">
      <c r="A5149" s="1" t="s">
        <v>25610</v>
      </c>
      <c r="B5149" s="2" t="s">
        <v>416</v>
      </c>
      <c r="C5149" s="5" t="s">
        <v>446</v>
      </c>
      <c r="D5149" s="10"/>
      <c r="E5149" s="4" t="b">
        <v>1</v>
      </c>
      <c r="F5149" s="5" t="s">
        <v>25611</v>
      </c>
      <c r="G5149" s="1"/>
      <c r="H5149" s="1" t="s">
        <v>25612</v>
      </c>
      <c r="I5149" s="5" t="s">
        <v>25613</v>
      </c>
      <c r="J5149" s="5"/>
      <c r="K5149" s="1"/>
      <c r="L5149" s="1"/>
      <c r="M5149" s="1"/>
      <c r="N5149" s="1"/>
      <c r="O5149" s="5" t="s">
        <v>25614</v>
      </c>
      <c r="P5149" s="5" t="s">
        <v>25615</v>
      </c>
      <c r="Q5149" s="1"/>
      <c r="R5149" s="1"/>
      <c r="S5149" s="1"/>
      <c r="T5149" s="1"/>
      <c r="U5149" s="1"/>
      <c r="V5149" s="1"/>
      <c r="W5149" s="1"/>
      <c r="X5149" s="1"/>
      <c r="Y5149" s="1"/>
      <c r="Z5149" s="1"/>
      <c r="AA5149" s="1"/>
      <c r="AB5149" s="1"/>
      <c r="AC5149" s="1"/>
      <c r="AD5149" s="1"/>
      <c r="AE5149" s="1"/>
    </row>
    <row r="5150">
      <c r="A5150" s="1" t="s">
        <v>25616</v>
      </c>
      <c r="B5150" s="2" t="s">
        <v>445</v>
      </c>
      <c r="C5150" s="5" t="s">
        <v>12361</v>
      </c>
      <c r="D5150" s="9"/>
      <c r="E5150" s="12" t="b">
        <v>0</v>
      </c>
      <c r="F5150" s="5" t="s">
        <v>25617</v>
      </c>
      <c r="G5150" s="1"/>
      <c r="H5150" s="1" t="s">
        <v>25618</v>
      </c>
      <c r="I5150" s="5" t="s">
        <v>25619</v>
      </c>
      <c r="J5150" s="5"/>
      <c r="K5150" s="1"/>
      <c r="L5150" s="1"/>
      <c r="M5150" s="1"/>
      <c r="N5150" s="1"/>
      <c r="O5150" s="1"/>
      <c r="P5150" s="1" t="s">
        <v>25620</v>
      </c>
      <c r="Q5150" s="1"/>
      <c r="R5150" s="1"/>
      <c r="S5150" s="1"/>
      <c r="T5150" s="1"/>
      <c r="U5150" s="1"/>
      <c r="V5150" s="1"/>
      <c r="W5150" s="1"/>
      <c r="X5150" s="1"/>
      <c r="Y5150" s="1"/>
      <c r="Z5150" s="1"/>
      <c r="AA5150" s="1"/>
      <c r="AB5150" s="1"/>
      <c r="AC5150" s="1"/>
      <c r="AD5150" s="1"/>
      <c r="AE5150" s="1"/>
    </row>
    <row r="5151">
      <c r="A5151" s="5" t="s">
        <v>25621</v>
      </c>
      <c r="B5151" s="8" t="s">
        <v>445</v>
      </c>
      <c r="C5151" s="5" t="s">
        <v>101</v>
      </c>
      <c r="D5151" s="10"/>
      <c r="E5151" s="12" t="b">
        <v>0</v>
      </c>
      <c r="F5151" s="5" t="s">
        <v>25622</v>
      </c>
      <c r="G5151" s="1"/>
      <c r="H5151" s="5" t="s">
        <v>25623</v>
      </c>
      <c r="I5151" s="5" t="s">
        <v>25624</v>
      </c>
      <c r="J5151" s="5"/>
      <c r="K5151" s="1"/>
      <c r="L5151" s="1"/>
      <c r="M5151" s="1"/>
      <c r="N5151" s="1"/>
      <c r="O5151" s="5" t="s">
        <v>3718</v>
      </c>
      <c r="P5151" s="5" t="s">
        <v>25625</v>
      </c>
      <c r="Q5151" s="1"/>
      <c r="R5151" s="1"/>
      <c r="S5151" s="1"/>
      <c r="T5151" s="1"/>
      <c r="U5151" s="1"/>
      <c r="V5151" s="1"/>
      <c r="W5151" s="1"/>
      <c r="X5151" s="1"/>
      <c r="Y5151" s="1"/>
      <c r="Z5151" s="1"/>
      <c r="AA5151" s="1"/>
      <c r="AB5151" s="1"/>
      <c r="AC5151" s="1"/>
      <c r="AD5151" s="1"/>
      <c r="AE5151" s="1"/>
    </row>
    <row r="5152">
      <c r="A5152" s="1" t="s">
        <v>25626</v>
      </c>
      <c r="B5152" s="2" t="s">
        <v>445</v>
      </c>
      <c r="C5152" s="5" t="s">
        <v>101</v>
      </c>
      <c r="D5152" s="9"/>
      <c r="E5152" s="12" t="b">
        <v>0</v>
      </c>
      <c r="F5152" s="5" t="s">
        <v>25627</v>
      </c>
      <c r="G5152" s="1"/>
      <c r="H5152" s="1" t="s">
        <v>25628</v>
      </c>
      <c r="I5152" s="5" t="s">
        <v>25629</v>
      </c>
      <c r="J5152" s="5"/>
      <c r="K5152" s="1"/>
      <c r="L5152" s="1"/>
      <c r="M5152" s="1"/>
      <c r="N5152" s="1"/>
      <c r="O5152" s="1"/>
      <c r="P5152" s="1" t="s">
        <v>25630</v>
      </c>
      <c r="Q5152" s="1"/>
      <c r="R5152" s="1"/>
      <c r="S5152" s="1"/>
      <c r="T5152" s="1"/>
      <c r="U5152" s="1"/>
      <c r="V5152" s="1"/>
      <c r="W5152" s="1"/>
      <c r="X5152" s="1"/>
      <c r="Y5152" s="1"/>
      <c r="Z5152" s="1"/>
      <c r="AA5152" s="1"/>
      <c r="AB5152" s="1"/>
      <c r="AC5152" s="1"/>
      <c r="AD5152" s="1"/>
      <c r="AE5152" s="1"/>
    </row>
    <row r="5153">
      <c r="A5153" s="1" t="s">
        <v>25631</v>
      </c>
      <c r="B5153" s="2" t="s">
        <v>445</v>
      </c>
      <c r="C5153" s="1" t="s">
        <v>497</v>
      </c>
      <c r="D5153" s="7"/>
      <c r="E5153" s="12" t="b">
        <v>0</v>
      </c>
      <c r="F5153" s="5" t="s">
        <v>25632</v>
      </c>
      <c r="G5153" s="1"/>
      <c r="H5153" s="1" t="s">
        <v>25633</v>
      </c>
      <c r="I5153" s="5" t="s">
        <v>25634</v>
      </c>
      <c r="J5153" s="5"/>
      <c r="K5153" s="1"/>
      <c r="L5153" s="1"/>
      <c r="M5153" s="1"/>
      <c r="N5153" s="1"/>
      <c r="O5153" s="5" t="s">
        <v>3718</v>
      </c>
      <c r="P5153" s="1" t="s">
        <v>25635</v>
      </c>
      <c r="Q5153" s="1"/>
      <c r="R5153" s="1"/>
      <c r="S5153" s="1"/>
      <c r="T5153" s="1"/>
      <c r="U5153" s="1"/>
      <c r="V5153" s="1"/>
      <c r="W5153" s="1"/>
      <c r="X5153" s="1"/>
      <c r="Y5153" s="1"/>
      <c r="Z5153" s="1"/>
      <c r="AA5153" s="1"/>
      <c r="AB5153" s="1"/>
      <c r="AC5153" s="1"/>
      <c r="AD5153" s="1"/>
      <c r="AE5153" s="1"/>
    </row>
    <row r="5154">
      <c r="A5154" s="1" t="s">
        <v>25636</v>
      </c>
      <c r="B5154" s="2" t="s">
        <v>445</v>
      </c>
      <c r="C5154" s="5" t="s">
        <v>101</v>
      </c>
      <c r="D5154" s="9"/>
      <c r="E5154" s="12" t="b">
        <v>0</v>
      </c>
      <c r="F5154" s="5" t="s">
        <v>25637</v>
      </c>
      <c r="G5154" s="1"/>
      <c r="H5154" s="1" t="s">
        <v>25638</v>
      </c>
      <c r="I5154" s="5" t="s">
        <v>25639</v>
      </c>
      <c r="J5154" s="5"/>
      <c r="K5154" s="1"/>
      <c r="L5154" s="1"/>
      <c r="M5154" s="1"/>
      <c r="N5154" s="1"/>
      <c r="O5154" s="1"/>
      <c r="P5154" s="1" t="s">
        <v>25640</v>
      </c>
      <c r="Q5154" s="1"/>
      <c r="R5154" s="1"/>
      <c r="S5154" s="1"/>
      <c r="T5154" s="1"/>
      <c r="U5154" s="1"/>
      <c r="V5154" s="1"/>
      <c r="W5154" s="1"/>
      <c r="X5154" s="1"/>
      <c r="Y5154" s="1"/>
      <c r="Z5154" s="1"/>
      <c r="AA5154" s="1"/>
      <c r="AB5154" s="1"/>
      <c r="AC5154" s="1"/>
      <c r="AD5154" s="1"/>
      <c r="AE5154" s="1"/>
    </row>
    <row r="5155">
      <c r="A5155" s="5" t="s">
        <v>25641</v>
      </c>
      <c r="B5155" s="8" t="s">
        <v>416</v>
      </c>
      <c r="C5155" s="5" t="s">
        <v>101</v>
      </c>
      <c r="D5155" s="10"/>
      <c r="E5155" s="12" t="b">
        <v>0</v>
      </c>
      <c r="F5155" s="5" t="s">
        <v>25642</v>
      </c>
      <c r="G5155" s="1"/>
      <c r="H5155" s="5" t="s">
        <v>25643</v>
      </c>
      <c r="I5155" s="5" t="s">
        <v>25644</v>
      </c>
      <c r="J5155" s="5"/>
      <c r="K5155" s="1"/>
      <c r="L5155" s="1"/>
      <c r="M5155" s="1"/>
      <c r="N5155" s="1"/>
      <c r="O5155" s="5" t="s">
        <v>1046</v>
      </c>
      <c r="P5155" s="5" t="s">
        <v>25645</v>
      </c>
      <c r="Q5155" s="1"/>
      <c r="R5155" s="1"/>
      <c r="S5155" s="1"/>
      <c r="T5155" s="1"/>
      <c r="U5155" s="1"/>
      <c r="V5155" s="1"/>
      <c r="W5155" s="1"/>
      <c r="X5155" s="1"/>
      <c r="Y5155" s="1"/>
      <c r="Z5155" s="1"/>
      <c r="AA5155" s="1"/>
      <c r="AB5155" s="1"/>
      <c r="AC5155" s="1"/>
      <c r="AD5155" s="1"/>
      <c r="AE5155" s="1"/>
    </row>
    <row r="5156">
      <c r="A5156" s="1" t="s">
        <v>25646</v>
      </c>
      <c r="B5156" s="2" t="s">
        <v>416</v>
      </c>
      <c r="C5156" s="5" t="s">
        <v>446</v>
      </c>
      <c r="D5156" s="9"/>
      <c r="E5156" s="4" t="b">
        <v>1</v>
      </c>
      <c r="F5156" s="5" t="s">
        <v>25647</v>
      </c>
      <c r="G5156" s="1"/>
      <c r="H5156" s="1" t="s">
        <v>25648</v>
      </c>
      <c r="I5156" s="5" t="s">
        <v>25649</v>
      </c>
      <c r="J5156" s="5"/>
      <c r="K5156" s="1"/>
      <c r="L5156" s="1"/>
      <c r="M5156" s="1"/>
      <c r="N5156" s="1"/>
      <c r="O5156" s="1"/>
      <c r="P5156" s="5" t="s">
        <v>25650</v>
      </c>
      <c r="Q5156" s="1"/>
      <c r="R5156" s="1"/>
      <c r="S5156" s="1"/>
      <c r="T5156" s="1"/>
      <c r="U5156" s="1"/>
      <c r="V5156" s="1"/>
      <c r="W5156" s="1"/>
      <c r="X5156" s="1"/>
      <c r="Y5156" s="1"/>
      <c r="Z5156" s="1"/>
      <c r="AA5156" s="1"/>
      <c r="AB5156" s="1"/>
      <c r="AC5156" s="1"/>
      <c r="AD5156" s="1"/>
      <c r="AE5156" s="1"/>
    </row>
    <row r="5157">
      <c r="A5157" s="1" t="s">
        <v>25651</v>
      </c>
      <c r="B5157" s="2" t="s">
        <v>445</v>
      </c>
      <c r="C5157" s="1" t="s">
        <v>497</v>
      </c>
      <c r="D5157" s="7"/>
      <c r="E5157" s="12" t="b">
        <v>0</v>
      </c>
      <c r="F5157" s="5" t="s">
        <v>25652</v>
      </c>
      <c r="G5157" s="1"/>
      <c r="H5157" s="1" t="s">
        <v>25653</v>
      </c>
      <c r="I5157" s="5" t="s">
        <v>25654</v>
      </c>
      <c r="J5157" s="5"/>
      <c r="K5157" s="1"/>
      <c r="L5157" s="5" t="s">
        <v>25655</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25655</v>
      </c>
      <c r="B5158" s="2" t="s">
        <v>445</v>
      </c>
      <c r="C5158" s="1" t="s">
        <v>497</v>
      </c>
      <c r="D5158" s="6"/>
      <c r="E5158" s="12" t="b">
        <v>0</v>
      </c>
      <c r="F5158" s="5" t="s">
        <v>25652</v>
      </c>
      <c r="G5158" s="1"/>
      <c r="H5158" s="1" t="s">
        <v>25657</v>
      </c>
      <c r="I5158" s="5" t="s">
        <v>25654</v>
      </c>
      <c r="J5158" s="5"/>
      <c r="K5158" s="1"/>
      <c r="L5158" s="5" t="s">
        <v>25651</v>
      </c>
      <c r="M5158" s="1"/>
      <c r="N5158" s="1"/>
      <c r="O5158" s="1"/>
      <c r="P5158" s="1" t="s">
        <v>25658</v>
      </c>
      <c r="Q5158" s="1"/>
      <c r="R5158" s="1"/>
      <c r="S5158" s="1"/>
      <c r="T5158" s="1"/>
      <c r="U5158" s="1"/>
      <c r="V5158" s="1"/>
      <c r="W5158" s="1"/>
      <c r="X5158" s="1"/>
      <c r="Y5158" s="1"/>
      <c r="Z5158" s="1"/>
      <c r="AA5158" s="1"/>
      <c r="AB5158" s="1"/>
      <c r="AC5158" s="1"/>
      <c r="AD5158" s="1"/>
      <c r="AE5158" s="1"/>
    </row>
    <row r="5159">
      <c r="A5159" s="1" t="s">
        <v>25659</v>
      </c>
      <c r="B5159" s="2" t="s">
        <v>416</v>
      </c>
      <c r="C5159" s="5" t="s">
        <v>446</v>
      </c>
      <c r="D5159" s="10"/>
      <c r="E5159" s="4" t="b">
        <v>1</v>
      </c>
      <c r="F5159" s="5" t="s">
        <v>25660</v>
      </c>
      <c r="G5159" s="1"/>
      <c r="H5159" s="1" t="s">
        <v>25661</v>
      </c>
      <c r="I5159" s="1" t="s">
        <v>25662</v>
      </c>
      <c r="J5159" s="1"/>
      <c r="K5159" s="1"/>
      <c r="L5159" s="1"/>
      <c r="M5159" s="1"/>
      <c r="N5159" s="1"/>
      <c r="O5159" s="1"/>
      <c r="P5159" s="5" t="s">
        <v>25663</v>
      </c>
      <c r="Q5159" s="1"/>
      <c r="R5159" s="1"/>
      <c r="S5159" s="1"/>
      <c r="T5159" s="1"/>
      <c r="U5159" s="1"/>
      <c r="V5159" s="1"/>
      <c r="W5159" s="1"/>
      <c r="X5159" s="1"/>
      <c r="Y5159" s="1"/>
      <c r="Z5159" s="1"/>
      <c r="AA5159" s="1"/>
      <c r="AB5159" s="1"/>
      <c r="AC5159" s="1"/>
      <c r="AD5159" s="1"/>
      <c r="AE5159" s="1"/>
    </row>
    <row r="5160">
      <c r="A5160" s="5" t="s">
        <v>25664</v>
      </c>
      <c r="B5160" s="8" t="s">
        <v>445</v>
      </c>
      <c r="C5160" s="5" t="s">
        <v>101</v>
      </c>
      <c r="D5160" s="9"/>
      <c r="E5160" s="12" t="b">
        <v>0</v>
      </c>
      <c r="F5160" s="5" t="s">
        <v>25665</v>
      </c>
      <c r="G5160" s="1"/>
      <c r="H5160" s="5" t="s">
        <v>25666</v>
      </c>
      <c r="I5160" s="5" t="s">
        <v>25667</v>
      </c>
      <c r="J5160" s="5"/>
      <c r="K5160" s="1"/>
      <c r="L5160" s="1"/>
      <c r="M5160" s="1"/>
      <c r="N5160" s="1"/>
      <c r="O5160" s="1"/>
      <c r="P5160" s="5" t="s">
        <v>25668</v>
      </c>
      <c r="Q5160" s="1"/>
      <c r="R5160" s="1"/>
      <c r="S5160" s="1"/>
      <c r="T5160" s="1"/>
      <c r="U5160" s="1"/>
      <c r="V5160" s="1"/>
      <c r="W5160" s="1"/>
      <c r="X5160" s="1"/>
      <c r="Y5160" s="1"/>
      <c r="Z5160" s="1"/>
      <c r="AA5160" s="1"/>
      <c r="AB5160" s="1"/>
      <c r="AC5160" s="1"/>
      <c r="AD5160" s="1"/>
      <c r="AE5160" s="1"/>
    </row>
    <row r="5161">
      <c r="A5161" s="1" t="s">
        <v>25669</v>
      </c>
      <c r="B5161" s="2" t="s">
        <v>445</v>
      </c>
      <c r="C5161" s="5" t="s">
        <v>101</v>
      </c>
      <c r="D5161" s="10"/>
      <c r="E5161" s="12" t="b">
        <v>0</v>
      </c>
      <c r="F5161" s="5" t="s">
        <v>25670</v>
      </c>
      <c r="G5161" s="1"/>
      <c r="H5161" s="1" t="s">
        <v>25671</v>
      </c>
      <c r="I5161" s="5" t="s">
        <v>25672</v>
      </c>
      <c r="J5161" s="5"/>
      <c r="K5161" s="1"/>
      <c r="L5161" s="1"/>
      <c r="M5161" s="1"/>
      <c r="N5161" s="1"/>
      <c r="O5161" s="1"/>
      <c r="P5161" s="1" t="s">
        <v>25673</v>
      </c>
      <c r="Q5161" s="1"/>
      <c r="R5161" s="1"/>
      <c r="S5161" s="1"/>
      <c r="T5161" s="1"/>
      <c r="U5161" s="1"/>
      <c r="V5161" s="1"/>
      <c r="W5161" s="1"/>
      <c r="X5161" s="1"/>
      <c r="Y5161" s="1"/>
      <c r="Z5161" s="1"/>
      <c r="AA5161" s="1"/>
      <c r="AB5161" s="1"/>
      <c r="AC5161" s="1"/>
      <c r="AD5161" s="1"/>
      <c r="AE5161" s="1"/>
    </row>
    <row r="5162">
      <c r="A5162" s="1" t="s">
        <v>25674</v>
      </c>
      <c r="B5162" s="2" t="s">
        <v>445</v>
      </c>
      <c r="C5162" s="5" t="s">
        <v>101</v>
      </c>
      <c r="D5162" s="9"/>
      <c r="E5162" s="12" t="b">
        <v>0</v>
      </c>
      <c r="F5162" s="5" t="s">
        <v>25675</v>
      </c>
      <c r="G5162" s="1"/>
      <c r="H5162" s="1" t="s">
        <v>25676</v>
      </c>
      <c r="I5162" s="5" t="s">
        <v>25677</v>
      </c>
      <c r="J5162" s="5"/>
      <c r="K5162" s="1"/>
      <c r="L5162" s="1"/>
      <c r="M5162" s="1"/>
      <c r="N5162" s="1"/>
      <c r="O5162" s="1"/>
      <c r="P5162" s="1" t="s">
        <v>25678</v>
      </c>
      <c r="Q5162" s="1"/>
      <c r="R5162" s="1"/>
      <c r="S5162" s="1"/>
      <c r="T5162" s="1"/>
      <c r="U5162" s="1"/>
      <c r="V5162" s="1"/>
      <c r="W5162" s="1"/>
      <c r="X5162" s="1"/>
      <c r="Y5162" s="1"/>
      <c r="Z5162" s="1"/>
      <c r="AA5162" s="1"/>
      <c r="AB5162" s="1"/>
      <c r="AC5162" s="1"/>
      <c r="AD5162" s="1"/>
      <c r="AE5162" s="1"/>
    </row>
    <row r="5163">
      <c r="A5163" s="1" t="s">
        <v>25679</v>
      </c>
      <c r="B5163" s="2" t="s">
        <v>416</v>
      </c>
      <c r="C5163" s="5" t="s">
        <v>101</v>
      </c>
      <c r="D5163" s="10"/>
      <c r="E5163" s="4" t="b">
        <v>1</v>
      </c>
      <c r="F5163" s="5" t="s">
        <v>25680</v>
      </c>
      <c r="G5163" s="1"/>
      <c r="H5163" s="1" t="s">
        <v>25681</v>
      </c>
      <c r="I5163" s="5" t="s">
        <v>25682</v>
      </c>
      <c r="J5163" s="5"/>
      <c r="K5163" s="1"/>
      <c r="L5163" s="1"/>
      <c r="M5163" s="1"/>
      <c r="N5163" s="1"/>
      <c r="O5163" s="5" t="s">
        <v>431</v>
      </c>
      <c r="P5163" s="1" t="s">
        <v>25683</v>
      </c>
      <c r="Q5163" s="1"/>
      <c r="R5163" s="1"/>
      <c r="S5163" s="1"/>
      <c r="T5163" s="1"/>
      <c r="U5163" s="1"/>
      <c r="V5163" s="1"/>
      <c r="W5163" s="1"/>
      <c r="X5163" s="1"/>
      <c r="Y5163" s="1"/>
      <c r="Z5163" s="1"/>
      <c r="AA5163" s="1"/>
      <c r="AB5163" s="1"/>
      <c r="AC5163" s="1"/>
      <c r="AD5163" s="1"/>
      <c r="AE5163" s="1"/>
    </row>
    <row r="5164">
      <c r="A5164" s="1" t="s">
        <v>25684</v>
      </c>
      <c r="B5164" s="2" t="s">
        <v>416</v>
      </c>
      <c r="C5164" s="5" t="s">
        <v>101</v>
      </c>
      <c r="D5164" s="9"/>
      <c r="E5164" s="4" t="b">
        <v>1</v>
      </c>
      <c r="F5164" s="5" t="s">
        <v>25685</v>
      </c>
      <c r="G5164" s="1"/>
      <c r="H5164" s="1" t="s">
        <v>25686</v>
      </c>
      <c r="I5164" s="1" t="s">
        <v>25687</v>
      </c>
      <c r="J5164" s="1"/>
      <c r="K5164" s="1"/>
      <c r="L5164" s="1"/>
      <c r="M5164" s="1"/>
      <c r="N5164" s="1"/>
      <c r="O5164" s="5" t="s">
        <v>7745</v>
      </c>
      <c r="P5164" s="5" t="s">
        <v>25688</v>
      </c>
      <c r="Q5164" s="1"/>
      <c r="R5164" s="1"/>
      <c r="S5164" s="1"/>
      <c r="T5164" s="1"/>
      <c r="U5164" s="1"/>
      <c r="V5164" s="1"/>
      <c r="W5164" s="1"/>
      <c r="X5164" s="1"/>
      <c r="Y5164" s="1"/>
      <c r="Z5164" s="1"/>
      <c r="AA5164" s="1"/>
      <c r="AB5164" s="1"/>
      <c r="AC5164" s="1"/>
      <c r="AD5164" s="1"/>
      <c r="AE5164" s="1"/>
    </row>
    <row r="5165">
      <c r="A5165" s="1" t="s">
        <v>25689</v>
      </c>
      <c r="B5165" s="2" t="s">
        <v>445</v>
      </c>
      <c r="C5165" s="5" t="s">
        <v>101</v>
      </c>
      <c r="D5165" s="10"/>
      <c r="E5165" s="12" t="b">
        <v>0</v>
      </c>
      <c r="F5165" s="5" t="s">
        <v>25690</v>
      </c>
      <c r="G5165" s="1"/>
      <c r="H5165" s="1" t="s">
        <v>25691</v>
      </c>
      <c r="I5165" s="5" t="s">
        <v>25692</v>
      </c>
      <c r="J5165" s="5"/>
      <c r="K5165" s="1"/>
      <c r="L5165" s="1"/>
      <c r="M5165" s="1"/>
      <c r="N5165" s="1"/>
      <c r="O5165" s="1"/>
      <c r="P5165" s="1" t="s">
        <v>25693</v>
      </c>
      <c r="Q5165" s="1"/>
      <c r="R5165" s="1"/>
      <c r="S5165" s="1"/>
      <c r="T5165" s="1"/>
      <c r="U5165" s="1"/>
      <c r="V5165" s="1"/>
      <c r="W5165" s="1"/>
      <c r="X5165" s="1"/>
      <c r="Y5165" s="1"/>
      <c r="Z5165" s="1"/>
      <c r="AA5165" s="1"/>
      <c r="AB5165" s="1"/>
      <c r="AC5165" s="1"/>
      <c r="AD5165" s="1"/>
      <c r="AE5165" s="1"/>
    </row>
    <row r="5166">
      <c r="A5166" s="1" t="s">
        <v>25694</v>
      </c>
      <c r="B5166" s="2" t="s">
        <v>445</v>
      </c>
      <c r="C5166" s="1" t="s">
        <v>497</v>
      </c>
      <c r="D5166" s="6"/>
      <c r="E5166" s="12" t="b">
        <v>0</v>
      </c>
      <c r="F5166" s="5" t="s">
        <v>25695</v>
      </c>
      <c r="G5166" s="1"/>
      <c r="H5166" s="1" t="s">
        <v>25696</v>
      </c>
      <c r="I5166" s="1" t="s">
        <v>25697</v>
      </c>
      <c r="J5166" s="1"/>
      <c r="K5166" s="1"/>
      <c r="L5166" s="1"/>
      <c r="M5166" s="1"/>
      <c r="N5166" s="1"/>
      <c r="O5166" s="1"/>
      <c r="P5166" s="1" t="s">
        <v>25698</v>
      </c>
      <c r="Q5166" s="1"/>
      <c r="R5166" s="1"/>
      <c r="S5166" s="1"/>
      <c r="T5166" s="1"/>
      <c r="U5166" s="1"/>
      <c r="V5166" s="1"/>
      <c r="W5166" s="1"/>
      <c r="X5166" s="1"/>
      <c r="Y5166" s="1"/>
      <c r="Z5166" s="1"/>
      <c r="AA5166" s="1"/>
      <c r="AB5166" s="1"/>
      <c r="AC5166" s="1"/>
      <c r="AD5166" s="1"/>
      <c r="AE5166" s="1"/>
    </row>
    <row r="5167">
      <c r="A5167" s="1" t="s">
        <v>25699</v>
      </c>
      <c r="B5167" s="2" t="s">
        <v>445</v>
      </c>
      <c r="C5167" s="5" t="s">
        <v>101</v>
      </c>
      <c r="D5167" s="10"/>
      <c r="E5167" s="12" t="b">
        <v>0</v>
      </c>
      <c r="F5167" s="5" t="s">
        <v>25700</v>
      </c>
      <c r="G5167" s="1"/>
      <c r="H5167" s="1" t="s">
        <v>25701</v>
      </c>
      <c r="I5167" s="1" t="s">
        <v>25702</v>
      </c>
      <c r="J5167" s="1"/>
      <c r="K5167" s="1"/>
      <c r="L5167" s="1"/>
      <c r="M5167" s="1"/>
      <c r="N5167" s="1"/>
      <c r="O5167" s="1"/>
      <c r="P5167" s="1" t="s">
        <v>25703</v>
      </c>
      <c r="Q5167" s="1"/>
      <c r="R5167" s="1"/>
      <c r="S5167" s="1"/>
      <c r="T5167" s="1"/>
      <c r="U5167" s="1"/>
      <c r="V5167" s="1"/>
      <c r="W5167" s="1"/>
      <c r="X5167" s="1"/>
      <c r="Y5167" s="1"/>
      <c r="Z5167" s="1"/>
      <c r="AA5167" s="1"/>
      <c r="AB5167" s="1"/>
      <c r="AC5167" s="1"/>
      <c r="AD5167" s="1"/>
      <c r="AE5167" s="1"/>
    </row>
    <row r="5168">
      <c r="A5168" s="5" t="s">
        <v>25704</v>
      </c>
      <c r="B5168" s="8" t="s">
        <v>454</v>
      </c>
      <c r="C5168" s="5" t="s">
        <v>455</v>
      </c>
      <c r="D5168" s="6"/>
      <c r="E5168" s="12" t="b">
        <v>0</v>
      </c>
      <c r="F5168" s="5" t="s">
        <v>25705</v>
      </c>
      <c r="G5168" s="1"/>
      <c r="H5168" s="5" t="s">
        <v>25704</v>
      </c>
      <c r="I5168" s="5" t="s">
        <v>25706</v>
      </c>
      <c r="J5168" s="1"/>
      <c r="K5168" s="1"/>
      <c r="L5168" s="1"/>
      <c r="M5168" s="1"/>
      <c r="N5168" s="1"/>
      <c r="O5168" s="5" t="s">
        <v>457</v>
      </c>
      <c r="P5168" s="5" t="s">
        <v>25707</v>
      </c>
      <c r="Q5168" s="1"/>
      <c r="R5168" s="1"/>
      <c r="S5168" s="1"/>
      <c r="T5168" s="1"/>
      <c r="U5168" s="1"/>
      <c r="V5168" s="1"/>
      <c r="W5168" s="1"/>
      <c r="X5168" s="1"/>
      <c r="Y5168" s="1"/>
      <c r="Z5168" s="1"/>
      <c r="AA5168" s="1"/>
      <c r="AB5168" s="1"/>
      <c r="AC5168" s="1"/>
      <c r="AD5168" s="1"/>
      <c r="AE5168" s="1"/>
    </row>
    <row r="5169">
      <c r="A5169" s="5" t="s">
        <v>25708</v>
      </c>
      <c r="B5169" s="8" t="s">
        <v>454</v>
      </c>
      <c r="C5169" s="5" t="s">
        <v>455</v>
      </c>
      <c r="D5169" s="7"/>
      <c r="E5169" s="12" t="b">
        <v>0</v>
      </c>
      <c r="F5169" s="5" t="s">
        <v>25709</v>
      </c>
      <c r="G5169" s="1"/>
      <c r="H5169" s="5" t="s">
        <v>25708</v>
      </c>
      <c r="I5169" s="5" t="s">
        <v>25708</v>
      </c>
      <c r="J5169" s="1"/>
      <c r="K5169" s="1"/>
      <c r="L5169" s="1"/>
      <c r="M5169" s="1"/>
      <c r="N5169" s="1"/>
      <c r="O5169" s="5" t="s">
        <v>457</v>
      </c>
      <c r="P5169" s="5" t="s">
        <v>25710</v>
      </c>
      <c r="Q5169" s="1"/>
      <c r="R5169" s="1"/>
      <c r="S5169" s="1"/>
      <c r="T5169" s="1"/>
      <c r="U5169" s="1"/>
      <c r="V5169" s="1"/>
      <c r="W5169" s="1"/>
      <c r="X5169" s="1"/>
      <c r="Y5169" s="1"/>
      <c r="Z5169" s="1"/>
      <c r="AA5169" s="1"/>
      <c r="AB5169" s="1"/>
      <c r="AC5169" s="1"/>
      <c r="AD5169" s="1"/>
      <c r="AE5169" s="1"/>
    </row>
    <row r="5170">
      <c r="A5170" s="1" t="s">
        <v>2526</v>
      </c>
      <c r="B5170" s="2" t="s">
        <v>416</v>
      </c>
      <c r="C5170" s="5" t="s">
        <v>101</v>
      </c>
      <c r="D5170" s="9"/>
      <c r="E5170" s="4" t="b">
        <v>1</v>
      </c>
      <c r="F5170" s="5" t="s">
        <v>25711</v>
      </c>
      <c r="G5170" s="1"/>
      <c r="H5170" s="1" t="s">
        <v>25712</v>
      </c>
      <c r="I5170" s="1" t="s">
        <v>25713</v>
      </c>
      <c r="J5170" s="1"/>
      <c r="K5170" s="1"/>
      <c r="L5170" s="1"/>
      <c r="M5170" s="1"/>
      <c r="N5170" s="1"/>
      <c r="O5170" s="1"/>
      <c r="P5170" s="5" t="s">
        <v>25714</v>
      </c>
      <c r="Q5170" s="1"/>
      <c r="R5170" s="1"/>
      <c r="S5170" s="1"/>
      <c r="T5170" s="1"/>
      <c r="U5170" s="1"/>
      <c r="V5170" s="1"/>
      <c r="W5170" s="1"/>
      <c r="X5170" s="1"/>
      <c r="Y5170" s="1"/>
      <c r="Z5170" s="1"/>
      <c r="AA5170" s="1"/>
      <c r="AB5170" s="1"/>
      <c r="AC5170" s="1"/>
      <c r="AD5170" s="1"/>
      <c r="AE5170" s="1"/>
    </row>
    <row r="5171">
      <c r="A5171" s="5" t="s">
        <v>13665</v>
      </c>
      <c r="B5171" s="8" t="s">
        <v>445</v>
      </c>
      <c r="C5171" s="5" t="s">
        <v>101</v>
      </c>
      <c r="D5171" s="7"/>
      <c r="E5171" s="12" t="b">
        <v>0</v>
      </c>
      <c r="F5171" s="5" t="s">
        <v>25715</v>
      </c>
      <c r="G5171" s="1"/>
      <c r="H5171" s="5" t="s">
        <v>25716</v>
      </c>
      <c r="I5171" s="5" t="s">
        <v>25717</v>
      </c>
      <c r="J5171" s="1"/>
      <c r="K5171" s="1"/>
      <c r="L5171" s="1"/>
      <c r="M5171" s="1"/>
      <c r="N5171" s="1"/>
      <c r="O5171" s="1"/>
      <c r="P5171" s="5" t="s">
        <v>25718</v>
      </c>
      <c r="Q5171" s="1"/>
      <c r="R5171" s="1"/>
      <c r="S5171" s="1"/>
      <c r="T5171" s="1"/>
      <c r="U5171" s="1"/>
      <c r="V5171" s="1"/>
      <c r="W5171" s="1"/>
      <c r="X5171" s="1"/>
      <c r="Y5171" s="1"/>
      <c r="Z5171" s="1"/>
      <c r="AA5171" s="1"/>
      <c r="AB5171" s="1"/>
      <c r="AC5171" s="1"/>
      <c r="AD5171" s="1"/>
      <c r="AE5171" s="1"/>
    </row>
    <row r="5172">
      <c r="A5172" s="1" t="s">
        <v>25719</v>
      </c>
      <c r="B5172" s="2" t="s">
        <v>445</v>
      </c>
      <c r="C5172" s="1" t="s">
        <v>497</v>
      </c>
      <c r="D5172" s="6"/>
      <c r="E5172" s="12" t="b">
        <v>0</v>
      </c>
      <c r="F5172" s="5" t="s">
        <v>25720</v>
      </c>
      <c r="G5172" s="1"/>
      <c r="H5172" s="1" t="s">
        <v>25721</v>
      </c>
      <c r="I5172" s="5" t="s">
        <v>25722</v>
      </c>
      <c r="J5172" s="1"/>
      <c r="K5172" s="1"/>
      <c r="L5172" s="1"/>
      <c r="M5172" s="1"/>
      <c r="N5172" s="1"/>
      <c r="O5172" s="1"/>
      <c r="P5172" s="1" t="s">
        <v>25723</v>
      </c>
      <c r="Q5172" s="1"/>
      <c r="R5172" s="1"/>
      <c r="S5172" s="1"/>
      <c r="T5172" s="1"/>
      <c r="U5172" s="1"/>
      <c r="V5172" s="1"/>
      <c r="W5172" s="1"/>
      <c r="X5172" s="1"/>
      <c r="Y5172" s="1"/>
      <c r="Z5172" s="1"/>
      <c r="AA5172" s="1"/>
      <c r="AB5172" s="1"/>
      <c r="AC5172" s="1"/>
      <c r="AD5172" s="1"/>
      <c r="AE5172" s="1"/>
    </row>
    <row r="5173">
      <c r="A5173" s="1" t="s">
        <v>25724</v>
      </c>
      <c r="B5173" s="8" t="s">
        <v>454</v>
      </c>
      <c r="C5173" s="5" t="s">
        <v>826</v>
      </c>
      <c r="D5173" s="10"/>
      <c r="E5173" s="4" t="b">
        <v>1</v>
      </c>
      <c r="F5173" s="5" t="s">
        <v>25725</v>
      </c>
      <c r="G5173" s="1"/>
      <c r="H5173" s="1" t="s">
        <v>25726</v>
      </c>
      <c r="I5173" s="1" t="s">
        <v>25727</v>
      </c>
      <c r="J5173" s="1"/>
      <c r="K5173" s="1"/>
      <c r="L5173" s="1"/>
      <c r="M5173" s="1"/>
      <c r="N5173" s="1"/>
      <c r="O5173" s="1"/>
      <c r="P5173" s="1" t="s">
        <v>25728</v>
      </c>
      <c r="Q5173" s="1"/>
      <c r="R5173" s="1"/>
      <c r="S5173" s="1"/>
      <c r="T5173" s="1"/>
      <c r="U5173" s="1"/>
      <c r="V5173" s="1"/>
      <c r="W5173" s="1"/>
      <c r="X5173" s="1"/>
      <c r="Y5173" s="1"/>
      <c r="Z5173" s="1"/>
      <c r="AA5173" s="1"/>
      <c r="AB5173" s="1"/>
      <c r="AC5173" s="1"/>
      <c r="AD5173" s="1"/>
      <c r="AE5173" s="1"/>
    </row>
    <row r="5174">
      <c r="A5174" s="1" t="s">
        <v>25729</v>
      </c>
      <c r="B5174" s="2" t="s">
        <v>445</v>
      </c>
      <c r="C5174" s="5" t="s">
        <v>101</v>
      </c>
      <c r="D5174" s="9"/>
      <c r="E5174" s="12" t="b">
        <v>0</v>
      </c>
      <c r="F5174" s="5" t="s">
        <v>25730</v>
      </c>
      <c r="G5174" s="1"/>
      <c r="H5174" s="1" t="s">
        <v>25731</v>
      </c>
      <c r="I5174" s="5" t="s">
        <v>25732</v>
      </c>
      <c r="J5174" s="5"/>
      <c r="K5174" s="1"/>
      <c r="L5174" s="1"/>
      <c r="M5174" s="1"/>
      <c r="N5174" s="1"/>
      <c r="O5174" s="1"/>
      <c r="P5174" s="1" t="s">
        <v>25733</v>
      </c>
      <c r="Q5174" s="1"/>
      <c r="R5174" s="1"/>
      <c r="S5174" s="1"/>
      <c r="T5174" s="1"/>
      <c r="U5174" s="1"/>
      <c r="V5174" s="1"/>
      <c r="W5174" s="1"/>
      <c r="X5174" s="1"/>
      <c r="Y5174" s="1"/>
      <c r="Z5174" s="1"/>
      <c r="AA5174" s="1"/>
      <c r="AB5174" s="1"/>
      <c r="AC5174" s="1"/>
      <c r="AD5174" s="1"/>
      <c r="AE5174" s="1"/>
    </row>
    <row r="5175">
      <c r="A5175" s="1" t="s">
        <v>25734</v>
      </c>
      <c r="B5175" s="2" t="s">
        <v>445</v>
      </c>
      <c r="C5175" s="5" t="s">
        <v>101</v>
      </c>
      <c r="D5175" s="10"/>
      <c r="E5175" s="12" t="b">
        <v>0</v>
      </c>
      <c r="F5175" s="5" t="s">
        <v>25725</v>
      </c>
      <c r="G5175" s="1"/>
      <c r="H5175" s="1" t="s">
        <v>25735</v>
      </c>
      <c r="I5175" s="5" t="s">
        <v>25736</v>
      </c>
      <c r="J5175" s="5"/>
      <c r="K5175" s="1"/>
      <c r="L5175" s="1"/>
      <c r="M5175" s="1"/>
      <c r="N5175" s="1"/>
      <c r="O5175" s="1"/>
      <c r="P5175" s="1" t="s">
        <v>25737</v>
      </c>
      <c r="Q5175" s="1"/>
      <c r="R5175" s="1"/>
      <c r="S5175" s="1"/>
      <c r="T5175" s="1"/>
      <c r="U5175" s="1"/>
      <c r="V5175" s="1"/>
      <c r="W5175" s="1"/>
      <c r="X5175" s="1"/>
      <c r="Y5175" s="1"/>
      <c r="Z5175" s="1"/>
      <c r="AA5175" s="1"/>
      <c r="AB5175" s="1"/>
      <c r="AC5175" s="1"/>
      <c r="AD5175" s="1"/>
      <c r="AE5175" s="1"/>
    </row>
    <row r="5176">
      <c r="A5176" s="1" t="s">
        <v>25738</v>
      </c>
      <c r="B5176" s="8" t="s">
        <v>454</v>
      </c>
      <c r="C5176" s="5" t="s">
        <v>455</v>
      </c>
      <c r="D5176" s="9"/>
      <c r="E5176" s="4" t="b">
        <v>1</v>
      </c>
      <c r="F5176" s="5" t="s">
        <v>25738</v>
      </c>
      <c r="G5176" s="1"/>
      <c r="H5176" s="1" t="s">
        <v>25739</v>
      </c>
      <c r="I5176" s="1" t="s">
        <v>25738</v>
      </c>
      <c r="J5176" s="1"/>
      <c r="K5176" s="1"/>
      <c r="L5176" s="1"/>
      <c r="M5176" s="1"/>
      <c r="N5176" s="1"/>
      <c r="O5176" s="1" t="s">
        <v>803</v>
      </c>
      <c r="P5176" s="1" t="s">
        <v>25740</v>
      </c>
      <c r="Q5176" s="1"/>
      <c r="R5176" s="1"/>
      <c r="S5176" s="1"/>
      <c r="T5176" s="1"/>
      <c r="U5176" s="1"/>
      <c r="V5176" s="1"/>
      <c r="W5176" s="1"/>
      <c r="X5176" s="1"/>
      <c r="Y5176" s="1"/>
      <c r="Z5176" s="1"/>
      <c r="AA5176" s="1"/>
      <c r="AB5176" s="1"/>
      <c r="AC5176" s="1"/>
      <c r="AD5176" s="1"/>
      <c r="AE5176" s="1"/>
    </row>
    <row r="5177">
      <c r="A5177" s="1" t="s">
        <v>25741</v>
      </c>
      <c r="B5177" s="2" t="s">
        <v>445</v>
      </c>
      <c r="C5177" s="5" t="s">
        <v>101</v>
      </c>
      <c r="D5177" s="10"/>
      <c r="E5177" s="12" t="b">
        <v>0</v>
      </c>
      <c r="F5177" s="5" t="s">
        <v>25742</v>
      </c>
      <c r="G5177" s="1"/>
      <c r="H5177" s="1" t="s">
        <v>25743</v>
      </c>
      <c r="I5177" s="5" t="s">
        <v>25744</v>
      </c>
      <c r="J5177" s="5"/>
      <c r="K5177" s="1"/>
      <c r="L5177" s="1"/>
      <c r="M5177" s="1"/>
      <c r="N5177" s="1"/>
      <c r="O5177" s="1" t="s">
        <v>836</v>
      </c>
      <c r="P5177" s="1" t="s">
        <v>25745</v>
      </c>
      <c r="Q5177" s="1"/>
      <c r="R5177" s="1"/>
      <c r="S5177" s="1"/>
      <c r="T5177" s="1"/>
      <c r="U5177" s="1"/>
      <c r="V5177" s="1"/>
      <c r="W5177" s="1"/>
      <c r="X5177" s="1"/>
      <c r="Y5177" s="1"/>
      <c r="Z5177" s="1"/>
      <c r="AA5177" s="1"/>
      <c r="AB5177" s="1"/>
      <c r="AC5177" s="1"/>
      <c r="AD5177" s="1"/>
      <c r="AE5177" s="1"/>
    </row>
    <row r="5178">
      <c r="A5178" s="1" t="s">
        <v>25746</v>
      </c>
      <c r="B5178" s="2" t="s">
        <v>416</v>
      </c>
      <c r="C5178" s="5" t="s">
        <v>446</v>
      </c>
      <c r="D5178" s="9"/>
      <c r="E5178" s="4" t="b">
        <v>1</v>
      </c>
      <c r="F5178" s="5" t="s">
        <v>25747</v>
      </c>
      <c r="G5178" s="1"/>
      <c r="H5178" s="5" t="s">
        <v>25748</v>
      </c>
      <c r="I5178" s="1" t="s">
        <v>25749</v>
      </c>
      <c r="J5178" s="1"/>
      <c r="K5178" s="1"/>
      <c r="L5178" s="1"/>
      <c r="M5178" s="1"/>
      <c r="N5178" s="1"/>
      <c r="O5178" s="1"/>
      <c r="P5178" s="5" t="s">
        <v>25750</v>
      </c>
      <c r="Q5178" s="1"/>
      <c r="R5178" s="1"/>
      <c r="S5178" s="1"/>
      <c r="T5178" s="1"/>
      <c r="U5178" s="1"/>
      <c r="V5178" s="1"/>
      <c r="W5178" s="1"/>
      <c r="X5178" s="1"/>
      <c r="Y5178" s="1"/>
      <c r="Z5178" s="1"/>
      <c r="AA5178" s="1"/>
      <c r="AB5178" s="1"/>
      <c r="AC5178" s="1"/>
      <c r="AD5178" s="1"/>
      <c r="AE5178" s="1"/>
    </row>
    <row r="5179">
      <c r="A5179" s="5" t="s">
        <v>25751</v>
      </c>
      <c r="B5179" s="8" t="s">
        <v>445</v>
      </c>
      <c r="C5179" s="5" t="s">
        <v>101</v>
      </c>
      <c r="D5179" s="10"/>
      <c r="E5179" s="12" t="b">
        <v>0</v>
      </c>
      <c r="F5179" s="5" t="s">
        <v>25752</v>
      </c>
      <c r="G5179" s="1"/>
      <c r="H5179" s="5" t="s">
        <v>25753</v>
      </c>
      <c r="I5179" s="5" t="s">
        <v>25754</v>
      </c>
      <c r="J5179" s="5"/>
      <c r="K5179" s="1"/>
      <c r="L5179" s="1"/>
      <c r="M5179" s="1"/>
      <c r="N5179" s="1"/>
      <c r="O5179" s="1"/>
      <c r="P5179" s="5" t="s">
        <v>25755</v>
      </c>
      <c r="Q5179" s="1"/>
      <c r="R5179" s="1"/>
      <c r="S5179" s="1"/>
      <c r="T5179" s="1"/>
      <c r="U5179" s="1"/>
      <c r="V5179" s="1"/>
      <c r="W5179" s="1"/>
      <c r="X5179" s="1"/>
      <c r="Y5179" s="1"/>
      <c r="Z5179" s="1"/>
      <c r="AA5179" s="1"/>
      <c r="AB5179" s="1"/>
      <c r="AC5179" s="1"/>
      <c r="AD5179" s="1"/>
      <c r="AE5179" s="1"/>
    </row>
    <row r="5180">
      <c r="A5180" s="1" t="s">
        <v>25756</v>
      </c>
      <c r="B5180" s="2" t="s">
        <v>445</v>
      </c>
      <c r="C5180" s="5" t="s">
        <v>101</v>
      </c>
      <c r="D5180" s="9"/>
      <c r="E5180" s="12" t="b">
        <v>0</v>
      </c>
      <c r="F5180" s="5" t="s">
        <v>25757</v>
      </c>
      <c r="G5180" s="1"/>
      <c r="H5180" s="1" t="s">
        <v>25758</v>
      </c>
      <c r="I5180" s="5" t="s">
        <v>25759</v>
      </c>
      <c r="J5180" s="5"/>
      <c r="K5180" s="1"/>
      <c r="L5180" s="1"/>
      <c r="M5180" s="1"/>
      <c r="N5180" s="1"/>
      <c r="O5180" s="1"/>
      <c r="P5180" s="1" t="s">
        <v>25760</v>
      </c>
      <c r="Q5180" s="1"/>
      <c r="R5180" s="1"/>
      <c r="S5180" s="1"/>
      <c r="T5180" s="1"/>
      <c r="U5180" s="1"/>
      <c r="V5180" s="1"/>
      <c r="W5180" s="1"/>
      <c r="X5180" s="1"/>
      <c r="Y5180" s="1"/>
      <c r="Z5180" s="1"/>
      <c r="AA5180" s="1"/>
      <c r="AB5180" s="1"/>
      <c r="AC5180" s="1"/>
      <c r="AD5180" s="1"/>
      <c r="AE5180" s="1"/>
    </row>
    <row r="5181">
      <c r="A5181" s="1" t="s">
        <v>25761</v>
      </c>
      <c r="B5181" s="2" t="s">
        <v>445</v>
      </c>
      <c r="C5181" s="5" t="s">
        <v>101</v>
      </c>
      <c r="D5181" s="10"/>
      <c r="E5181" s="12" t="b">
        <v>0</v>
      </c>
      <c r="F5181" s="5" t="s">
        <v>25762</v>
      </c>
      <c r="G5181" s="1"/>
      <c r="H5181" s="1" t="s">
        <v>25763</v>
      </c>
      <c r="I5181" s="5" t="s">
        <v>12523</v>
      </c>
      <c r="J5181" s="5"/>
      <c r="K5181" s="1"/>
      <c r="L5181" s="1"/>
      <c r="M5181" s="1"/>
      <c r="N5181" s="1"/>
      <c r="O5181" s="1"/>
      <c r="P5181" s="1" t="s">
        <v>25764</v>
      </c>
      <c r="Q5181" s="1"/>
      <c r="R5181" s="1"/>
      <c r="S5181" s="1"/>
      <c r="T5181" s="1"/>
      <c r="U5181" s="1"/>
      <c r="V5181" s="1"/>
      <c r="W5181" s="1"/>
      <c r="X5181" s="1"/>
      <c r="Y5181" s="1"/>
      <c r="Z5181" s="1"/>
      <c r="AA5181" s="1"/>
      <c r="AB5181" s="1"/>
      <c r="AC5181" s="1"/>
      <c r="AD5181" s="1"/>
      <c r="AE5181" s="1"/>
    </row>
    <row r="5182">
      <c r="A5182" s="1" t="s">
        <v>25765</v>
      </c>
      <c r="B5182" s="2" t="s">
        <v>445</v>
      </c>
      <c r="C5182" s="5" t="s">
        <v>101</v>
      </c>
      <c r="D5182" s="9"/>
      <c r="E5182" s="12" t="b">
        <v>0</v>
      </c>
      <c r="F5182" s="5" t="s">
        <v>25766</v>
      </c>
      <c r="G5182" s="1"/>
      <c r="H5182" s="1" t="s">
        <v>25767</v>
      </c>
      <c r="I5182" s="1" t="s">
        <v>25768</v>
      </c>
      <c r="J5182" s="1"/>
      <c r="K5182" s="1"/>
      <c r="L5182" s="1"/>
      <c r="M5182" s="1"/>
      <c r="N5182" s="1"/>
      <c r="O5182" s="1"/>
      <c r="P5182" s="1" t="s">
        <v>25769</v>
      </c>
      <c r="Q5182" s="1"/>
      <c r="R5182" s="1"/>
      <c r="S5182" s="1"/>
      <c r="T5182" s="1"/>
      <c r="U5182" s="1"/>
      <c r="V5182" s="1"/>
      <c r="W5182" s="1"/>
      <c r="X5182" s="1"/>
      <c r="Y5182" s="1"/>
      <c r="Z5182" s="1"/>
      <c r="AA5182" s="1"/>
      <c r="AB5182" s="1"/>
      <c r="AC5182" s="1"/>
      <c r="AD5182" s="1"/>
      <c r="AE5182" s="1"/>
    </row>
    <row r="5183">
      <c r="A5183" s="1" t="s">
        <v>3221</v>
      </c>
      <c r="B5183" s="2" t="s">
        <v>445</v>
      </c>
      <c r="C5183" s="5" t="s">
        <v>101</v>
      </c>
      <c r="D5183" s="10"/>
      <c r="E5183" s="12" t="b">
        <v>0</v>
      </c>
      <c r="F5183" s="5" t="s">
        <v>25770</v>
      </c>
      <c r="G5183" s="1"/>
      <c r="H5183" s="5" t="s">
        <v>25771</v>
      </c>
      <c r="I5183" s="5" t="s">
        <v>25772</v>
      </c>
      <c r="J5183" s="5"/>
      <c r="K5183" s="1"/>
      <c r="L5183" s="1"/>
      <c r="M5183" s="1"/>
      <c r="N5183" s="1"/>
      <c r="O5183" s="1"/>
      <c r="P5183" s="1" t="s">
        <v>25773</v>
      </c>
      <c r="Q5183" s="1"/>
      <c r="R5183" s="1"/>
      <c r="S5183" s="1"/>
      <c r="T5183" s="1"/>
      <c r="U5183" s="1"/>
      <c r="V5183" s="1"/>
      <c r="W5183" s="1"/>
      <c r="X5183" s="1"/>
      <c r="Y5183" s="1"/>
      <c r="Z5183" s="1"/>
      <c r="AA5183" s="1"/>
      <c r="AB5183" s="1"/>
      <c r="AC5183" s="1"/>
      <c r="AD5183" s="1"/>
      <c r="AE5183" s="1"/>
    </row>
    <row r="5184">
      <c r="A5184" s="5" t="s">
        <v>25774</v>
      </c>
      <c r="B5184" s="8" t="s">
        <v>416</v>
      </c>
      <c r="C5184" s="5" t="s">
        <v>101</v>
      </c>
      <c r="D5184" s="9"/>
      <c r="E5184" s="12" t="b">
        <v>0</v>
      </c>
      <c r="F5184" s="5" t="s">
        <v>25775</v>
      </c>
      <c r="G5184" s="1"/>
      <c r="H5184" s="5" t="s">
        <v>25776</v>
      </c>
      <c r="I5184" s="5" t="s">
        <v>25777</v>
      </c>
      <c r="J5184" s="5"/>
      <c r="K5184" s="1"/>
      <c r="L5184" s="1"/>
      <c r="M5184" s="1"/>
      <c r="N5184" s="1"/>
      <c r="O5184" s="5" t="s">
        <v>1003</v>
      </c>
      <c r="P5184" s="5" t="s">
        <v>25778</v>
      </c>
      <c r="Q5184" s="1"/>
      <c r="R5184" s="1"/>
      <c r="S5184" s="1"/>
      <c r="T5184" s="1"/>
      <c r="U5184" s="1"/>
      <c r="V5184" s="1"/>
      <c r="W5184" s="1"/>
      <c r="X5184" s="1"/>
      <c r="Y5184" s="1"/>
      <c r="Z5184" s="1"/>
      <c r="AA5184" s="1"/>
      <c r="AB5184" s="1"/>
      <c r="AC5184" s="1"/>
      <c r="AD5184" s="1"/>
      <c r="AE5184" s="1"/>
    </row>
    <row r="5185">
      <c r="A5185" s="1" t="s">
        <v>25779</v>
      </c>
      <c r="B5185" s="8" t="s">
        <v>454</v>
      </c>
      <c r="C5185" s="5" t="s">
        <v>455</v>
      </c>
      <c r="D5185" s="10"/>
      <c r="E5185" s="4" t="b">
        <v>1</v>
      </c>
      <c r="F5185" s="5" t="s">
        <v>25780</v>
      </c>
      <c r="G5185" s="1"/>
      <c r="H5185" s="1" t="s">
        <v>25781</v>
      </c>
      <c r="I5185" s="1" t="s">
        <v>25780</v>
      </c>
      <c r="J5185" s="1"/>
      <c r="K5185" s="1"/>
      <c r="L5185" s="1"/>
      <c r="M5185" s="1"/>
      <c r="N5185" s="1"/>
      <c r="O5185" s="1" t="s">
        <v>803</v>
      </c>
      <c r="P5185" s="5"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5" t="s">
        <v>25784</v>
      </c>
      <c r="G5186" s="1"/>
      <c r="H5186" s="5"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5" t="s">
        <v>101</v>
      </c>
      <c r="D5187" s="10"/>
      <c r="E5187" s="12" t="b">
        <v>0</v>
      </c>
      <c r="F5187" s="5" t="s">
        <v>25784</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416</v>
      </c>
      <c r="C5188" s="5" t="s">
        <v>101</v>
      </c>
      <c r="D5188" s="9"/>
      <c r="E5188" s="4" t="b">
        <v>1</v>
      </c>
      <c r="F5188" s="5" t="s">
        <v>25793</v>
      </c>
      <c r="G5188" s="1"/>
      <c r="H5188" s="1" t="s">
        <v>25794</v>
      </c>
      <c r="I5188" s="5" t="s">
        <v>25795</v>
      </c>
      <c r="J5188" s="5"/>
      <c r="K5188" s="1"/>
      <c r="L5188" s="1"/>
      <c r="M5188" s="1"/>
      <c r="N5188" s="1"/>
      <c r="O5188" s="5" t="s">
        <v>1412</v>
      </c>
      <c r="P5188" s="5" t="s">
        <v>25796</v>
      </c>
      <c r="Q5188" s="1"/>
      <c r="R5188" s="1"/>
      <c r="S5188" s="1"/>
      <c r="T5188" s="1"/>
      <c r="U5188" s="1"/>
      <c r="V5188" s="1"/>
      <c r="W5188" s="1"/>
      <c r="X5188" s="1"/>
      <c r="Y5188" s="1"/>
      <c r="Z5188" s="1"/>
      <c r="AA5188" s="1"/>
      <c r="AB5188" s="1"/>
      <c r="AC5188" s="1"/>
      <c r="AD5188" s="1"/>
      <c r="AE5188" s="1"/>
    </row>
    <row r="5189">
      <c r="A5189" s="5" t="s">
        <v>25797</v>
      </c>
      <c r="B5189" s="8" t="s">
        <v>416</v>
      </c>
      <c r="C5189" s="5" t="s">
        <v>101</v>
      </c>
      <c r="D5189" s="10"/>
      <c r="E5189" s="4" t="b">
        <v>1</v>
      </c>
      <c r="F5189" s="5" t="s">
        <v>25798</v>
      </c>
      <c r="G5189" s="1"/>
      <c r="H5189" s="5" t="s">
        <v>25799</v>
      </c>
      <c r="I5189" s="5" t="s">
        <v>25800</v>
      </c>
      <c r="J5189" s="5"/>
      <c r="K5189" s="1"/>
      <c r="L5189" s="1"/>
      <c r="M5189" s="1"/>
      <c r="N5189" s="1"/>
      <c r="O5189" s="5" t="s">
        <v>700</v>
      </c>
      <c r="P5189" s="5" t="s">
        <v>25801</v>
      </c>
      <c r="Q5189" s="1"/>
      <c r="R5189" s="1"/>
      <c r="S5189" s="1"/>
      <c r="T5189" s="1"/>
      <c r="U5189" s="1"/>
      <c r="V5189" s="1"/>
      <c r="W5189" s="1"/>
      <c r="X5189" s="1"/>
      <c r="Y5189" s="1"/>
      <c r="Z5189" s="1"/>
      <c r="AA5189" s="1"/>
      <c r="AB5189" s="1"/>
      <c r="AC5189" s="1"/>
      <c r="AD5189" s="1"/>
      <c r="AE5189" s="1"/>
    </row>
    <row r="5190">
      <c r="A5190" s="1" t="s">
        <v>25802</v>
      </c>
      <c r="B5190" s="8" t="s">
        <v>454</v>
      </c>
      <c r="C5190" s="5" t="s">
        <v>455</v>
      </c>
      <c r="D5190" s="9"/>
      <c r="E5190" s="4" t="b">
        <v>1</v>
      </c>
      <c r="F5190" s="5" t="s">
        <v>25803</v>
      </c>
      <c r="G5190" s="1"/>
      <c r="H5190" s="1" t="s">
        <v>25804</v>
      </c>
      <c r="I5190" s="5" t="s">
        <v>25805</v>
      </c>
      <c r="J5190" s="5"/>
      <c r="K5190" s="1"/>
      <c r="L5190" s="1"/>
      <c r="M5190" s="1"/>
      <c r="N5190" s="1"/>
      <c r="O5190" s="1" t="s">
        <v>803</v>
      </c>
      <c r="P5190" s="1" t="s">
        <v>25806</v>
      </c>
      <c r="Q5190" s="1"/>
      <c r="R5190" s="1"/>
      <c r="S5190" s="1"/>
      <c r="T5190" s="1"/>
      <c r="U5190" s="1"/>
      <c r="V5190" s="1"/>
      <c r="W5190" s="1"/>
      <c r="X5190" s="1"/>
      <c r="Y5190" s="1"/>
      <c r="Z5190" s="1"/>
      <c r="AA5190" s="1"/>
      <c r="AB5190" s="1"/>
      <c r="AC5190" s="1"/>
      <c r="AD5190" s="1"/>
      <c r="AE5190" s="1"/>
    </row>
    <row r="5191">
      <c r="A5191" s="1" t="s">
        <v>25807</v>
      </c>
      <c r="B5191" s="2" t="s">
        <v>445</v>
      </c>
      <c r="C5191" s="1" t="s">
        <v>497</v>
      </c>
      <c r="D5191" s="7"/>
      <c r="E5191" s="12" t="b">
        <v>0</v>
      </c>
      <c r="F5191" s="5" t="s">
        <v>25808</v>
      </c>
      <c r="G5191" s="1"/>
      <c r="H5191" s="1" t="s">
        <v>25809</v>
      </c>
      <c r="I5191" s="5" t="s">
        <v>25810</v>
      </c>
      <c r="J5191" s="5"/>
      <c r="K5191" s="1"/>
      <c r="L5191" s="1"/>
      <c r="M5191" s="1"/>
      <c r="N5191" s="1"/>
      <c r="O5191" s="1"/>
      <c r="P5191" s="1" t="s">
        <v>25811</v>
      </c>
      <c r="Q5191" s="1"/>
      <c r="R5191" s="1"/>
      <c r="S5191" s="1"/>
      <c r="T5191" s="1"/>
      <c r="U5191" s="1"/>
      <c r="V5191" s="1"/>
      <c r="W5191" s="1"/>
      <c r="X5191" s="1"/>
      <c r="Y5191" s="1"/>
      <c r="Z5191" s="1"/>
      <c r="AA5191" s="1"/>
      <c r="AB5191" s="1"/>
      <c r="AC5191" s="1"/>
      <c r="AD5191" s="1"/>
      <c r="AE5191" s="1"/>
    </row>
    <row r="5192">
      <c r="A5192" s="1" t="s">
        <v>25812</v>
      </c>
      <c r="B5192" s="2" t="s">
        <v>445</v>
      </c>
      <c r="C5192" s="5" t="s">
        <v>101</v>
      </c>
      <c r="D5192" s="9"/>
      <c r="E5192" s="12" t="b">
        <v>0</v>
      </c>
      <c r="F5192" s="5" t="s">
        <v>25813</v>
      </c>
      <c r="G5192" s="1"/>
      <c r="H5192" s="1" t="s">
        <v>25814</v>
      </c>
      <c r="I5192" s="5" t="s">
        <v>25815</v>
      </c>
      <c r="J5192" s="5"/>
      <c r="K5192" s="1"/>
      <c r="L5192" s="1"/>
      <c r="M5192" s="1"/>
      <c r="N5192" s="1"/>
      <c r="O5192" s="1" t="s">
        <v>836</v>
      </c>
      <c r="P5192" s="1" t="s">
        <v>25816</v>
      </c>
      <c r="Q5192" s="1"/>
      <c r="R5192" s="1"/>
      <c r="S5192" s="1"/>
      <c r="T5192" s="1"/>
      <c r="U5192" s="1"/>
      <c r="V5192" s="1"/>
      <c r="W5192" s="1"/>
      <c r="X5192" s="1"/>
      <c r="Y5192" s="1"/>
      <c r="Z5192" s="1"/>
      <c r="AA5192" s="1"/>
      <c r="AB5192" s="1"/>
      <c r="AC5192" s="1"/>
      <c r="AD5192" s="1"/>
      <c r="AE5192" s="1"/>
    </row>
    <row r="5193">
      <c r="A5193" s="1" t="s">
        <v>25817</v>
      </c>
      <c r="B5193" s="2" t="s">
        <v>445</v>
      </c>
      <c r="C5193" s="5" t="s">
        <v>101</v>
      </c>
      <c r="D5193" s="10"/>
      <c r="E5193" s="12" t="b">
        <v>0</v>
      </c>
      <c r="F5193" s="5" t="s">
        <v>25808</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446</v>
      </c>
      <c r="D5194" s="9"/>
      <c r="E5194" s="4" t="b">
        <v>1</v>
      </c>
      <c r="F5194" s="5" t="s">
        <v>25822</v>
      </c>
      <c r="G5194" s="1"/>
      <c r="H5194" s="1" t="s">
        <v>25823</v>
      </c>
      <c r="I5194" s="1" t="s">
        <v>25824</v>
      </c>
      <c r="J5194" s="1"/>
      <c r="K5194" s="1"/>
      <c r="L5194" s="1"/>
      <c r="M5194" s="5" t="s">
        <v>10981</v>
      </c>
      <c r="N5194" s="5"/>
      <c r="O5194" s="1"/>
      <c r="P5194" s="5" t="s">
        <v>25825</v>
      </c>
      <c r="Q5194" s="1"/>
      <c r="R5194" s="1"/>
      <c r="S5194" s="1"/>
      <c r="T5194" s="1"/>
      <c r="U5194" s="1"/>
      <c r="V5194" s="1"/>
      <c r="W5194" s="1"/>
      <c r="X5194" s="1"/>
      <c r="Y5194" s="1"/>
      <c r="Z5194" s="1"/>
      <c r="AA5194" s="1"/>
      <c r="AB5194" s="1"/>
      <c r="AC5194" s="1"/>
      <c r="AD5194" s="1"/>
      <c r="AE5194" s="1"/>
    </row>
    <row r="5195">
      <c r="A5195" s="1" t="s">
        <v>25826</v>
      </c>
      <c r="B5195" s="2" t="s">
        <v>445</v>
      </c>
      <c r="C5195" s="5" t="s">
        <v>101</v>
      </c>
      <c r="D5195" s="10"/>
      <c r="E5195" s="12" t="b">
        <v>0</v>
      </c>
      <c r="F5195" s="5" t="s">
        <v>25827</v>
      </c>
      <c r="G5195" s="1"/>
      <c r="H5195" s="1" t="s">
        <v>25828</v>
      </c>
      <c r="I5195" s="5" t="s">
        <v>25829</v>
      </c>
      <c r="J5195" s="5"/>
      <c r="K5195" s="1"/>
      <c r="L5195" s="1"/>
      <c r="M5195" s="5" t="s">
        <v>22329</v>
      </c>
      <c r="N5195" s="1"/>
      <c r="O5195" s="1"/>
      <c r="P5195" s="1" t="s">
        <v>25830</v>
      </c>
      <c r="Q5195" s="1"/>
      <c r="R5195" s="1"/>
      <c r="S5195" s="1"/>
      <c r="T5195" s="1"/>
      <c r="U5195" s="1"/>
      <c r="V5195" s="1"/>
      <c r="W5195" s="1"/>
      <c r="X5195" s="1"/>
      <c r="Y5195" s="1"/>
      <c r="Z5195" s="1"/>
      <c r="AA5195" s="1"/>
      <c r="AB5195" s="1"/>
      <c r="AC5195" s="1"/>
      <c r="AD5195" s="1"/>
      <c r="AE5195" s="1"/>
    </row>
    <row r="5196">
      <c r="A5196" s="5" t="s">
        <v>25831</v>
      </c>
      <c r="B5196" s="8" t="s">
        <v>416</v>
      </c>
      <c r="C5196" s="5" t="s">
        <v>101</v>
      </c>
      <c r="D5196" s="6"/>
      <c r="E5196" s="12" t="b">
        <v>0</v>
      </c>
      <c r="F5196" s="5" t="s">
        <v>25832</v>
      </c>
      <c r="G5196" s="1"/>
      <c r="H5196" s="5" t="s">
        <v>25833</v>
      </c>
      <c r="I5196" s="5" t="s">
        <v>25834</v>
      </c>
      <c r="J5196" s="1"/>
      <c r="K5196" s="1"/>
      <c r="L5196" s="1"/>
      <c r="M5196" s="1"/>
      <c r="N5196" s="1"/>
      <c r="O5196" s="5" t="s">
        <v>1794</v>
      </c>
      <c r="P5196" s="5" t="s">
        <v>25835</v>
      </c>
      <c r="Q5196" s="1"/>
      <c r="R5196" s="1"/>
      <c r="S5196" s="1"/>
      <c r="T5196" s="1"/>
      <c r="U5196" s="1"/>
      <c r="V5196" s="1"/>
      <c r="W5196" s="1"/>
      <c r="X5196" s="1"/>
      <c r="Y5196" s="1"/>
      <c r="Z5196" s="1"/>
      <c r="AA5196" s="1"/>
      <c r="AB5196" s="1"/>
      <c r="AC5196" s="1"/>
      <c r="AD5196" s="1"/>
      <c r="AE5196" s="1"/>
    </row>
    <row r="5197">
      <c r="A5197" s="1" t="s">
        <v>25836</v>
      </c>
      <c r="B5197" s="2" t="s">
        <v>21</v>
      </c>
      <c r="C5197" s="1" t="s">
        <v>1269</v>
      </c>
      <c r="D5197" s="7"/>
      <c r="E5197" s="4" t="b">
        <v>1</v>
      </c>
      <c r="F5197" s="5" t="s">
        <v>25837</v>
      </c>
      <c r="G5197" s="1"/>
      <c r="H5197" s="1" t="s">
        <v>25838</v>
      </c>
      <c r="I5197" s="5" t="s">
        <v>25839</v>
      </c>
      <c r="J5197" s="1"/>
      <c r="K5197" s="1"/>
      <c r="L5197" s="1"/>
      <c r="M5197" s="1"/>
      <c r="N5197" s="1"/>
      <c r="O5197" s="1"/>
      <c r="P5197" s="5" t="s">
        <v>25840</v>
      </c>
      <c r="Q5197" s="1"/>
      <c r="R5197" s="1"/>
      <c r="S5197" s="1"/>
      <c r="T5197" s="1"/>
      <c r="U5197" s="1"/>
      <c r="V5197" s="1"/>
      <c r="W5197" s="1"/>
      <c r="X5197" s="1"/>
      <c r="Y5197" s="1"/>
      <c r="Z5197" s="1"/>
      <c r="AA5197" s="1"/>
      <c r="AB5197" s="1"/>
      <c r="AC5197" s="1"/>
      <c r="AD5197" s="1"/>
      <c r="AE5197" s="1"/>
    </row>
    <row r="5198">
      <c r="A5198" s="1" t="s">
        <v>25841</v>
      </c>
      <c r="B5198" s="2" t="s">
        <v>445</v>
      </c>
      <c r="C5198" s="5" t="s">
        <v>460</v>
      </c>
      <c r="D5198" s="9"/>
      <c r="E5198" s="4" t="b">
        <v>0</v>
      </c>
      <c r="F5198" s="5" t="s">
        <v>25842</v>
      </c>
      <c r="G5198" s="1"/>
      <c r="H5198" s="1" t="s">
        <v>25843</v>
      </c>
      <c r="I5198" s="5" t="s">
        <v>25844</v>
      </c>
      <c r="J5198" s="5"/>
      <c r="K5198" s="5" t="s">
        <v>25845</v>
      </c>
      <c r="L5198" s="1"/>
      <c r="M5198" s="1" t="s">
        <v>459</v>
      </c>
      <c r="N5198" s="1"/>
      <c r="O5198" s="1"/>
      <c r="P5198" s="1" t="s">
        <v>25846</v>
      </c>
      <c r="Q5198" s="1"/>
      <c r="R5198" s="1"/>
      <c r="S5198" s="1"/>
      <c r="T5198" s="1"/>
      <c r="U5198" s="1"/>
      <c r="V5198" s="1"/>
      <c r="W5198" s="1"/>
      <c r="X5198" s="1"/>
      <c r="Y5198" s="1"/>
      <c r="Z5198" s="1"/>
      <c r="AA5198" s="1"/>
      <c r="AB5198" s="1"/>
      <c r="AC5198" s="1"/>
      <c r="AD5198" s="1"/>
      <c r="AE5198" s="1"/>
    </row>
    <row r="5199">
      <c r="A5199" s="5" t="s">
        <v>25847</v>
      </c>
      <c r="B5199" s="8" t="s">
        <v>445</v>
      </c>
      <c r="C5199" s="5" t="s">
        <v>446</v>
      </c>
      <c r="D5199" s="10"/>
      <c r="E5199" s="4" t="b">
        <v>0</v>
      </c>
      <c r="F5199" s="5" t="s">
        <v>25848</v>
      </c>
      <c r="G5199" s="1"/>
      <c r="H5199" s="5" t="s">
        <v>25849</v>
      </c>
      <c r="I5199" s="5" t="s">
        <v>25850</v>
      </c>
      <c r="J5199" s="5"/>
      <c r="K5199" s="1"/>
      <c r="L5199" s="1"/>
      <c r="M5199" s="1"/>
      <c r="N5199" s="1"/>
      <c r="O5199" s="1"/>
      <c r="P5199" s="5" t="s">
        <v>25851</v>
      </c>
      <c r="Q5199" s="1"/>
      <c r="R5199" s="1"/>
      <c r="S5199" s="1"/>
      <c r="T5199" s="1"/>
      <c r="U5199" s="1"/>
      <c r="V5199" s="1"/>
      <c r="W5199" s="1"/>
      <c r="X5199" s="1"/>
      <c r="Y5199" s="1"/>
      <c r="Z5199" s="1"/>
      <c r="AA5199" s="1"/>
      <c r="AB5199" s="1"/>
      <c r="AC5199" s="1"/>
      <c r="AD5199" s="1"/>
      <c r="AE5199" s="1"/>
    </row>
    <row r="5200">
      <c r="A5200" s="1" t="s">
        <v>25852</v>
      </c>
      <c r="B5200" s="2" t="s">
        <v>445</v>
      </c>
      <c r="C5200" s="5" t="s">
        <v>101</v>
      </c>
      <c r="D5200" s="9"/>
      <c r="E5200" s="12" t="b">
        <v>0</v>
      </c>
      <c r="F5200" s="5" t="s">
        <v>25853</v>
      </c>
      <c r="G5200" s="1" t="s">
        <v>25854</v>
      </c>
      <c r="H5200" s="1" t="s">
        <v>25855</v>
      </c>
      <c r="I5200" s="5" t="s">
        <v>25856</v>
      </c>
      <c r="J5200" s="5"/>
      <c r="K5200" s="1"/>
      <c r="L5200" s="1"/>
      <c r="M5200" s="1"/>
      <c r="N5200" s="1"/>
      <c r="O5200" s="1"/>
      <c r="P5200" s="1" t="s">
        <v>25857</v>
      </c>
      <c r="Q5200" s="1"/>
      <c r="R5200" s="1"/>
      <c r="S5200" s="1"/>
      <c r="T5200" s="1"/>
      <c r="U5200" s="1"/>
      <c r="V5200" s="1"/>
      <c r="W5200" s="1"/>
      <c r="X5200" s="1"/>
      <c r="Y5200" s="1"/>
      <c r="Z5200" s="1"/>
      <c r="AA5200" s="1"/>
      <c r="AB5200" s="1"/>
      <c r="AC5200" s="1"/>
      <c r="AD5200" s="1"/>
      <c r="AE5200" s="1"/>
    </row>
    <row r="5201">
      <c r="A5201" s="5" t="s">
        <v>620</v>
      </c>
      <c r="B5201" s="8" t="s">
        <v>445</v>
      </c>
      <c r="C5201" s="5" t="s">
        <v>101</v>
      </c>
      <c r="D5201" s="7"/>
      <c r="E5201" s="12" t="b">
        <v>0</v>
      </c>
      <c r="F5201" s="5" t="s">
        <v>617</v>
      </c>
      <c r="G5201" s="1"/>
      <c r="H5201" s="4" t="s">
        <v>618</v>
      </c>
      <c r="I5201" s="5" t="s">
        <v>619</v>
      </c>
      <c r="J5201" s="1"/>
      <c r="K5201" s="1"/>
      <c r="L5201" s="5" t="s">
        <v>616</v>
      </c>
      <c r="M5201" s="5" t="s">
        <v>599</v>
      </c>
      <c r="N5201" s="1"/>
      <c r="O5201" s="1"/>
      <c r="P5201" s="5" t="s">
        <v>25858</v>
      </c>
      <c r="Q5201" s="1"/>
      <c r="R5201" s="1"/>
      <c r="S5201" s="1"/>
      <c r="T5201" s="1"/>
      <c r="U5201" s="1"/>
      <c r="V5201" s="1"/>
      <c r="W5201" s="1"/>
      <c r="X5201" s="1"/>
      <c r="Y5201" s="1"/>
      <c r="Z5201" s="1"/>
      <c r="AA5201" s="1"/>
      <c r="AB5201" s="1"/>
      <c r="AC5201" s="1"/>
      <c r="AD5201" s="1"/>
      <c r="AE5201" s="1"/>
    </row>
    <row r="5202">
      <c r="A5202" s="1" t="s">
        <v>25859</v>
      </c>
      <c r="B5202" s="2" t="s">
        <v>445</v>
      </c>
      <c r="C5202" s="1" t="s">
        <v>497</v>
      </c>
      <c r="D5202" s="6"/>
      <c r="E5202" s="12" t="b">
        <v>0</v>
      </c>
      <c r="F5202" s="5" t="s">
        <v>25860</v>
      </c>
      <c r="G5202" s="1"/>
      <c r="H5202" s="1" t="s">
        <v>25861</v>
      </c>
      <c r="I5202" s="5" t="s">
        <v>25862</v>
      </c>
      <c r="J5202" s="5"/>
      <c r="K5202" s="1"/>
      <c r="L5202" s="5" t="s">
        <v>25863</v>
      </c>
      <c r="M5202" s="1"/>
      <c r="N5202" s="1"/>
      <c r="O5202" s="1"/>
      <c r="P5202" s="1" t="s">
        <v>25864</v>
      </c>
      <c r="Q5202" s="1"/>
      <c r="R5202" s="1"/>
      <c r="S5202" s="1"/>
      <c r="T5202" s="1"/>
      <c r="U5202" s="1"/>
      <c r="V5202" s="1"/>
      <c r="W5202" s="1"/>
      <c r="X5202" s="1"/>
      <c r="Y5202" s="1"/>
      <c r="Z5202" s="1"/>
      <c r="AA5202" s="1"/>
      <c r="AB5202" s="1"/>
      <c r="AC5202" s="1"/>
      <c r="AD5202" s="1"/>
      <c r="AE5202" s="1"/>
    </row>
    <row r="5203">
      <c r="A5203" s="1" t="s">
        <v>25865</v>
      </c>
      <c r="B5203" s="2" t="s">
        <v>445</v>
      </c>
      <c r="C5203" s="5" t="s">
        <v>101</v>
      </c>
      <c r="D5203" s="10"/>
      <c r="E5203" s="12" t="b">
        <v>0</v>
      </c>
      <c r="F5203" s="5" t="s">
        <v>25866</v>
      </c>
      <c r="G5203" s="1"/>
      <c r="H5203" s="1" t="s">
        <v>25867</v>
      </c>
      <c r="I5203" s="5" t="s">
        <v>25868</v>
      </c>
      <c r="J5203" s="5"/>
      <c r="K5203" s="1"/>
      <c r="L5203" s="5" t="s">
        <v>25869</v>
      </c>
      <c r="M5203" s="1"/>
      <c r="N5203" s="1"/>
      <c r="O5203" s="1"/>
      <c r="P5203" s="1" t="s">
        <v>25870</v>
      </c>
      <c r="Q5203" s="1"/>
      <c r="R5203" s="1"/>
      <c r="S5203" s="1"/>
      <c r="T5203" s="1"/>
      <c r="U5203" s="1"/>
      <c r="V5203" s="1"/>
      <c r="W5203" s="1"/>
      <c r="X5203" s="1"/>
      <c r="Y5203" s="1"/>
      <c r="Z5203" s="1"/>
      <c r="AA5203" s="1"/>
      <c r="AB5203" s="1"/>
      <c r="AC5203" s="1"/>
      <c r="AD5203" s="1"/>
      <c r="AE5203" s="1"/>
    </row>
    <row r="5204">
      <c r="A5204" s="1" t="s">
        <v>25871</v>
      </c>
      <c r="B5204" s="2" t="s">
        <v>445</v>
      </c>
      <c r="C5204" s="5" t="s">
        <v>101</v>
      </c>
      <c r="D5204" s="9"/>
      <c r="E5204" s="12" t="b">
        <v>0</v>
      </c>
      <c r="F5204" s="5" t="s">
        <v>25872</v>
      </c>
      <c r="G5204" s="1"/>
      <c r="H5204" s="1" t="s">
        <v>25873</v>
      </c>
      <c r="I5204" s="1" t="s">
        <v>25868</v>
      </c>
      <c r="J5204" s="1"/>
      <c r="K5204" s="1"/>
      <c r="L5204" s="5" t="s">
        <v>25874</v>
      </c>
      <c r="M5204" s="1"/>
      <c r="N5204" s="1"/>
      <c r="O5204" s="1"/>
      <c r="P5204" s="1" t="s">
        <v>25875</v>
      </c>
      <c r="Q5204" s="1"/>
      <c r="R5204" s="1"/>
      <c r="S5204" s="1"/>
      <c r="T5204" s="1"/>
      <c r="U5204" s="1"/>
      <c r="V5204" s="1"/>
      <c r="W5204" s="1"/>
      <c r="X5204" s="1"/>
      <c r="Y5204" s="1"/>
      <c r="Z5204" s="1"/>
      <c r="AA5204" s="1"/>
      <c r="AB5204" s="1"/>
      <c r="AC5204" s="1"/>
      <c r="AD5204" s="1"/>
      <c r="AE5204" s="1"/>
    </row>
    <row r="5205">
      <c r="A5205" s="5" t="s">
        <v>25876</v>
      </c>
      <c r="B5205" s="8" t="s">
        <v>445</v>
      </c>
      <c r="C5205" s="5" t="s">
        <v>497</v>
      </c>
      <c r="D5205" s="7"/>
      <c r="E5205" s="12" t="b">
        <v>0</v>
      </c>
      <c r="F5205" s="5" t="s">
        <v>25877</v>
      </c>
      <c r="G5205" s="1"/>
      <c r="H5205" s="5" t="s">
        <v>25878</v>
      </c>
      <c r="I5205" s="5" t="s">
        <v>25879</v>
      </c>
      <c r="J5205" s="1"/>
      <c r="K5205" s="1"/>
      <c r="L5205" s="1"/>
      <c r="M5205" s="1"/>
      <c r="N5205" s="1"/>
      <c r="O5205" s="1"/>
      <c r="P5205" s="5" t="s">
        <v>25880</v>
      </c>
      <c r="Q5205" s="1"/>
      <c r="R5205" s="1"/>
      <c r="S5205" s="1"/>
      <c r="T5205" s="1"/>
      <c r="U5205" s="1"/>
      <c r="V5205" s="1"/>
      <c r="W5205" s="1"/>
      <c r="X5205" s="1"/>
      <c r="Y5205" s="1"/>
      <c r="Z5205" s="1"/>
      <c r="AA5205" s="1"/>
      <c r="AB5205" s="1"/>
      <c r="AC5205" s="1"/>
      <c r="AD5205" s="1"/>
      <c r="AE5205" s="1"/>
    </row>
    <row r="5206">
      <c r="A5206" s="5" t="s">
        <v>25881</v>
      </c>
      <c r="B5206" s="8" t="s">
        <v>445</v>
      </c>
      <c r="C5206" s="5" t="s">
        <v>101</v>
      </c>
      <c r="D5206" s="6"/>
      <c r="E5206" s="12" t="b">
        <v>0</v>
      </c>
      <c r="F5206" s="5" t="s">
        <v>25882</v>
      </c>
      <c r="G5206" s="1"/>
      <c r="H5206" s="5" t="s">
        <v>25883</v>
      </c>
      <c r="I5206" s="5" t="s">
        <v>25884</v>
      </c>
      <c r="J5206" s="1"/>
      <c r="K5206" s="1"/>
      <c r="L5206" s="1"/>
      <c r="M5206" s="1"/>
      <c r="N5206" s="1"/>
      <c r="O5206" s="1"/>
      <c r="P5206" s="5" t="s">
        <v>25885</v>
      </c>
      <c r="Q5206" s="1"/>
      <c r="R5206" s="1"/>
      <c r="S5206" s="1"/>
      <c r="T5206" s="1"/>
      <c r="U5206" s="1"/>
      <c r="V5206" s="1"/>
      <c r="W5206" s="1"/>
      <c r="X5206" s="1"/>
      <c r="Y5206" s="1"/>
      <c r="Z5206" s="1"/>
      <c r="AA5206" s="1"/>
      <c r="AB5206" s="1"/>
      <c r="AC5206" s="1"/>
      <c r="AD5206" s="1"/>
      <c r="AE5206" s="1"/>
    </row>
    <row r="5207">
      <c r="A5207" s="5" t="s">
        <v>25886</v>
      </c>
      <c r="B5207" s="8" t="s">
        <v>445</v>
      </c>
      <c r="C5207" s="5" t="s">
        <v>497</v>
      </c>
      <c r="D5207" s="7"/>
      <c r="E5207" s="12" t="b">
        <v>0</v>
      </c>
      <c r="F5207" s="5" t="s">
        <v>25887</v>
      </c>
      <c r="G5207" s="1"/>
      <c r="H5207" s="5" t="s">
        <v>25888</v>
      </c>
      <c r="I5207" s="5" t="s">
        <v>25889</v>
      </c>
      <c r="J5207" s="1"/>
      <c r="K5207" s="1"/>
      <c r="L5207" s="1"/>
      <c r="M5207" s="1"/>
      <c r="N5207" s="1"/>
      <c r="O5207" s="1"/>
      <c r="P5207" s="5" t="s">
        <v>25890</v>
      </c>
      <c r="Q5207" s="1"/>
      <c r="R5207" s="1"/>
      <c r="S5207" s="1"/>
      <c r="T5207" s="1"/>
      <c r="U5207" s="1"/>
      <c r="V5207" s="1"/>
      <c r="W5207" s="1"/>
      <c r="X5207" s="1"/>
      <c r="Y5207" s="1"/>
      <c r="Z5207" s="1"/>
      <c r="AA5207" s="1"/>
      <c r="AB5207" s="1"/>
      <c r="AC5207" s="1"/>
      <c r="AD5207" s="1"/>
      <c r="AE5207" s="1"/>
    </row>
    <row r="5208">
      <c r="A5208" s="5" t="s">
        <v>25891</v>
      </c>
      <c r="B5208" s="8" t="s">
        <v>445</v>
      </c>
      <c r="C5208" s="5" t="s">
        <v>497</v>
      </c>
      <c r="D5208" s="9"/>
      <c r="E5208" s="12" t="b">
        <v>0</v>
      </c>
      <c r="F5208" s="5" t="s">
        <v>25892</v>
      </c>
      <c r="G5208" s="1"/>
      <c r="H5208" s="5" t="s">
        <v>25893</v>
      </c>
      <c r="I5208" s="5" t="s">
        <v>25894</v>
      </c>
      <c r="J5208" s="5"/>
      <c r="K5208" s="1"/>
      <c r="L5208" s="1"/>
      <c r="M5208" s="1"/>
      <c r="N5208" s="1"/>
      <c r="O5208" s="1"/>
      <c r="P5208" s="5" t="s">
        <v>25895</v>
      </c>
      <c r="Q5208" s="1"/>
      <c r="R5208" s="1"/>
      <c r="S5208" s="1"/>
      <c r="T5208" s="1"/>
      <c r="U5208" s="1"/>
      <c r="V5208" s="1"/>
      <c r="W5208" s="1"/>
      <c r="X5208" s="1"/>
      <c r="Y5208" s="1"/>
      <c r="Z5208" s="1"/>
      <c r="AA5208" s="1"/>
      <c r="AB5208" s="1"/>
      <c r="AC5208" s="1"/>
      <c r="AD5208" s="1"/>
      <c r="AE5208" s="1"/>
    </row>
    <row r="5209">
      <c r="A5209" s="1" t="s">
        <v>25896</v>
      </c>
      <c r="B5209" s="2" t="s">
        <v>445</v>
      </c>
      <c r="C5209" s="1" t="s">
        <v>497</v>
      </c>
      <c r="D5209" s="7"/>
      <c r="E5209" s="12" t="b">
        <v>0</v>
      </c>
      <c r="F5209" s="5" t="s">
        <v>25897</v>
      </c>
      <c r="G5209" s="1"/>
      <c r="H5209" s="5" t="s">
        <v>25898</v>
      </c>
      <c r="I5209" s="5" t="s">
        <v>25899</v>
      </c>
      <c r="J5209" s="5"/>
      <c r="K5209" s="1"/>
      <c r="L5209" s="1"/>
      <c r="M5209" s="1"/>
      <c r="N5209" s="1"/>
      <c r="O5209" s="1"/>
      <c r="P5209" s="1" t="s">
        <v>25900</v>
      </c>
      <c r="Q5209" s="1"/>
      <c r="R5209" s="1"/>
      <c r="S5209" s="1"/>
      <c r="T5209" s="1"/>
      <c r="U5209" s="1"/>
      <c r="V5209" s="1"/>
      <c r="W5209" s="1"/>
      <c r="X5209" s="1"/>
      <c r="Y5209" s="1"/>
      <c r="Z5209" s="1"/>
      <c r="AA5209" s="1"/>
      <c r="AB5209" s="1"/>
      <c r="AC5209" s="1"/>
      <c r="AD5209" s="1"/>
      <c r="AE5209" s="1"/>
    </row>
    <row r="5210">
      <c r="A5210" s="1" t="s">
        <v>25901</v>
      </c>
      <c r="B5210" s="2" t="s">
        <v>445</v>
      </c>
      <c r="C5210" s="1" t="s">
        <v>497</v>
      </c>
      <c r="D5210" s="6"/>
      <c r="E5210" s="12" t="b">
        <v>0</v>
      </c>
      <c r="F5210" s="1" t="s">
        <v>25902</v>
      </c>
      <c r="G5210" s="1"/>
      <c r="H5210" s="1" t="s">
        <v>25903</v>
      </c>
      <c r="I5210" s="5" t="s">
        <v>25904</v>
      </c>
      <c r="J5210" s="5"/>
      <c r="K5210" s="1"/>
      <c r="L5210" s="1"/>
      <c r="M5210" s="1"/>
      <c r="N5210" s="1"/>
      <c r="O5210" s="1"/>
      <c r="P5210" s="1" t="s">
        <v>25905</v>
      </c>
      <c r="Q5210" s="1"/>
      <c r="R5210" s="1"/>
      <c r="S5210" s="1"/>
      <c r="T5210" s="1"/>
      <c r="U5210" s="1"/>
      <c r="V5210" s="1"/>
      <c r="W5210" s="1"/>
      <c r="X5210" s="1"/>
      <c r="Y5210" s="1"/>
      <c r="Z5210" s="1"/>
      <c r="AA5210" s="1"/>
      <c r="AB5210" s="1"/>
      <c r="AC5210" s="1"/>
      <c r="AD5210" s="1"/>
      <c r="AE5210" s="1"/>
    </row>
    <row r="5211">
      <c r="A5211" s="5" t="s">
        <v>25906</v>
      </c>
      <c r="B5211" s="8" t="s">
        <v>416</v>
      </c>
      <c r="C5211" s="5" t="s">
        <v>101</v>
      </c>
      <c r="D5211" s="7"/>
      <c r="E5211" s="12" t="b">
        <v>0</v>
      </c>
      <c r="F5211" s="5" t="s">
        <v>25907</v>
      </c>
      <c r="G5211" s="1"/>
      <c r="H5211" s="5" t="s">
        <v>25908</v>
      </c>
      <c r="I5211" s="4" t="s">
        <v>25909</v>
      </c>
      <c r="J5211" s="1"/>
      <c r="K5211" s="1"/>
      <c r="L5211" s="1"/>
      <c r="M5211" s="1"/>
      <c r="N5211" s="1"/>
      <c r="O5211" s="1"/>
      <c r="P5211" s="5" t="s">
        <v>25910</v>
      </c>
      <c r="Q5211" s="1"/>
      <c r="R5211" s="1"/>
      <c r="S5211" s="1"/>
      <c r="T5211" s="1"/>
      <c r="U5211" s="1"/>
      <c r="V5211" s="1"/>
      <c r="W5211" s="1"/>
      <c r="X5211" s="1"/>
      <c r="Y5211" s="1"/>
      <c r="Z5211" s="1"/>
      <c r="AA5211" s="1"/>
      <c r="AB5211" s="1"/>
      <c r="AC5211" s="1"/>
      <c r="AD5211" s="1"/>
      <c r="AE5211" s="1"/>
    </row>
    <row r="5212">
      <c r="A5212" s="1" t="s">
        <v>25911</v>
      </c>
      <c r="B5212" s="2" t="s">
        <v>445</v>
      </c>
      <c r="C5212" s="1" t="s">
        <v>497</v>
      </c>
      <c r="D5212" s="6"/>
      <c r="E5212" s="12" t="b">
        <v>0</v>
      </c>
      <c r="F5212" s="5" t="s">
        <v>25912</v>
      </c>
      <c r="G5212" s="1"/>
      <c r="H5212" s="5" t="s">
        <v>25913</v>
      </c>
      <c r="I5212" s="5" t="s">
        <v>25914</v>
      </c>
      <c r="J5212" s="5"/>
      <c r="K5212" s="1"/>
      <c r="L5212" s="1"/>
      <c r="M5212" s="1"/>
      <c r="N5212" s="1"/>
      <c r="O5212" s="1"/>
      <c r="P5212" s="1" t="s">
        <v>25915</v>
      </c>
      <c r="Q5212" s="1"/>
      <c r="R5212" s="1"/>
      <c r="S5212" s="1"/>
      <c r="T5212" s="1"/>
      <c r="U5212" s="1"/>
      <c r="V5212" s="1"/>
      <c r="W5212" s="1"/>
      <c r="X5212" s="1"/>
      <c r="Y5212" s="1"/>
      <c r="Z5212" s="1"/>
      <c r="AA5212" s="1"/>
      <c r="AB5212" s="1"/>
      <c r="AC5212" s="1"/>
      <c r="AD5212" s="1"/>
      <c r="AE5212" s="1"/>
    </row>
    <row r="5213">
      <c r="A5213" s="5" t="s">
        <v>25916</v>
      </c>
      <c r="B5213" s="8" t="s">
        <v>445</v>
      </c>
      <c r="C5213" s="5" t="s">
        <v>497</v>
      </c>
      <c r="D5213" s="7"/>
      <c r="E5213" s="12" t="b">
        <v>0</v>
      </c>
      <c r="F5213" s="5" t="s">
        <v>25917</v>
      </c>
      <c r="G5213" s="1"/>
      <c r="H5213" s="5" t="s">
        <v>25918</v>
      </c>
      <c r="I5213" s="5" t="s">
        <v>25919</v>
      </c>
      <c r="J5213" s="1"/>
      <c r="K5213" s="1"/>
      <c r="L5213" s="1"/>
      <c r="M5213" s="1"/>
      <c r="N5213" s="1"/>
      <c r="O5213" s="1"/>
      <c r="P5213" s="5" t="s">
        <v>25920</v>
      </c>
      <c r="Q5213" s="1"/>
      <c r="R5213" s="1"/>
      <c r="S5213" s="1"/>
      <c r="T5213" s="1"/>
      <c r="U5213" s="1"/>
      <c r="V5213" s="1"/>
      <c r="W5213" s="1"/>
      <c r="X5213" s="1"/>
      <c r="Y5213" s="1"/>
      <c r="Z5213" s="1"/>
      <c r="AA5213" s="1"/>
      <c r="AB5213" s="1"/>
      <c r="AC5213" s="1"/>
      <c r="AD5213" s="1"/>
      <c r="AE5213" s="1"/>
    </row>
    <row r="5214">
      <c r="A5214" s="1" t="s">
        <v>25921</v>
      </c>
      <c r="B5214" s="2" t="s">
        <v>445</v>
      </c>
      <c r="C5214" s="5" t="s">
        <v>101</v>
      </c>
      <c r="D5214" s="9"/>
      <c r="E5214" s="12" t="b">
        <v>0</v>
      </c>
      <c r="F5214" s="5" t="s">
        <v>13286</v>
      </c>
      <c r="G5214" s="1"/>
      <c r="H5214" s="1" t="s">
        <v>25922</v>
      </c>
      <c r="I5214" s="5" t="s">
        <v>13283</v>
      </c>
      <c r="J5214" s="5"/>
      <c r="K5214" s="1"/>
      <c r="L5214" s="1"/>
      <c r="M5214" s="1"/>
      <c r="N5214" s="1"/>
      <c r="O5214" s="1"/>
      <c r="P5214" s="1" t="s">
        <v>25923</v>
      </c>
      <c r="Q5214" s="1"/>
      <c r="R5214" s="1"/>
      <c r="S5214" s="1"/>
      <c r="T5214" s="1"/>
      <c r="U5214" s="1"/>
      <c r="V5214" s="1"/>
      <c r="W5214" s="1"/>
      <c r="X5214" s="1"/>
      <c r="Y5214" s="1"/>
      <c r="Z5214" s="1"/>
      <c r="AA5214" s="1"/>
      <c r="AB5214" s="1"/>
      <c r="AC5214" s="1"/>
      <c r="AD5214" s="1"/>
      <c r="AE5214" s="1"/>
    </row>
    <row r="5215">
      <c r="A5215" s="5" t="s">
        <v>13733</v>
      </c>
      <c r="B5215" s="8" t="s">
        <v>445</v>
      </c>
      <c r="C5215" s="5" t="s">
        <v>497</v>
      </c>
      <c r="D5215" s="7"/>
      <c r="E5215" s="12" t="b">
        <v>0</v>
      </c>
      <c r="F5215" s="5" t="s">
        <v>13730</v>
      </c>
      <c r="G5215" s="1"/>
      <c r="H5215" s="5" t="s">
        <v>13731</v>
      </c>
      <c r="I5215" s="5" t="s">
        <v>13732</v>
      </c>
      <c r="J5215" s="1"/>
      <c r="K5215" s="1"/>
      <c r="L5215" s="5" t="s">
        <v>13729</v>
      </c>
      <c r="M5215" s="5" t="s">
        <v>13723</v>
      </c>
      <c r="N5215" s="1"/>
      <c r="O5215" s="1"/>
      <c r="P5215" s="5" t="s">
        <v>25924</v>
      </c>
      <c r="Q5215" s="1"/>
      <c r="R5215" s="1"/>
      <c r="S5215" s="1"/>
      <c r="T5215" s="1"/>
      <c r="U5215" s="1"/>
      <c r="V5215" s="1"/>
      <c r="W5215" s="1"/>
      <c r="X5215" s="1"/>
      <c r="Y5215" s="1"/>
      <c r="Z5215" s="1"/>
      <c r="AA5215" s="1"/>
      <c r="AB5215" s="1"/>
      <c r="AC5215" s="1"/>
      <c r="AD5215" s="1"/>
      <c r="AE5215" s="1"/>
    </row>
    <row r="5216">
      <c r="A5216" s="5" t="s">
        <v>25925</v>
      </c>
      <c r="B5216" s="8" t="s">
        <v>445</v>
      </c>
      <c r="C5216" s="5" t="s">
        <v>497</v>
      </c>
      <c r="D5216" s="6"/>
      <c r="E5216" s="12" t="b">
        <v>0</v>
      </c>
      <c r="F5216" s="5" t="s">
        <v>25926</v>
      </c>
      <c r="G5216" s="1"/>
      <c r="H5216" s="5" t="s">
        <v>25927</v>
      </c>
      <c r="I5216" s="5" t="s">
        <v>25928</v>
      </c>
      <c r="J5216" s="1"/>
      <c r="K5216" s="1"/>
      <c r="L5216" s="1"/>
      <c r="M5216" s="1"/>
      <c r="N5216" s="1"/>
      <c r="O5216" s="1"/>
      <c r="P5216" s="5" t="s">
        <v>25929</v>
      </c>
      <c r="Q5216" s="1"/>
      <c r="R5216" s="1"/>
      <c r="S5216" s="1"/>
      <c r="T5216" s="1"/>
      <c r="U5216" s="1"/>
      <c r="V5216" s="1"/>
      <c r="W5216" s="1"/>
      <c r="X5216" s="1"/>
      <c r="Y5216" s="1"/>
      <c r="Z5216" s="1"/>
      <c r="AA5216" s="1"/>
      <c r="AB5216" s="1"/>
      <c r="AC5216" s="1"/>
      <c r="AD5216" s="1"/>
      <c r="AE5216" s="1"/>
    </row>
    <row r="5217">
      <c r="A5217" s="1" t="s">
        <v>25930</v>
      </c>
      <c r="B5217" s="2" t="s">
        <v>445</v>
      </c>
      <c r="C5217" s="1" t="s">
        <v>497</v>
      </c>
      <c r="D5217" s="7"/>
      <c r="E5217" s="12" t="b">
        <v>0</v>
      </c>
      <c r="F5217" s="5" t="s">
        <v>25931</v>
      </c>
      <c r="G5217" s="1"/>
      <c r="H5217" s="1" t="s">
        <v>25932</v>
      </c>
      <c r="I5217" s="5" t="s">
        <v>25933</v>
      </c>
      <c r="J5217" s="5"/>
      <c r="K5217" s="1"/>
      <c r="L5217" s="1"/>
      <c r="M5217" s="1"/>
      <c r="N5217" s="1"/>
      <c r="O5217" s="1"/>
      <c r="P5217" s="1" t="s">
        <v>25934</v>
      </c>
      <c r="Q5217" s="1"/>
      <c r="R5217" s="1"/>
      <c r="S5217" s="1"/>
      <c r="T5217" s="1"/>
      <c r="U5217" s="1"/>
      <c r="V5217" s="1"/>
      <c r="W5217" s="1"/>
      <c r="X5217" s="1"/>
      <c r="Y5217" s="1"/>
      <c r="Z5217" s="1"/>
      <c r="AA5217" s="1"/>
      <c r="AB5217" s="1"/>
      <c r="AC5217" s="1"/>
      <c r="AD5217" s="1"/>
      <c r="AE5217" s="1"/>
    </row>
    <row r="5218">
      <c r="A5218" s="1" t="s">
        <v>14813</v>
      </c>
      <c r="B5218" s="2" t="s">
        <v>445</v>
      </c>
      <c r="C5218" s="1" t="s">
        <v>1905</v>
      </c>
      <c r="D5218" s="6"/>
      <c r="E5218" s="12" t="b">
        <v>0</v>
      </c>
      <c r="F5218" s="5" t="s">
        <v>25935</v>
      </c>
      <c r="G5218" s="1"/>
      <c r="H5218" s="5" t="s">
        <v>25936</v>
      </c>
      <c r="I5218" s="5" t="s">
        <v>25937</v>
      </c>
      <c r="J5218" s="1"/>
      <c r="K5218" s="1"/>
      <c r="L5218" s="1"/>
      <c r="M5218" s="1"/>
      <c r="N5218" s="1"/>
      <c r="O5218" s="1"/>
      <c r="P5218" s="1" t="s">
        <v>25938</v>
      </c>
      <c r="Q5218" s="1"/>
      <c r="R5218" s="1"/>
      <c r="S5218" s="1"/>
      <c r="T5218" s="1"/>
      <c r="U5218" s="1"/>
      <c r="V5218" s="1"/>
      <c r="W5218" s="1"/>
      <c r="X5218" s="1"/>
      <c r="Y5218" s="1"/>
      <c r="Z5218" s="1"/>
      <c r="AA5218" s="1"/>
      <c r="AB5218" s="1"/>
      <c r="AC5218" s="1"/>
      <c r="AD5218" s="1"/>
      <c r="AE5218" s="1"/>
    </row>
    <row r="5219">
      <c r="A5219" s="5" t="s">
        <v>25939</v>
      </c>
      <c r="B5219" s="8" t="s">
        <v>349</v>
      </c>
      <c r="C5219" s="5" t="s">
        <v>3875</v>
      </c>
      <c r="D5219" s="10"/>
      <c r="E5219" s="12" t="b">
        <v>0</v>
      </c>
      <c r="F5219" s="5" t="s">
        <v>14816</v>
      </c>
      <c r="G5219" s="1"/>
      <c r="H5219" s="5" t="s">
        <v>14817</v>
      </c>
      <c r="I5219" s="5" t="s">
        <v>14818</v>
      </c>
      <c r="J5219" s="5"/>
      <c r="K5219" s="1"/>
      <c r="L5219" s="1"/>
      <c r="M5219" s="1"/>
      <c r="N5219" s="1"/>
      <c r="O5219" s="1"/>
      <c r="P5219" s="5" t="s">
        <v>25940</v>
      </c>
      <c r="Q5219" s="1"/>
      <c r="R5219" s="1"/>
      <c r="S5219" s="1"/>
      <c r="T5219" s="1"/>
      <c r="U5219" s="1"/>
      <c r="V5219" s="1"/>
      <c r="W5219" s="1"/>
      <c r="X5219" s="1"/>
      <c r="Y5219" s="1"/>
      <c r="Z5219" s="1"/>
      <c r="AA5219" s="1"/>
      <c r="AB5219" s="1"/>
      <c r="AC5219" s="1"/>
      <c r="AD5219" s="1"/>
      <c r="AE5219" s="1"/>
    </row>
    <row r="5220">
      <c r="A5220" s="1" t="s">
        <v>25941</v>
      </c>
      <c r="B5220" s="2" t="s">
        <v>445</v>
      </c>
      <c r="C5220" s="1" t="s">
        <v>497</v>
      </c>
      <c r="D5220" s="6"/>
      <c r="E5220" s="12" t="b">
        <v>0</v>
      </c>
      <c r="F5220" s="5" t="s">
        <v>25942</v>
      </c>
      <c r="G5220" s="1"/>
      <c r="H5220" s="1" t="s">
        <v>25943</v>
      </c>
      <c r="I5220" s="5" t="s">
        <v>25944</v>
      </c>
      <c r="J5220" s="5"/>
      <c r="K5220" s="1"/>
      <c r="L5220" s="1"/>
      <c r="M5220" s="1"/>
      <c r="N5220" s="1"/>
      <c r="O5220" s="1"/>
      <c r="P5220" s="1" t="s">
        <v>25945</v>
      </c>
      <c r="Q5220" s="1"/>
      <c r="R5220" s="1"/>
      <c r="S5220" s="1"/>
      <c r="T5220" s="1"/>
      <c r="U5220" s="1"/>
      <c r="V5220" s="1"/>
      <c r="W5220" s="1"/>
      <c r="X5220" s="1"/>
      <c r="Y5220" s="1"/>
      <c r="Z5220" s="1"/>
      <c r="AA5220" s="1"/>
      <c r="AB5220" s="1"/>
      <c r="AC5220" s="1"/>
      <c r="AD5220" s="1"/>
      <c r="AE5220" s="1"/>
    </row>
    <row r="5221">
      <c r="A5221" s="1" t="s">
        <v>25946</v>
      </c>
      <c r="B5221" s="2" t="s">
        <v>445</v>
      </c>
      <c r="C5221" s="1" t="s">
        <v>497</v>
      </c>
      <c r="D5221" s="7"/>
      <c r="E5221" s="12" t="b">
        <v>0</v>
      </c>
      <c r="F5221" s="5" t="s">
        <v>25947</v>
      </c>
      <c r="G5221" s="1"/>
      <c r="H5221" s="1" t="s">
        <v>25948</v>
      </c>
      <c r="I5221" s="5" t="s">
        <v>25949</v>
      </c>
      <c r="J5221" s="5"/>
      <c r="K5221" s="1"/>
      <c r="L5221" s="1"/>
      <c r="M5221" s="1"/>
      <c r="N5221" s="1"/>
      <c r="O5221" s="1"/>
      <c r="P5221" s="1" t="s">
        <v>25950</v>
      </c>
      <c r="Q5221" s="1"/>
      <c r="R5221" s="1"/>
      <c r="S5221" s="1"/>
      <c r="T5221" s="1"/>
      <c r="U5221" s="1"/>
      <c r="V5221" s="1"/>
      <c r="W5221" s="1"/>
      <c r="X5221" s="1"/>
      <c r="Y5221" s="1"/>
      <c r="Z5221" s="1"/>
      <c r="AA5221" s="1"/>
      <c r="AB5221" s="1"/>
      <c r="AC5221" s="1"/>
      <c r="AD5221" s="1"/>
      <c r="AE5221" s="1"/>
    </row>
    <row r="5222">
      <c r="A5222" s="1" t="s">
        <v>25951</v>
      </c>
      <c r="B5222" s="2" t="s">
        <v>445</v>
      </c>
      <c r="C5222" s="5" t="s">
        <v>101</v>
      </c>
      <c r="D5222" s="9"/>
      <c r="E5222" s="12" t="b">
        <v>0</v>
      </c>
      <c r="F5222" s="5" t="s">
        <v>16172</v>
      </c>
      <c r="G5222" s="1"/>
      <c r="H5222" s="1" t="s">
        <v>25952</v>
      </c>
      <c r="I5222" s="5" t="s">
        <v>16174</v>
      </c>
      <c r="J5222" s="5"/>
      <c r="K5222" s="1"/>
      <c r="L5222" s="1" t="s">
        <v>16171</v>
      </c>
      <c r="M5222" s="1"/>
      <c r="N5222" s="1"/>
      <c r="O5222" s="1"/>
      <c r="P5222" s="1" t="s">
        <v>25953</v>
      </c>
      <c r="Q5222" s="1"/>
      <c r="R5222" s="1"/>
      <c r="S5222" s="1"/>
      <c r="T5222" s="1"/>
      <c r="U5222" s="1"/>
      <c r="V5222" s="1"/>
      <c r="W5222" s="1"/>
      <c r="X5222" s="1"/>
      <c r="Y5222" s="1"/>
      <c r="Z5222" s="1"/>
      <c r="AA5222" s="1"/>
      <c r="AB5222" s="1"/>
      <c r="AC5222" s="1"/>
      <c r="AD5222" s="1"/>
      <c r="AE5222" s="1"/>
    </row>
    <row r="5223">
      <c r="A5223" s="1" t="s">
        <v>25954</v>
      </c>
      <c r="B5223" s="2" t="s">
        <v>445</v>
      </c>
      <c r="C5223" s="1" t="s">
        <v>497</v>
      </c>
      <c r="D5223" s="7"/>
      <c r="E5223" s="12" t="b">
        <v>0</v>
      </c>
      <c r="F5223" s="5" t="s">
        <v>25955</v>
      </c>
      <c r="G5223" s="1"/>
      <c r="H5223" s="1" t="s">
        <v>25956</v>
      </c>
      <c r="I5223" s="5" t="s">
        <v>25957</v>
      </c>
      <c r="J5223" s="5"/>
      <c r="K5223" s="1"/>
      <c r="L5223" s="1"/>
      <c r="M5223" s="1"/>
      <c r="N5223" s="1"/>
      <c r="O5223" s="1"/>
      <c r="P5223" s="1" t="s">
        <v>25958</v>
      </c>
      <c r="Q5223" s="1"/>
      <c r="R5223" s="1"/>
      <c r="S5223" s="1"/>
      <c r="T5223" s="1"/>
      <c r="U5223" s="1"/>
      <c r="V5223" s="1"/>
      <c r="W5223" s="1"/>
      <c r="X5223" s="1"/>
      <c r="Y5223" s="1"/>
      <c r="Z5223" s="1"/>
      <c r="AA5223" s="1"/>
      <c r="AB5223" s="1"/>
      <c r="AC5223" s="1"/>
      <c r="AD5223" s="1"/>
      <c r="AE5223" s="1"/>
    </row>
    <row r="5224">
      <c r="A5224" s="1" t="s">
        <v>25959</v>
      </c>
      <c r="B5224" s="2" t="s">
        <v>445</v>
      </c>
      <c r="C5224" s="1" t="s">
        <v>497</v>
      </c>
      <c r="D5224" s="6"/>
      <c r="E5224" s="12" t="b">
        <v>0</v>
      </c>
      <c r="F5224" s="5" t="s">
        <v>25960</v>
      </c>
      <c r="G5224" s="1"/>
      <c r="H5224" s="5" t="s">
        <v>25961</v>
      </c>
      <c r="I5224" s="5" t="s">
        <v>25962</v>
      </c>
      <c r="J5224" s="5"/>
      <c r="K5224" s="1"/>
      <c r="L5224" s="1"/>
      <c r="M5224" s="1"/>
      <c r="N5224" s="1"/>
      <c r="O5224" s="1"/>
      <c r="P5224" s="1" t="s">
        <v>25963</v>
      </c>
      <c r="Q5224" s="1"/>
      <c r="R5224" s="1"/>
      <c r="S5224" s="1"/>
      <c r="T5224" s="1"/>
      <c r="U5224" s="1"/>
      <c r="V5224" s="1"/>
      <c r="W5224" s="1"/>
      <c r="X5224" s="1"/>
      <c r="Y5224" s="1"/>
      <c r="Z5224" s="1"/>
      <c r="AA5224" s="1"/>
      <c r="AB5224" s="1"/>
      <c r="AC5224" s="1"/>
      <c r="AD5224" s="1"/>
      <c r="AE5224" s="1"/>
    </row>
    <row r="5225">
      <c r="A5225" s="1" t="s">
        <v>25964</v>
      </c>
      <c r="B5225" s="2" t="s">
        <v>445</v>
      </c>
      <c r="C5225" s="1" t="s">
        <v>497</v>
      </c>
      <c r="D5225" s="7"/>
      <c r="E5225" s="12" t="b">
        <v>0</v>
      </c>
      <c r="F5225" s="5" t="s">
        <v>25965</v>
      </c>
      <c r="G5225" s="1"/>
      <c r="H5225" s="1" t="s">
        <v>25966</v>
      </c>
      <c r="I5225" s="5" t="s">
        <v>25967</v>
      </c>
      <c r="J5225" s="5"/>
      <c r="K5225" s="1"/>
      <c r="L5225" s="1"/>
      <c r="M5225" s="1"/>
      <c r="N5225" s="1"/>
      <c r="O5225" s="1"/>
      <c r="P5225" s="1" t="s">
        <v>25968</v>
      </c>
      <c r="Q5225" s="1"/>
      <c r="R5225" s="1"/>
      <c r="S5225" s="1"/>
      <c r="T5225" s="1"/>
      <c r="U5225" s="1"/>
      <c r="V5225" s="1"/>
      <c r="W5225" s="1"/>
      <c r="X5225" s="1"/>
      <c r="Y5225" s="1"/>
      <c r="Z5225" s="1"/>
      <c r="AA5225" s="1"/>
      <c r="AB5225" s="1"/>
      <c r="AC5225" s="1"/>
      <c r="AD5225" s="1"/>
      <c r="AE5225" s="1"/>
    </row>
    <row r="5226">
      <c r="A5226" s="1" t="s">
        <v>25969</v>
      </c>
      <c r="B5226" s="2" t="s">
        <v>445</v>
      </c>
      <c r="C5226" s="1" t="s">
        <v>497</v>
      </c>
      <c r="D5226" s="6"/>
      <c r="E5226" s="12" t="b">
        <v>0</v>
      </c>
      <c r="F5226" s="5" t="s">
        <v>25970</v>
      </c>
      <c r="G5226" s="1"/>
      <c r="H5226" s="1" t="s">
        <v>25971</v>
      </c>
      <c r="I5226" s="5" t="s">
        <v>25972</v>
      </c>
      <c r="J5226" s="5"/>
      <c r="K5226" s="1"/>
      <c r="L5226" s="1"/>
      <c r="M5226" s="1"/>
      <c r="N5226" s="1"/>
      <c r="O5226" s="1"/>
      <c r="P5226" s="1" t="s">
        <v>25973</v>
      </c>
      <c r="Q5226" s="1"/>
      <c r="R5226" s="1"/>
      <c r="S5226" s="1"/>
      <c r="T5226" s="1"/>
      <c r="U5226" s="1"/>
      <c r="V5226" s="1"/>
      <c r="W5226" s="1"/>
      <c r="X5226" s="1"/>
      <c r="Y5226" s="1"/>
      <c r="Z5226" s="1"/>
      <c r="AA5226" s="1"/>
      <c r="AB5226" s="1"/>
      <c r="AC5226" s="1"/>
      <c r="AD5226" s="1"/>
      <c r="AE5226" s="1"/>
    </row>
    <row r="5227">
      <c r="A5227" s="5" t="s">
        <v>25974</v>
      </c>
      <c r="B5227" s="8" t="s">
        <v>445</v>
      </c>
      <c r="C5227" s="5" t="s">
        <v>497</v>
      </c>
      <c r="D5227" s="10"/>
      <c r="E5227" s="12" t="b">
        <v>0</v>
      </c>
      <c r="F5227" s="5" t="s">
        <v>25975</v>
      </c>
      <c r="G5227" s="1"/>
      <c r="H5227" s="5" t="s">
        <v>25976</v>
      </c>
      <c r="I5227" s="5" t="s">
        <v>25977</v>
      </c>
      <c r="J5227" s="5"/>
      <c r="K5227" s="1"/>
      <c r="L5227" s="1"/>
      <c r="M5227" s="1"/>
      <c r="N5227" s="1"/>
      <c r="O5227" s="1"/>
      <c r="P5227" s="5" t="s">
        <v>25978</v>
      </c>
      <c r="Q5227" s="1"/>
      <c r="R5227" s="1"/>
      <c r="S5227" s="1"/>
      <c r="T5227" s="1"/>
      <c r="U5227" s="1"/>
      <c r="V5227" s="1"/>
      <c r="W5227" s="1"/>
      <c r="X5227" s="1"/>
      <c r="Y5227" s="1"/>
      <c r="Z5227" s="1"/>
      <c r="AA5227" s="1"/>
      <c r="AB5227" s="1"/>
      <c r="AC5227" s="1"/>
      <c r="AD5227" s="1"/>
      <c r="AE5227" s="1"/>
    </row>
    <row r="5228">
      <c r="A5228" s="1" t="s">
        <v>25979</v>
      </c>
      <c r="B5228" s="2" t="s">
        <v>445</v>
      </c>
      <c r="C5228" s="1" t="s">
        <v>1376</v>
      </c>
      <c r="D5228" s="6"/>
      <c r="E5228" s="12" t="b">
        <v>0</v>
      </c>
      <c r="F5228" s="5" t="s">
        <v>1377</v>
      </c>
      <c r="G5228" s="1"/>
      <c r="H5228" s="5" t="s">
        <v>25980</v>
      </c>
      <c r="I5228" s="5" t="s">
        <v>25981</v>
      </c>
      <c r="J5228" s="5"/>
      <c r="K5228" s="1"/>
      <c r="L5228" s="1"/>
      <c r="M5228" s="1"/>
      <c r="N5228" s="1"/>
      <c r="O5228" s="1"/>
      <c r="P5228" s="1" t="s">
        <v>25982</v>
      </c>
      <c r="Q5228" s="1"/>
      <c r="R5228" s="1"/>
      <c r="S5228" s="1"/>
      <c r="T5228" s="1"/>
      <c r="U5228" s="1"/>
      <c r="V5228" s="1"/>
      <c r="W5228" s="1"/>
      <c r="X5228" s="1"/>
      <c r="Y5228" s="1"/>
      <c r="Z5228" s="1"/>
      <c r="AA5228" s="1"/>
      <c r="AB5228" s="1"/>
      <c r="AC5228" s="1"/>
      <c r="AD5228" s="1"/>
      <c r="AE5228" s="1"/>
    </row>
    <row r="5229">
      <c r="A5229" s="1" t="s">
        <v>25983</v>
      </c>
      <c r="B5229" s="2" t="s">
        <v>445</v>
      </c>
      <c r="C5229" s="1" t="s">
        <v>497</v>
      </c>
      <c r="D5229" s="7"/>
      <c r="E5229" s="12" t="b">
        <v>0</v>
      </c>
      <c r="F5229" s="5" t="s">
        <v>25984</v>
      </c>
      <c r="G5229" s="1"/>
      <c r="H5229" s="1" t="s">
        <v>25985</v>
      </c>
      <c r="I5229" s="5" t="s">
        <v>25986</v>
      </c>
      <c r="J5229" s="5"/>
      <c r="K5229" s="1"/>
      <c r="L5229" s="1"/>
      <c r="M5229" s="1"/>
      <c r="N5229" s="1"/>
      <c r="O5229" s="1"/>
      <c r="P5229" s="1" t="s">
        <v>25987</v>
      </c>
      <c r="Q5229" s="1"/>
      <c r="R5229" s="1"/>
      <c r="S5229" s="1"/>
      <c r="T5229" s="1"/>
      <c r="U5229" s="1"/>
      <c r="V5229" s="1"/>
      <c r="W5229" s="1"/>
      <c r="X5229" s="1"/>
      <c r="Y5229" s="1"/>
      <c r="Z5229" s="1"/>
      <c r="AA5229" s="1"/>
      <c r="AB5229" s="1"/>
      <c r="AC5229" s="1"/>
      <c r="AD5229" s="1"/>
      <c r="AE5229" s="1"/>
    </row>
    <row r="5230">
      <c r="A5230" s="1" t="s">
        <v>25988</v>
      </c>
      <c r="B5230" s="2" t="s">
        <v>445</v>
      </c>
      <c r="C5230" s="1" t="s">
        <v>497</v>
      </c>
      <c r="D5230" s="6"/>
      <c r="E5230" s="12" t="b">
        <v>0</v>
      </c>
      <c r="F5230" s="5" t="s">
        <v>25989</v>
      </c>
      <c r="G5230" s="1"/>
      <c r="H5230" s="5" t="s">
        <v>25990</v>
      </c>
      <c r="I5230" s="5" t="s">
        <v>25991</v>
      </c>
      <c r="J5230" s="5"/>
      <c r="K5230" s="1"/>
      <c r="L5230" s="1"/>
      <c r="M5230" s="1"/>
      <c r="N5230" s="1"/>
      <c r="O5230" s="1"/>
      <c r="P5230" s="1" t="s">
        <v>25992</v>
      </c>
      <c r="Q5230" s="1"/>
      <c r="R5230" s="1"/>
      <c r="S5230" s="1"/>
      <c r="T5230" s="1"/>
      <c r="U5230" s="1"/>
      <c r="V5230" s="1"/>
      <c r="W5230" s="1"/>
      <c r="X5230" s="1"/>
      <c r="Y5230" s="1"/>
      <c r="Z5230" s="1"/>
      <c r="AA5230" s="1"/>
      <c r="AB5230" s="1"/>
      <c r="AC5230" s="1"/>
      <c r="AD5230" s="1"/>
      <c r="AE5230" s="1"/>
    </row>
    <row r="5231">
      <c r="A5231" s="5" t="s">
        <v>25993</v>
      </c>
      <c r="B5231" s="8" t="s">
        <v>445</v>
      </c>
      <c r="C5231" s="5" t="s">
        <v>101</v>
      </c>
      <c r="D5231" s="10"/>
      <c r="E5231" s="12" t="b">
        <v>0</v>
      </c>
      <c r="F5231" s="5" t="s">
        <v>25994</v>
      </c>
      <c r="G5231" s="1"/>
      <c r="H5231" s="5" t="s">
        <v>25995</v>
      </c>
      <c r="I5231" s="5" t="s">
        <v>25996</v>
      </c>
      <c r="J5231" s="5"/>
      <c r="K5231" s="1"/>
      <c r="L5231" s="1"/>
      <c r="M5231" s="1"/>
      <c r="N5231" s="1"/>
      <c r="O5231" s="1"/>
      <c r="P5231" s="5" t="s">
        <v>25997</v>
      </c>
      <c r="Q5231" s="1"/>
      <c r="R5231" s="1"/>
      <c r="S5231" s="1"/>
      <c r="T5231" s="1"/>
      <c r="U5231" s="1"/>
      <c r="V5231" s="1"/>
      <c r="W5231" s="1"/>
      <c r="X5231" s="1"/>
      <c r="Y5231" s="1"/>
      <c r="Z5231" s="1"/>
      <c r="AA5231" s="1"/>
      <c r="AB5231" s="1"/>
      <c r="AC5231" s="1"/>
      <c r="AD5231" s="1"/>
      <c r="AE5231" s="1"/>
    </row>
    <row r="5232">
      <c r="A5232" s="1" t="s">
        <v>25998</v>
      </c>
      <c r="B5232" s="2" t="s">
        <v>445</v>
      </c>
      <c r="C5232" s="1" t="s">
        <v>497</v>
      </c>
      <c r="D5232" s="6"/>
      <c r="E5232" s="12" t="b">
        <v>0</v>
      </c>
      <c r="F5232" s="5" t="s">
        <v>25999</v>
      </c>
      <c r="G5232" s="1"/>
      <c r="H5232" s="1" t="s">
        <v>26000</v>
      </c>
      <c r="I5232" s="1" t="s">
        <v>26001</v>
      </c>
      <c r="J5232" s="1"/>
      <c r="K5232" s="1"/>
      <c r="L5232" s="1"/>
      <c r="M5232" s="1"/>
      <c r="N5232" s="1"/>
      <c r="O5232" s="1"/>
      <c r="P5232" s="1" t="s">
        <v>26002</v>
      </c>
      <c r="Q5232" s="1"/>
      <c r="R5232" s="1"/>
      <c r="S5232" s="1"/>
      <c r="T5232" s="1"/>
      <c r="U5232" s="1"/>
      <c r="V5232" s="1"/>
      <c r="W5232" s="1"/>
      <c r="X5232" s="1"/>
      <c r="Y5232" s="1"/>
      <c r="Z5232" s="1"/>
      <c r="AA5232" s="1"/>
      <c r="AB5232" s="1"/>
      <c r="AC5232" s="1"/>
      <c r="AD5232" s="1"/>
      <c r="AE5232" s="1"/>
    </row>
    <row r="5233">
      <c r="A5233" s="5" t="s">
        <v>26003</v>
      </c>
      <c r="B5233" s="8" t="s">
        <v>445</v>
      </c>
      <c r="C5233" s="5" t="s">
        <v>497</v>
      </c>
      <c r="D5233" s="10"/>
      <c r="E5233" s="12" t="b">
        <v>0</v>
      </c>
      <c r="F5233" s="5" t="s">
        <v>26004</v>
      </c>
      <c r="G5233" s="1"/>
      <c r="H5233" s="5" t="s">
        <v>26005</v>
      </c>
      <c r="I5233" s="5" t="s">
        <v>26006</v>
      </c>
      <c r="J5233" s="5"/>
      <c r="K5233" s="1"/>
      <c r="L5233" s="5" t="s">
        <v>26007</v>
      </c>
      <c r="M5233" s="1"/>
      <c r="N5233" s="1"/>
      <c r="O5233" s="1"/>
      <c r="P5233" s="5" t="s">
        <v>26008</v>
      </c>
      <c r="Q5233" s="1"/>
      <c r="R5233" s="1"/>
      <c r="S5233" s="1"/>
      <c r="T5233" s="1"/>
      <c r="U5233" s="1"/>
      <c r="V5233" s="1"/>
      <c r="W5233" s="1"/>
      <c r="X5233" s="1"/>
      <c r="Y5233" s="1"/>
      <c r="Z5233" s="1"/>
      <c r="AA5233" s="1"/>
      <c r="AB5233" s="1"/>
      <c r="AC5233" s="1"/>
      <c r="AD5233" s="1"/>
      <c r="AE5233" s="1"/>
    </row>
    <row r="5234">
      <c r="A5234" s="5" t="s">
        <v>26007</v>
      </c>
      <c r="B5234" s="8" t="s">
        <v>445</v>
      </c>
      <c r="C5234" s="5" t="s">
        <v>497</v>
      </c>
      <c r="D5234" s="9"/>
      <c r="E5234" s="12" t="b">
        <v>0</v>
      </c>
      <c r="F5234" s="5" t="s">
        <v>26004</v>
      </c>
      <c r="G5234" s="1"/>
      <c r="H5234" s="5" t="s">
        <v>26005</v>
      </c>
      <c r="I5234" s="5" t="s">
        <v>26006</v>
      </c>
      <c r="J5234" s="5"/>
      <c r="K5234" s="1"/>
      <c r="L5234" s="5" t="s">
        <v>26003</v>
      </c>
      <c r="M5234" s="1"/>
      <c r="N5234" s="1"/>
      <c r="O5234" s="1"/>
      <c r="P5234" s="5" t="s">
        <v>26009</v>
      </c>
      <c r="Q5234" s="1"/>
      <c r="R5234" s="1"/>
      <c r="S5234" s="1"/>
      <c r="T5234" s="1"/>
      <c r="U5234" s="1"/>
      <c r="V5234" s="1"/>
      <c r="W5234" s="1"/>
      <c r="X5234" s="1"/>
      <c r="Y5234" s="1"/>
      <c r="Z5234" s="1"/>
      <c r="AA5234" s="1"/>
      <c r="AB5234" s="1"/>
      <c r="AC5234" s="1"/>
      <c r="AD5234" s="1"/>
      <c r="AE5234" s="1"/>
    </row>
    <row r="5235">
      <c r="A5235" s="1" t="s">
        <v>26010</v>
      </c>
      <c r="B5235" s="2" t="s">
        <v>445</v>
      </c>
      <c r="C5235" s="1" t="s">
        <v>497</v>
      </c>
      <c r="D5235" s="7"/>
      <c r="E5235" s="12" t="b">
        <v>0</v>
      </c>
      <c r="F5235" s="5" t="s">
        <v>26011</v>
      </c>
      <c r="G5235" s="1"/>
      <c r="H5235" s="5" t="s">
        <v>26012</v>
      </c>
      <c r="I5235" s="5" t="s">
        <v>26013</v>
      </c>
      <c r="J5235" s="5"/>
      <c r="K5235" s="1"/>
      <c r="L5235" s="1"/>
      <c r="M5235" s="1"/>
      <c r="N5235" s="1"/>
      <c r="O5235" s="1"/>
      <c r="P5235" s="1" t="s">
        <v>26014</v>
      </c>
      <c r="Q5235" s="1"/>
      <c r="R5235" s="1"/>
      <c r="S5235" s="1"/>
      <c r="T5235" s="1"/>
      <c r="U5235" s="1"/>
      <c r="V5235" s="1"/>
      <c r="W5235" s="1"/>
      <c r="X5235" s="1"/>
      <c r="Y5235" s="1"/>
      <c r="Z5235" s="1"/>
      <c r="AA5235" s="1"/>
      <c r="AB5235" s="1"/>
      <c r="AC5235" s="1"/>
      <c r="AD5235" s="1"/>
      <c r="AE5235" s="1"/>
    </row>
    <row r="5236">
      <c r="A5236" s="1" t="s">
        <v>26015</v>
      </c>
      <c r="B5236" s="2" t="s">
        <v>445</v>
      </c>
      <c r="C5236" s="1" t="s">
        <v>497</v>
      </c>
      <c r="D5236" s="6"/>
      <c r="E5236" s="12" t="b">
        <v>0</v>
      </c>
      <c r="F5236" s="5" t="s">
        <v>2789</v>
      </c>
      <c r="G5236" s="1"/>
      <c r="H5236" s="5" t="s">
        <v>26016</v>
      </c>
      <c r="I5236" s="5" t="s">
        <v>26017</v>
      </c>
      <c r="J5236" s="5"/>
      <c r="K5236" s="1"/>
      <c r="L5236" s="1"/>
      <c r="M5236" s="1"/>
      <c r="N5236" s="1"/>
      <c r="O5236" s="1"/>
      <c r="P5236" s="1" t="s">
        <v>26018</v>
      </c>
      <c r="Q5236" s="1"/>
      <c r="R5236" s="1"/>
      <c r="S5236" s="1"/>
      <c r="T5236" s="1"/>
      <c r="U5236" s="1"/>
      <c r="V5236" s="1"/>
      <c r="W5236" s="1"/>
      <c r="X5236" s="1"/>
      <c r="Y5236" s="1"/>
      <c r="Z5236" s="1"/>
      <c r="AA5236" s="1"/>
      <c r="AB5236" s="1"/>
      <c r="AC5236" s="1"/>
      <c r="AD5236" s="1"/>
      <c r="AE5236" s="1"/>
    </row>
    <row r="5237">
      <c r="A5237" s="1" t="s">
        <v>26019</v>
      </c>
      <c r="B5237" s="2" t="s">
        <v>445</v>
      </c>
      <c r="C5237" s="1" t="s">
        <v>497</v>
      </c>
      <c r="D5237" s="7"/>
      <c r="E5237" s="12" t="b">
        <v>0</v>
      </c>
      <c r="F5237" s="5" t="s">
        <v>26020</v>
      </c>
      <c r="G5237" s="1"/>
      <c r="H5237" s="5" t="s">
        <v>26021</v>
      </c>
      <c r="I5237" s="5" t="s">
        <v>26022</v>
      </c>
      <c r="J5237" s="5"/>
      <c r="K5237" s="1"/>
      <c r="L5237" s="1"/>
      <c r="M5237" s="1"/>
      <c r="N5237" s="1"/>
      <c r="O5237" s="1"/>
      <c r="P5237" s="1" t="s">
        <v>26023</v>
      </c>
      <c r="Q5237" s="1"/>
      <c r="R5237" s="1"/>
      <c r="S5237" s="1"/>
      <c r="T5237" s="1"/>
      <c r="U5237" s="1"/>
      <c r="V5237" s="1"/>
      <c r="W5237" s="1"/>
      <c r="X5237" s="1"/>
      <c r="Y5237" s="1"/>
      <c r="Z5237" s="1"/>
      <c r="AA5237" s="1"/>
      <c r="AB5237" s="1"/>
      <c r="AC5237" s="1"/>
      <c r="AD5237" s="1"/>
      <c r="AE5237" s="1"/>
    </row>
    <row r="5238">
      <c r="A5238" s="5" t="s">
        <v>26024</v>
      </c>
      <c r="B5238" s="8" t="s">
        <v>445</v>
      </c>
      <c r="C5238" s="5" t="s">
        <v>101</v>
      </c>
      <c r="D5238" s="6"/>
      <c r="E5238" s="12" t="b">
        <v>0</v>
      </c>
      <c r="F5238" s="5" t="s">
        <v>26025</v>
      </c>
      <c r="G5238" s="1"/>
      <c r="H5238" s="5" t="s">
        <v>26026</v>
      </c>
      <c r="I5238" s="5" t="s">
        <v>26027</v>
      </c>
      <c r="J5238" s="1"/>
      <c r="K5238" s="1"/>
      <c r="L5238" s="1"/>
      <c r="M5238" s="1"/>
      <c r="N5238" s="1"/>
      <c r="O5238" s="5" t="s">
        <v>8374</v>
      </c>
      <c r="P5238" s="5" t="s">
        <v>26028</v>
      </c>
      <c r="Q5238" s="1"/>
      <c r="R5238" s="1"/>
      <c r="S5238" s="1"/>
      <c r="T5238" s="1"/>
      <c r="U5238" s="1"/>
      <c r="V5238" s="1"/>
      <c r="W5238" s="1"/>
      <c r="X5238" s="1"/>
      <c r="Y5238" s="1"/>
      <c r="Z5238" s="1"/>
      <c r="AA5238" s="1"/>
      <c r="AB5238" s="1"/>
      <c r="AC5238" s="1"/>
      <c r="AD5238" s="1"/>
      <c r="AE5238" s="1"/>
    </row>
    <row r="5239">
      <c r="A5239" s="1" t="s">
        <v>26029</v>
      </c>
      <c r="B5239" s="2" t="s">
        <v>445</v>
      </c>
      <c r="C5239" s="1" t="s">
        <v>497</v>
      </c>
      <c r="D5239" s="7"/>
      <c r="E5239" s="12" t="b">
        <v>0</v>
      </c>
      <c r="F5239" s="5" t="s">
        <v>26030</v>
      </c>
      <c r="G5239" s="1"/>
      <c r="H5239" s="5" t="s">
        <v>26031</v>
      </c>
      <c r="I5239" s="5" t="s">
        <v>26032</v>
      </c>
      <c r="J5239" s="5"/>
      <c r="K5239" s="1"/>
      <c r="L5239" s="1"/>
      <c r="M5239" s="1"/>
      <c r="N5239" s="1"/>
      <c r="O5239" s="1"/>
      <c r="P5239" s="1" t="s">
        <v>26033</v>
      </c>
      <c r="Q5239" s="1"/>
      <c r="R5239" s="1"/>
      <c r="S5239" s="1"/>
      <c r="T5239" s="1"/>
      <c r="U5239" s="1"/>
      <c r="V5239" s="1"/>
      <c r="W5239" s="1"/>
      <c r="X5239" s="1"/>
      <c r="Y5239" s="1"/>
      <c r="Z5239" s="1"/>
      <c r="AA5239" s="1"/>
      <c r="AB5239" s="1"/>
      <c r="AC5239" s="1"/>
      <c r="AD5239" s="1"/>
      <c r="AE5239" s="1"/>
    </row>
    <row r="5240">
      <c r="A5240" s="1" t="s">
        <v>26034</v>
      </c>
      <c r="B5240" s="2" t="s">
        <v>445</v>
      </c>
      <c r="C5240" s="5" t="s">
        <v>101</v>
      </c>
      <c r="D5240" s="9"/>
      <c r="E5240" s="12" t="b">
        <v>0</v>
      </c>
      <c r="F5240" s="5" t="s">
        <v>26035</v>
      </c>
      <c r="G5240" s="1"/>
      <c r="H5240" s="5" t="s">
        <v>26036</v>
      </c>
      <c r="I5240" s="5" t="s">
        <v>26037</v>
      </c>
      <c r="J5240" s="5"/>
      <c r="K5240" s="1"/>
      <c r="L5240" s="1"/>
      <c r="M5240" s="1"/>
      <c r="N5240" s="1"/>
      <c r="O5240" s="1"/>
      <c r="P5240" s="1" t="s">
        <v>26038</v>
      </c>
      <c r="Q5240" s="1"/>
      <c r="R5240" s="1"/>
      <c r="S5240" s="1"/>
      <c r="T5240" s="1"/>
      <c r="U5240" s="1"/>
      <c r="V5240" s="1"/>
      <c r="W5240" s="1"/>
      <c r="X5240" s="1"/>
      <c r="Y5240" s="1"/>
      <c r="Z5240" s="1"/>
      <c r="AA5240" s="1"/>
      <c r="AB5240" s="1"/>
      <c r="AC5240" s="1"/>
      <c r="AD5240" s="1"/>
      <c r="AE5240" s="1"/>
    </row>
    <row r="5241">
      <c r="A5241" s="1" t="s">
        <v>26039</v>
      </c>
      <c r="B5241" s="2" t="s">
        <v>445</v>
      </c>
      <c r="C5241" s="1" t="s">
        <v>497</v>
      </c>
      <c r="D5241" s="7"/>
      <c r="E5241" s="12" t="b">
        <v>0</v>
      </c>
      <c r="F5241" s="5" t="s">
        <v>26040</v>
      </c>
      <c r="G5241" s="1"/>
      <c r="H5241" s="5"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2" t="s">
        <v>445</v>
      </c>
      <c r="C5242" s="1" t="s">
        <v>497</v>
      </c>
      <c r="D5242" s="6"/>
      <c r="E5242" s="12" t="b">
        <v>0</v>
      </c>
      <c r="F5242" s="5" t="s">
        <v>26045</v>
      </c>
      <c r="G5242" s="1"/>
      <c r="H5242" s="5" t="s">
        <v>26046</v>
      </c>
      <c r="I5242" s="5" t="s">
        <v>26047</v>
      </c>
      <c r="J5242" s="1"/>
      <c r="K5242" s="1"/>
      <c r="L5242" s="1"/>
      <c r="M5242" s="1"/>
      <c r="N5242" s="1"/>
      <c r="O5242" s="1"/>
      <c r="P5242" s="1" t="s">
        <v>26048</v>
      </c>
      <c r="Q5242" s="1"/>
      <c r="R5242" s="1"/>
      <c r="S5242" s="1"/>
      <c r="T5242" s="1"/>
      <c r="U5242" s="1"/>
      <c r="V5242" s="1"/>
      <c r="W5242" s="1"/>
      <c r="X5242" s="1"/>
      <c r="Y5242" s="1"/>
      <c r="Z5242" s="1"/>
      <c r="AA5242" s="1"/>
      <c r="AB5242" s="1"/>
      <c r="AC5242" s="1"/>
      <c r="AD5242" s="1"/>
      <c r="AE5242" s="1"/>
    </row>
    <row r="5243">
      <c r="A5243" s="1" t="s">
        <v>26049</v>
      </c>
      <c r="B5243" s="2" t="s">
        <v>445</v>
      </c>
      <c r="C5243" s="1" t="s">
        <v>497</v>
      </c>
      <c r="D5243" s="7"/>
      <c r="E5243" s="12" t="b">
        <v>0</v>
      </c>
      <c r="F5243" s="5" t="s">
        <v>26050</v>
      </c>
      <c r="G5243" s="1"/>
      <c r="H5243" s="5" t="s">
        <v>26051</v>
      </c>
      <c r="I5243" s="5" t="s">
        <v>26052</v>
      </c>
      <c r="J5243" s="5"/>
      <c r="K5243" s="1"/>
      <c r="L5243" s="1"/>
      <c r="M5243" s="1"/>
      <c r="N5243" s="1"/>
      <c r="O5243" s="1"/>
      <c r="P5243" s="1" t="s">
        <v>26053</v>
      </c>
      <c r="Q5243" s="1"/>
      <c r="R5243" s="1"/>
      <c r="S5243" s="1"/>
      <c r="T5243" s="1"/>
      <c r="U5243" s="1"/>
      <c r="V5243" s="1"/>
      <c r="W5243" s="1"/>
      <c r="X5243" s="1"/>
      <c r="Y5243" s="1"/>
      <c r="Z5243" s="1"/>
      <c r="AA5243" s="1"/>
      <c r="AB5243" s="1"/>
      <c r="AC5243" s="1"/>
      <c r="AD5243" s="1"/>
      <c r="AE5243" s="1"/>
    </row>
    <row r="5244">
      <c r="A5244" s="1" t="s">
        <v>26054</v>
      </c>
      <c r="B5244" s="2" t="s">
        <v>445</v>
      </c>
      <c r="C5244" s="1" t="s">
        <v>497</v>
      </c>
      <c r="D5244" s="6"/>
      <c r="E5244" s="12" t="b">
        <v>0</v>
      </c>
      <c r="F5244" s="5" t="s">
        <v>26055</v>
      </c>
      <c r="G5244" s="1"/>
      <c r="H5244" s="5" t="s">
        <v>26056</v>
      </c>
      <c r="I5244" s="5" t="s">
        <v>26057</v>
      </c>
      <c r="J5244" s="5"/>
      <c r="K5244" s="1"/>
      <c r="L5244" s="1"/>
      <c r="M5244" s="1"/>
      <c r="N5244" s="1"/>
      <c r="O5244" s="1"/>
      <c r="P5244" s="1" t="s">
        <v>26058</v>
      </c>
      <c r="Q5244" s="1"/>
      <c r="R5244" s="1"/>
      <c r="S5244" s="1"/>
      <c r="T5244" s="1"/>
      <c r="U5244" s="1"/>
      <c r="V5244" s="1"/>
      <c r="W5244" s="1"/>
      <c r="X5244" s="1"/>
      <c r="Y5244" s="1"/>
      <c r="Z5244" s="1"/>
      <c r="AA5244" s="1"/>
      <c r="AB5244" s="1"/>
      <c r="AC5244" s="1"/>
      <c r="AD5244" s="1"/>
      <c r="AE5244" s="1"/>
    </row>
    <row r="5245">
      <c r="A5245" s="1" t="s">
        <v>26059</v>
      </c>
      <c r="B5245" s="2" t="s">
        <v>445</v>
      </c>
      <c r="C5245" s="1" t="s">
        <v>497</v>
      </c>
      <c r="D5245" s="7"/>
      <c r="E5245" s="12" t="b">
        <v>0</v>
      </c>
      <c r="F5245" s="5" t="s">
        <v>26060</v>
      </c>
      <c r="G5245" s="1"/>
      <c r="H5245" s="5" t="s">
        <v>26061</v>
      </c>
      <c r="I5245" s="5" t="s">
        <v>26062</v>
      </c>
      <c r="J5245" s="5"/>
      <c r="K5245" s="1"/>
      <c r="L5245" s="1"/>
      <c r="M5245" s="1"/>
      <c r="N5245" s="1"/>
      <c r="O5245" s="1"/>
      <c r="P5245" s="1" t="s">
        <v>26063</v>
      </c>
      <c r="Q5245" s="1"/>
      <c r="R5245" s="1"/>
      <c r="S5245" s="1"/>
      <c r="T5245" s="1"/>
      <c r="U5245" s="1"/>
      <c r="V5245" s="1"/>
      <c r="W5245" s="1"/>
      <c r="X5245" s="1"/>
      <c r="Y5245" s="1"/>
      <c r="Z5245" s="1"/>
      <c r="AA5245" s="1"/>
      <c r="AB5245" s="1"/>
      <c r="AC5245" s="1"/>
      <c r="AD5245" s="1"/>
      <c r="AE5245" s="1"/>
    </row>
    <row r="5246">
      <c r="A5246" s="5" t="s">
        <v>26064</v>
      </c>
      <c r="B5246" s="8" t="s">
        <v>445</v>
      </c>
      <c r="C5246" s="5" t="s">
        <v>497</v>
      </c>
      <c r="D5246" s="9"/>
      <c r="E5246" s="12" t="b">
        <v>0</v>
      </c>
      <c r="F5246" s="5" t="s">
        <v>26065</v>
      </c>
      <c r="G5246" s="1"/>
      <c r="H5246" s="5" t="s">
        <v>26066</v>
      </c>
      <c r="I5246" s="5" t="s">
        <v>26065</v>
      </c>
      <c r="J5246" s="5"/>
      <c r="K5246" s="1"/>
      <c r="L5246" s="1"/>
      <c r="M5246" s="1"/>
      <c r="N5246" s="1"/>
      <c r="O5246" s="1"/>
      <c r="P5246" s="5" t="s">
        <v>26067</v>
      </c>
      <c r="Q5246" s="1"/>
      <c r="R5246" s="1"/>
      <c r="S5246" s="1"/>
      <c r="T5246" s="1"/>
      <c r="U5246" s="1"/>
      <c r="V5246" s="1"/>
      <c r="W5246" s="1"/>
      <c r="X5246" s="1"/>
      <c r="Y5246" s="1"/>
      <c r="Z5246" s="1"/>
      <c r="AA5246" s="1"/>
      <c r="AB5246" s="1"/>
      <c r="AC5246" s="1"/>
      <c r="AD5246" s="1"/>
      <c r="AE5246" s="1"/>
    </row>
    <row r="5247">
      <c r="A5247" s="1" t="s">
        <v>26068</v>
      </c>
      <c r="B5247" s="2" t="s">
        <v>445</v>
      </c>
      <c r="C5247" s="1" t="s">
        <v>497</v>
      </c>
      <c r="D5247" s="7"/>
      <c r="E5247" s="12" t="b">
        <v>0</v>
      </c>
      <c r="F5247" s="5" t="s">
        <v>26069</v>
      </c>
      <c r="G5247" s="1"/>
      <c r="H5247" s="5" t="s">
        <v>26070</v>
      </c>
      <c r="I5247" s="5" t="s">
        <v>26071</v>
      </c>
      <c r="J5247" s="5"/>
      <c r="K5247" s="1"/>
      <c r="L5247" s="1"/>
      <c r="M5247" s="1"/>
      <c r="N5247" s="1"/>
      <c r="O5247" s="1"/>
      <c r="P5247" s="1" t="s">
        <v>26072</v>
      </c>
      <c r="Q5247" s="1"/>
      <c r="R5247" s="1"/>
      <c r="S5247" s="1"/>
      <c r="T5247" s="1"/>
      <c r="U5247" s="1"/>
      <c r="V5247" s="1"/>
      <c r="W5247" s="1"/>
      <c r="X5247" s="1"/>
      <c r="Y5247" s="1"/>
      <c r="Z5247" s="1"/>
      <c r="AA5247" s="1"/>
      <c r="AB5247" s="1"/>
      <c r="AC5247" s="1"/>
      <c r="AD5247" s="1"/>
      <c r="AE5247" s="1"/>
    </row>
    <row r="5248">
      <c r="A5248" s="1" t="s">
        <v>26073</v>
      </c>
      <c r="B5248" s="2" t="s">
        <v>445</v>
      </c>
      <c r="C5248" s="5" t="s">
        <v>101</v>
      </c>
      <c r="D5248" s="9"/>
      <c r="E5248" s="12" t="b">
        <v>0</v>
      </c>
      <c r="F5248" s="5" t="s">
        <v>26074</v>
      </c>
      <c r="G5248" s="1"/>
      <c r="H5248" s="5" t="s">
        <v>26075</v>
      </c>
      <c r="I5248" s="5" t="s">
        <v>26076</v>
      </c>
      <c r="J5248" s="5"/>
      <c r="K5248" s="1"/>
      <c r="L5248" s="1"/>
      <c r="M5248" s="1"/>
      <c r="N5248" s="1"/>
      <c r="O5248" s="1"/>
      <c r="P5248" s="1" t="s">
        <v>26077</v>
      </c>
      <c r="Q5248" s="1"/>
      <c r="R5248" s="1"/>
      <c r="S5248" s="1"/>
      <c r="T5248" s="1"/>
      <c r="U5248" s="1"/>
      <c r="V5248" s="1"/>
      <c r="W5248" s="1"/>
      <c r="X5248" s="1"/>
      <c r="Y5248" s="1"/>
      <c r="Z5248" s="1"/>
      <c r="AA5248" s="1"/>
      <c r="AB5248" s="1"/>
      <c r="AC5248" s="1"/>
      <c r="AD5248" s="1"/>
      <c r="AE5248" s="1"/>
    </row>
    <row r="5249">
      <c r="A5249" s="1" t="s">
        <v>26078</v>
      </c>
      <c r="B5249" s="2" t="s">
        <v>445</v>
      </c>
      <c r="C5249" s="1" t="s">
        <v>497</v>
      </c>
      <c r="D5249" s="7"/>
      <c r="E5249" s="12" t="b">
        <v>0</v>
      </c>
      <c r="F5249" s="5" t="s">
        <v>26079</v>
      </c>
      <c r="G5249" s="1"/>
      <c r="H5249" s="5" t="s">
        <v>26080</v>
      </c>
      <c r="I5249" s="5" t="s">
        <v>26081</v>
      </c>
      <c r="J5249" s="5"/>
      <c r="K5249" s="1"/>
      <c r="L5249" s="1"/>
      <c r="M5249" s="1"/>
      <c r="N5249" s="1"/>
      <c r="O5249" s="1"/>
      <c r="P5249" s="1" t="s">
        <v>26082</v>
      </c>
      <c r="Q5249" s="1"/>
      <c r="R5249" s="1"/>
      <c r="S5249" s="1"/>
      <c r="T5249" s="1"/>
      <c r="U5249" s="1"/>
      <c r="V5249" s="1"/>
      <c r="W5249" s="1"/>
      <c r="X5249" s="1"/>
      <c r="Y5249" s="1"/>
      <c r="Z5249" s="1"/>
      <c r="AA5249" s="1"/>
      <c r="AB5249" s="1"/>
      <c r="AC5249" s="1"/>
      <c r="AD5249" s="1"/>
      <c r="AE5249" s="1"/>
    </row>
    <row r="5250">
      <c r="A5250" s="5" t="s">
        <v>26083</v>
      </c>
      <c r="B5250" s="8" t="s">
        <v>445</v>
      </c>
      <c r="C5250" s="5" t="s">
        <v>497</v>
      </c>
      <c r="D5250" s="6"/>
      <c r="E5250" s="12" t="b">
        <v>0</v>
      </c>
      <c r="F5250" s="5" t="s">
        <v>26084</v>
      </c>
      <c r="G5250" s="1"/>
      <c r="H5250" s="5" t="s">
        <v>26085</v>
      </c>
      <c r="I5250" s="5" t="s">
        <v>26086</v>
      </c>
      <c r="J5250" s="1"/>
      <c r="K5250" s="1"/>
      <c r="L5250" s="1"/>
      <c r="M5250" s="5" t="s">
        <v>26087</v>
      </c>
      <c r="N5250" s="1"/>
      <c r="O5250" s="1"/>
      <c r="P5250" s="5" t="s">
        <v>26088</v>
      </c>
      <c r="Q5250" s="1"/>
      <c r="R5250" s="1"/>
      <c r="S5250" s="1"/>
      <c r="T5250" s="1"/>
      <c r="U5250" s="1"/>
      <c r="V5250" s="1"/>
      <c r="W5250" s="1"/>
      <c r="X5250" s="1"/>
      <c r="Y5250" s="1"/>
      <c r="Z5250" s="1"/>
      <c r="AA5250" s="1"/>
      <c r="AB5250" s="1"/>
      <c r="AC5250" s="1"/>
      <c r="AD5250" s="1"/>
      <c r="AE5250" s="1"/>
    </row>
    <row r="5251">
      <c r="A5251" s="5" t="s">
        <v>26089</v>
      </c>
      <c r="B5251" s="8" t="s">
        <v>445</v>
      </c>
      <c r="C5251" s="5" t="s">
        <v>497</v>
      </c>
      <c r="D5251" s="10"/>
      <c r="E5251" s="12" t="b">
        <v>0</v>
      </c>
      <c r="F5251" s="5" t="s">
        <v>26090</v>
      </c>
      <c r="G5251" s="1"/>
      <c r="H5251" s="5" t="s">
        <v>26091</v>
      </c>
      <c r="I5251" s="5" t="s">
        <v>26092</v>
      </c>
      <c r="J5251" s="5"/>
      <c r="K5251" s="1"/>
      <c r="L5251" s="1"/>
      <c r="M5251" s="1"/>
      <c r="N5251" s="1"/>
      <c r="O5251" s="1"/>
      <c r="P5251" s="16" t="s">
        <v>26093</v>
      </c>
      <c r="Q5251" s="1"/>
      <c r="R5251" s="1"/>
      <c r="S5251" s="1"/>
      <c r="T5251" s="1"/>
      <c r="U5251" s="1"/>
      <c r="V5251" s="1"/>
      <c r="W5251" s="1"/>
      <c r="X5251" s="1"/>
      <c r="Y5251" s="1"/>
      <c r="Z5251" s="1"/>
      <c r="AA5251" s="1"/>
      <c r="AB5251" s="1"/>
      <c r="AC5251" s="1"/>
      <c r="AD5251" s="1"/>
      <c r="AE5251" s="1"/>
    </row>
    <row r="5252">
      <c r="A5252" s="1" t="s">
        <v>26094</v>
      </c>
      <c r="B5252" s="2" t="s">
        <v>445</v>
      </c>
      <c r="C5252" s="1" t="s">
        <v>497</v>
      </c>
      <c r="D5252" s="6"/>
      <c r="E5252" s="12" t="b">
        <v>0</v>
      </c>
      <c r="F5252" s="5" t="s">
        <v>26095</v>
      </c>
      <c r="G5252" s="1"/>
      <c r="H5252" s="5" t="s">
        <v>26096</v>
      </c>
      <c r="I5252" s="5" t="s">
        <v>26097</v>
      </c>
      <c r="J5252" s="5"/>
      <c r="K5252" s="1"/>
      <c r="L5252" s="1"/>
      <c r="M5252" s="1"/>
      <c r="N5252" s="1"/>
      <c r="O5252" s="1"/>
      <c r="P5252" s="1" t="s">
        <v>26098</v>
      </c>
      <c r="Q5252" s="1"/>
      <c r="R5252" s="1"/>
      <c r="S5252" s="1"/>
      <c r="T5252" s="1"/>
      <c r="U5252" s="1"/>
      <c r="V5252" s="1"/>
      <c r="W5252" s="1"/>
      <c r="X5252" s="1"/>
      <c r="Y5252" s="1"/>
      <c r="Z5252" s="1"/>
      <c r="AA5252" s="1"/>
      <c r="AB5252" s="1"/>
      <c r="AC5252" s="1"/>
      <c r="AD5252" s="1"/>
      <c r="AE5252" s="1"/>
    </row>
    <row r="5253">
      <c r="A5253" s="1" t="s">
        <v>26099</v>
      </c>
      <c r="B5253" s="2" t="s">
        <v>445</v>
      </c>
      <c r="C5253" s="1" t="s">
        <v>1905</v>
      </c>
      <c r="D5253" s="7"/>
      <c r="E5253" s="12" t="b">
        <v>0</v>
      </c>
      <c r="F5253" s="5" t="s">
        <v>26100</v>
      </c>
      <c r="G5253" s="1"/>
      <c r="H5253" s="1" t="s">
        <v>26101</v>
      </c>
      <c r="I5253" s="5" t="s">
        <v>26102</v>
      </c>
      <c r="J5253" s="5"/>
      <c r="K5253" s="1"/>
      <c r="L5253" s="1"/>
      <c r="M5253" s="1"/>
      <c r="N5253" s="1"/>
      <c r="O5253" s="1"/>
      <c r="P5253" s="1" t="s">
        <v>26103</v>
      </c>
      <c r="Q5253" s="1"/>
      <c r="R5253" s="1"/>
      <c r="S5253" s="1"/>
      <c r="T5253" s="1"/>
      <c r="U5253" s="1"/>
      <c r="V5253" s="1"/>
      <c r="W5253" s="1"/>
      <c r="X5253" s="1"/>
      <c r="Y5253" s="1"/>
      <c r="Z5253" s="1"/>
      <c r="AA5253" s="1"/>
      <c r="AB5253" s="1"/>
      <c r="AC5253" s="1"/>
      <c r="AD5253" s="1"/>
      <c r="AE5253" s="1"/>
    </row>
    <row r="5254">
      <c r="A5254" s="5" t="s">
        <v>26104</v>
      </c>
      <c r="B5254" s="2" t="s">
        <v>416</v>
      </c>
      <c r="C5254" s="5" t="s">
        <v>101</v>
      </c>
      <c r="D5254" s="9"/>
      <c r="E5254" s="4" t="b">
        <v>1</v>
      </c>
      <c r="F5254" s="5" t="s">
        <v>26105</v>
      </c>
      <c r="G5254" s="1"/>
      <c r="H5254" s="1" t="s">
        <v>26106</v>
      </c>
      <c r="I5254" s="1" t="s">
        <v>26107</v>
      </c>
      <c r="J5254" s="1"/>
      <c r="K5254" s="1"/>
      <c r="L5254" s="1"/>
      <c r="M5254" s="1"/>
      <c r="N5254" s="1"/>
      <c r="O5254" s="5" t="s">
        <v>1412</v>
      </c>
      <c r="P5254" s="1" t="s">
        <v>26108</v>
      </c>
      <c r="Q5254" s="1"/>
      <c r="R5254" s="1"/>
      <c r="S5254" s="1"/>
      <c r="T5254" s="1"/>
      <c r="U5254" s="1"/>
      <c r="V5254" s="1"/>
      <c r="W5254" s="1"/>
      <c r="X5254" s="1"/>
      <c r="Y5254" s="1"/>
      <c r="Z5254" s="1"/>
      <c r="AA5254" s="1"/>
      <c r="AB5254" s="1"/>
      <c r="AC5254" s="1"/>
      <c r="AD5254" s="1"/>
      <c r="AE5254" s="1"/>
    </row>
    <row r="5255">
      <c r="A5255" s="1" t="s">
        <v>26109</v>
      </c>
      <c r="B5255" s="2" t="s">
        <v>445</v>
      </c>
      <c r="C5255" s="1" t="s">
        <v>497</v>
      </c>
      <c r="D5255" s="7"/>
      <c r="E5255" s="12" t="b">
        <v>0</v>
      </c>
      <c r="F5255" s="5" t="s">
        <v>26110</v>
      </c>
      <c r="G5255" s="1"/>
      <c r="H5255" s="1" t="s">
        <v>26111</v>
      </c>
      <c r="I5255" s="5" t="s">
        <v>26112</v>
      </c>
      <c r="J5255" s="5"/>
      <c r="K5255" s="1"/>
      <c r="L5255" s="1"/>
      <c r="M5255" s="1"/>
      <c r="N5255" s="1"/>
      <c r="O5255" s="1"/>
      <c r="P5255" s="1" t="s">
        <v>26113</v>
      </c>
      <c r="Q5255" s="1"/>
      <c r="R5255" s="1"/>
      <c r="S5255" s="1"/>
      <c r="T5255" s="1"/>
      <c r="U5255" s="1"/>
      <c r="V5255" s="1"/>
      <c r="W5255" s="1"/>
      <c r="X5255" s="1"/>
      <c r="Y5255" s="1"/>
      <c r="Z5255" s="1"/>
      <c r="AA5255" s="1"/>
      <c r="AB5255" s="1"/>
      <c r="AC5255" s="1"/>
      <c r="AD5255" s="1"/>
      <c r="AE5255" s="1"/>
    </row>
    <row r="5256">
      <c r="A5256" s="1" t="s">
        <v>26114</v>
      </c>
      <c r="B5256" s="2" t="s">
        <v>445</v>
      </c>
      <c r="C5256" s="1" t="s">
        <v>497</v>
      </c>
      <c r="D5256" s="6"/>
      <c r="E5256" s="12" t="b">
        <v>0</v>
      </c>
      <c r="F5256" s="5" t="s">
        <v>26115</v>
      </c>
      <c r="G5256" s="1"/>
      <c r="H5256" s="5" t="s">
        <v>26116</v>
      </c>
      <c r="I5256" s="5" t="s">
        <v>26117</v>
      </c>
      <c r="J5256" s="5"/>
      <c r="K5256" s="1"/>
      <c r="L5256" s="1"/>
      <c r="M5256" s="1"/>
      <c r="N5256" s="1"/>
      <c r="O5256" s="1"/>
      <c r="P5256" s="1" t="s">
        <v>26118</v>
      </c>
      <c r="Q5256" s="1"/>
      <c r="R5256" s="1"/>
      <c r="S5256" s="1"/>
      <c r="T5256" s="1"/>
      <c r="U5256" s="1"/>
      <c r="V5256" s="1"/>
      <c r="W5256" s="1"/>
      <c r="X5256" s="1"/>
      <c r="Y5256" s="1"/>
      <c r="Z5256" s="1"/>
      <c r="AA5256" s="1"/>
      <c r="AB5256" s="1"/>
      <c r="AC5256" s="1"/>
      <c r="AD5256" s="1"/>
      <c r="AE5256" s="1"/>
    </row>
    <row r="5257">
      <c r="A5257" s="1" t="s">
        <v>26119</v>
      </c>
      <c r="B5257" s="2" t="s">
        <v>445</v>
      </c>
      <c r="C5257" s="1" t="s">
        <v>1905</v>
      </c>
      <c r="D5257" s="7"/>
      <c r="E5257" s="12" t="b">
        <v>0</v>
      </c>
      <c r="F5257" s="5" t="s">
        <v>26120</v>
      </c>
      <c r="G5257" s="1"/>
      <c r="H5257" s="1" t="s">
        <v>26121</v>
      </c>
      <c r="I5257" s="5" t="s">
        <v>26122</v>
      </c>
      <c r="J5257" s="5"/>
      <c r="K5257" s="1"/>
      <c r="L5257" s="1"/>
      <c r="M5257" s="1"/>
      <c r="N5257" s="1"/>
      <c r="O5257" s="1"/>
      <c r="P5257" s="1" t="s">
        <v>26123</v>
      </c>
      <c r="Q5257" s="1"/>
      <c r="R5257" s="1"/>
      <c r="S5257" s="1"/>
      <c r="T5257" s="1"/>
      <c r="U5257" s="1"/>
      <c r="V5257" s="1"/>
      <c r="W5257" s="1"/>
      <c r="X5257" s="1"/>
      <c r="Y5257" s="1"/>
      <c r="Z5257" s="1"/>
      <c r="AA5257" s="1"/>
      <c r="AB5257" s="1"/>
      <c r="AC5257" s="1"/>
      <c r="AD5257" s="1"/>
      <c r="AE5257" s="1"/>
    </row>
    <row r="5258">
      <c r="A5258" s="5" t="s">
        <v>26124</v>
      </c>
      <c r="B5258" s="8" t="s">
        <v>445</v>
      </c>
      <c r="C5258" s="5" t="s">
        <v>3875</v>
      </c>
      <c r="D5258" s="9"/>
      <c r="E5258" s="4" t="b">
        <v>0</v>
      </c>
      <c r="F5258" s="5" t="s">
        <v>26125</v>
      </c>
      <c r="G5258" s="1"/>
      <c r="H5258" s="5" t="s">
        <v>26126</v>
      </c>
      <c r="I5258" s="5" t="s">
        <v>26127</v>
      </c>
      <c r="J5258" s="5"/>
      <c r="K5258" s="1"/>
      <c r="L5258" s="1"/>
      <c r="M5258" s="1"/>
      <c r="N5258" s="1"/>
      <c r="O5258" s="1"/>
      <c r="P5258" s="5" t="s">
        <v>26128</v>
      </c>
      <c r="Q5258" s="1"/>
      <c r="R5258" s="1"/>
      <c r="S5258" s="1"/>
      <c r="T5258" s="1"/>
      <c r="U5258" s="1"/>
      <c r="V5258" s="1"/>
      <c r="W5258" s="1"/>
      <c r="X5258" s="1"/>
      <c r="Y5258" s="1"/>
      <c r="Z5258" s="1"/>
      <c r="AA5258" s="1"/>
      <c r="AB5258" s="1"/>
      <c r="AC5258" s="1"/>
      <c r="AD5258" s="1"/>
      <c r="AE5258" s="1"/>
    </row>
    <row r="5259">
      <c r="A5259" s="1" t="s">
        <v>21250</v>
      </c>
      <c r="B5259" s="2" t="s">
        <v>416</v>
      </c>
      <c r="C5259" s="1" t="s">
        <v>497</v>
      </c>
      <c r="D5259" s="7"/>
      <c r="E5259" s="4" t="b">
        <v>1</v>
      </c>
      <c r="F5259" s="5" t="s">
        <v>26129</v>
      </c>
      <c r="G5259" s="1"/>
      <c r="H5259" s="1" t="s">
        <v>26130</v>
      </c>
      <c r="I5259" s="5" t="s">
        <v>26131</v>
      </c>
      <c r="J5259" s="5"/>
      <c r="K5259" s="1"/>
      <c r="L5259" s="1"/>
      <c r="M5259" s="5" t="s">
        <v>21245</v>
      </c>
      <c r="N5259" s="1"/>
      <c r="O5259" s="1"/>
      <c r="P5259" s="5" t="s">
        <v>26132</v>
      </c>
      <c r="Q5259" s="1"/>
      <c r="R5259" s="1"/>
      <c r="S5259" s="1"/>
      <c r="T5259" s="1"/>
      <c r="U5259" s="1"/>
      <c r="V5259" s="1"/>
      <c r="W5259" s="1"/>
      <c r="X5259" s="1"/>
      <c r="Y5259" s="1"/>
      <c r="Z5259" s="1"/>
      <c r="AA5259" s="1"/>
      <c r="AB5259" s="1"/>
      <c r="AC5259" s="1"/>
      <c r="AD5259" s="1"/>
      <c r="AE5259" s="1"/>
    </row>
    <row r="5260">
      <c r="A5260" s="1" t="s">
        <v>26133</v>
      </c>
      <c r="B5260" s="2" t="s">
        <v>21</v>
      </c>
      <c r="C5260" s="1" t="s">
        <v>1269</v>
      </c>
      <c r="D5260" s="6"/>
      <c r="E5260" s="4" t="b">
        <v>1</v>
      </c>
      <c r="F5260" s="5" t="s">
        <v>26133</v>
      </c>
      <c r="G5260" s="1"/>
      <c r="H5260" s="1" t="s">
        <v>26134</v>
      </c>
      <c r="I5260" s="5" t="s">
        <v>26135</v>
      </c>
      <c r="J5260" s="5"/>
      <c r="K5260" s="1"/>
      <c r="L5260" s="1"/>
      <c r="M5260" s="5" t="s">
        <v>21252</v>
      </c>
      <c r="N5260" s="1"/>
      <c r="O5260" s="1"/>
      <c r="P5260" s="5" t="s">
        <v>26136</v>
      </c>
      <c r="Q5260" s="1"/>
      <c r="R5260" s="1"/>
      <c r="S5260" s="1"/>
      <c r="T5260" s="1"/>
      <c r="U5260" s="1"/>
      <c r="V5260" s="1"/>
      <c r="W5260" s="1"/>
      <c r="X5260" s="1"/>
      <c r="Y5260" s="1"/>
      <c r="Z5260" s="1"/>
      <c r="AA5260" s="1"/>
      <c r="AB5260" s="1"/>
      <c r="AC5260" s="1"/>
      <c r="AD5260" s="1"/>
      <c r="AE5260" s="1"/>
    </row>
    <row r="5261">
      <c r="A5261" s="1" t="s">
        <v>26137</v>
      </c>
      <c r="B5261" s="2" t="s">
        <v>416</v>
      </c>
      <c r="C5261" s="5" t="s">
        <v>101</v>
      </c>
      <c r="D5261" s="10"/>
      <c r="E5261" s="4" t="b">
        <v>1</v>
      </c>
      <c r="F5261" s="5" t="s">
        <v>26138</v>
      </c>
      <c r="G5261" s="1"/>
      <c r="H5261" s="1" t="s">
        <v>26139</v>
      </c>
      <c r="I5261" s="5" t="s">
        <v>26140</v>
      </c>
      <c r="J5261" s="5"/>
      <c r="K5261" s="1"/>
      <c r="L5261" s="1"/>
      <c r="M5261" s="1"/>
      <c r="N5261" s="1"/>
      <c r="O5261" s="1" t="s">
        <v>1447</v>
      </c>
      <c r="P5261" s="5" t="s">
        <v>26141</v>
      </c>
      <c r="Q5261" s="1"/>
      <c r="R5261" s="1"/>
      <c r="S5261" s="1"/>
      <c r="T5261" s="1"/>
      <c r="U5261" s="1"/>
      <c r="V5261" s="1"/>
      <c r="W5261" s="1"/>
      <c r="X5261" s="1"/>
      <c r="Y5261" s="1"/>
      <c r="Z5261" s="1"/>
      <c r="AA5261" s="1"/>
      <c r="AB5261" s="1"/>
      <c r="AC5261" s="1"/>
      <c r="AD5261" s="1"/>
      <c r="AE5261" s="1"/>
    </row>
    <row r="5262">
      <c r="A5262" s="1" t="s">
        <v>26142</v>
      </c>
      <c r="B5262" s="2" t="s">
        <v>445</v>
      </c>
      <c r="C5262" s="1" t="s">
        <v>497</v>
      </c>
      <c r="D5262" s="6"/>
      <c r="E5262" s="12" t="b">
        <v>0</v>
      </c>
      <c r="F5262" s="5" t="s">
        <v>26143</v>
      </c>
      <c r="G5262" s="1"/>
      <c r="H5262" s="1" t="s">
        <v>26144</v>
      </c>
      <c r="I5262" s="5" t="s">
        <v>26145</v>
      </c>
      <c r="J5262" s="5"/>
      <c r="K5262" s="1"/>
      <c r="L5262" s="1"/>
      <c r="M5262" s="1"/>
      <c r="N5262" s="1"/>
      <c r="O5262" s="1"/>
      <c r="P5262" s="1" t="s">
        <v>26146</v>
      </c>
      <c r="Q5262" s="1"/>
      <c r="R5262" s="1"/>
      <c r="S5262" s="1"/>
      <c r="T5262" s="1"/>
      <c r="U5262" s="1"/>
      <c r="V5262" s="1"/>
      <c r="W5262" s="1"/>
      <c r="X5262" s="1"/>
      <c r="Y5262" s="1"/>
      <c r="Z5262" s="1"/>
      <c r="AA5262" s="1"/>
      <c r="AB5262" s="1"/>
      <c r="AC5262" s="1"/>
      <c r="AD5262" s="1"/>
      <c r="AE5262" s="1"/>
    </row>
    <row r="5263">
      <c r="A5263" s="1" t="s">
        <v>26147</v>
      </c>
      <c r="B5263" s="2" t="s">
        <v>416</v>
      </c>
      <c r="C5263" s="5" t="s">
        <v>101</v>
      </c>
      <c r="D5263" s="10"/>
      <c r="E5263" s="4" t="b">
        <v>1</v>
      </c>
      <c r="F5263" s="5" t="s">
        <v>26148</v>
      </c>
      <c r="G5263" s="1"/>
      <c r="H5263" s="1" t="s">
        <v>26149</v>
      </c>
      <c r="I5263" s="5" t="s">
        <v>26150</v>
      </c>
      <c r="J5263" s="5"/>
      <c r="K5263" s="1"/>
      <c r="L5263" s="1"/>
      <c r="M5263" s="1"/>
      <c r="N5263" s="1"/>
      <c r="O5263" s="1" t="s">
        <v>1447</v>
      </c>
      <c r="P5263" s="5" t="s">
        <v>26151</v>
      </c>
      <c r="Q5263" s="1"/>
      <c r="R5263" s="1"/>
      <c r="S5263" s="1"/>
      <c r="T5263" s="1"/>
      <c r="U5263" s="1"/>
      <c r="V5263" s="1"/>
      <c r="W5263" s="1"/>
      <c r="X5263" s="1"/>
      <c r="Y5263" s="1"/>
      <c r="Z5263" s="1"/>
      <c r="AA5263" s="1"/>
      <c r="AB5263" s="1"/>
      <c r="AC5263" s="1"/>
      <c r="AD5263" s="1"/>
      <c r="AE5263" s="1"/>
    </row>
    <row r="5264">
      <c r="A5264" s="5" t="s">
        <v>26152</v>
      </c>
      <c r="B5264" s="8" t="s">
        <v>445</v>
      </c>
      <c r="C5264" s="5" t="s">
        <v>101</v>
      </c>
      <c r="D5264" s="6"/>
      <c r="E5264" s="12" t="b">
        <v>0</v>
      </c>
      <c r="F5264" s="5" t="s">
        <v>26153</v>
      </c>
      <c r="G5264" s="1"/>
      <c r="H5264" s="5" t="s">
        <v>26154</v>
      </c>
      <c r="I5264" s="5" t="s">
        <v>26155</v>
      </c>
      <c r="J5264" s="1"/>
      <c r="K5264" s="1"/>
      <c r="L5264" s="1"/>
      <c r="M5264" s="1"/>
      <c r="N5264" s="1"/>
      <c r="O5264" s="5" t="s">
        <v>6798</v>
      </c>
      <c r="P5264" s="5" t="s">
        <v>26156</v>
      </c>
      <c r="Q5264" s="1"/>
      <c r="R5264" s="1"/>
      <c r="S5264" s="1"/>
      <c r="T5264" s="1"/>
      <c r="U5264" s="1"/>
      <c r="V5264" s="1"/>
      <c r="W5264" s="1"/>
      <c r="X5264" s="1"/>
      <c r="Y5264" s="1"/>
      <c r="Z5264" s="1"/>
      <c r="AA5264" s="1"/>
      <c r="AB5264" s="1"/>
      <c r="AC5264" s="1"/>
      <c r="AD5264" s="1"/>
      <c r="AE5264" s="1"/>
    </row>
    <row r="5265">
      <c r="A5265" s="1" t="s">
        <v>26157</v>
      </c>
      <c r="B5265" s="2" t="s">
        <v>445</v>
      </c>
      <c r="C5265" s="5" t="s">
        <v>101</v>
      </c>
      <c r="D5265" s="10"/>
      <c r="E5265" s="12" t="b">
        <v>0</v>
      </c>
      <c r="F5265" s="5" t="s">
        <v>26158</v>
      </c>
      <c r="G5265" s="1"/>
      <c r="H5265" s="1" t="s">
        <v>26159</v>
      </c>
      <c r="I5265" s="5" t="s">
        <v>26160</v>
      </c>
      <c r="J5265" s="5"/>
      <c r="K5265" s="1"/>
      <c r="L5265" s="1"/>
      <c r="M5265" s="1"/>
      <c r="N5265" s="1"/>
      <c r="O5265" s="1"/>
      <c r="P5265" s="1" t="s">
        <v>26161</v>
      </c>
      <c r="Q5265" s="1"/>
      <c r="R5265" s="1"/>
      <c r="S5265" s="1"/>
      <c r="T5265" s="1"/>
      <c r="U5265" s="1"/>
      <c r="V5265" s="1"/>
      <c r="W5265" s="1"/>
      <c r="X5265" s="1"/>
      <c r="Y5265" s="1"/>
      <c r="Z5265" s="1"/>
      <c r="AA5265" s="1"/>
      <c r="AB5265" s="1"/>
      <c r="AC5265" s="1"/>
      <c r="AD5265" s="1"/>
      <c r="AE5265" s="1"/>
    </row>
    <row r="5266">
      <c r="A5266" s="1" t="s">
        <v>26162</v>
      </c>
      <c r="B5266" s="8" t="s">
        <v>454</v>
      </c>
      <c r="C5266" s="5" t="s">
        <v>455</v>
      </c>
      <c r="D5266" s="9"/>
      <c r="E5266" s="4" t="b">
        <v>1</v>
      </c>
      <c r="F5266" s="5" t="s">
        <v>26163</v>
      </c>
      <c r="G5266" s="1"/>
      <c r="H5266" s="1" t="s">
        <v>26164</v>
      </c>
      <c r="I5266" s="5" t="s">
        <v>26165</v>
      </c>
      <c r="J5266" s="1"/>
      <c r="K5266" s="1"/>
      <c r="L5266" s="1"/>
      <c r="M5266" s="1"/>
      <c r="N5266" s="1"/>
      <c r="O5266" s="1" t="s">
        <v>803</v>
      </c>
      <c r="P5266" s="1" t="s">
        <v>26166</v>
      </c>
      <c r="Q5266" s="1"/>
      <c r="R5266" s="1"/>
      <c r="S5266" s="1"/>
      <c r="T5266" s="1"/>
      <c r="U5266" s="1"/>
      <c r="V5266" s="1"/>
      <c r="W5266" s="1"/>
      <c r="X5266" s="1"/>
      <c r="Y5266" s="1"/>
      <c r="Z5266" s="1"/>
      <c r="AA5266" s="1"/>
      <c r="AB5266" s="1"/>
      <c r="AC5266" s="1"/>
      <c r="AD5266" s="1"/>
      <c r="AE5266" s="1"/>
    </row>
    <row r="5267">
      <c r="A5267" s="1" t="s">
        <v>26167</v>
      </c>
      <c r="B5267" s="8" t="s">
        <v>454</v>
      </c>
      <c r="C5267" s="5" t="s">
        <v>455</v>
      </c>
      <c r="D5267" s="10"/>
      <c r="E5267" s="4" t="b">
        <v>1</v>
      </c>
      <c r="F5267" s="5" t="s">
        <v>26167</v>
      </c>
      <c r="G5267" s="1"/>
      <c r="H5267" s="5" t="s">
        <v>26168</v>
      </c>
      <c r="I5267" s="1" t="s">
        <v>26167</v>
      </c>
      <c r="J5267" s="1"/>
      <c r="K5267" s="1"/>
      <c r="L5267" s="1"/>
      <c r="M5267" s="1"/>
      <c r="N5267" s="1"/>
      <c r="O5267" s="1" t="s">
        <v>803</v>
      </c>
      <c r="P5267" s="1" t="s">
        <v>26169</v>
      </c>
      <c r="Q5267" s="1"/>
      <c r="R5267" s="1"/>
      <c r="S5267" s="1"/>
      <c r="T5267" s="1"/>
      <c r="U5267" s="1"/>
      <c r="V5267" s="1"/>
      <c r="W5267" s="1"/>
      <c r="X5267" s="1"/>
      <c r="Y5267" s="1"/>
      <c r="Z5267" s="1"/>
      <c r="AA5267" s="1"/>
      <c r="AB5267" s="1"/>
      <c r="AC5267" s="1"/>
      <c r="AD5267" s="1"/>
      <c r="AE5267" s="1"/>
    </row>
    <row r="5268">
      <c r="A5268" s="1" t="s">
        <v>26170</v>
      </c>
      <c r="B5268" s="2" t="s">
        <v>416</v>
      </c>
      <c r="C5268" s="5" t="s">
        <v>101</v>
      </c>
      <c r="D5268" s="9"/>
      <c r="E5268" s="4" t="b">
        <v>1</v>
      </c>
      <c r="F5268" s="5" t="s">
        <v>26171</v>
      </c>
      <c r="G5268" s="1"/>
      <c r="H5268" s="1" t="s">
        <v>26172</v>
      </c>
      <c r="I5268" s="5" t="s">
        <v>26173</v>
      </c>
      <c r="J5268" s="5"/>
      <c r="K5268" s="1"/>
      <c r="L5268" s="5" t="s">
        <v>25906</v>
      </c>
      <c r="M5268" s="1"/>
      <c r="N5268" s="1"/>
      <c r="O5268" s="5" t="s">
        <v>4031</v>
      </c>
      <c r="P5268" s="5" t="s">
        <v>26174</v>
      </c>
      <c r="Q5268" s="1"/>
      <c r="R5268" s="1"/>
      <c r="S5268" s="1"/>
      <c r="T5268" s="1"/>
      <c r="U5268" s="1"/>
      <c r="V5268" s="1"/>
      <c r="W5268" s="1"/>
      <c r="X5268" s="1"/>
      <c r="Y5268" s="1"/>
      <c r="Z5268" s="1"/>
      <c r="AA5268" s="1"/>
      <c r="AB5268" s="1"/>
      <c r="AC5268" s="1"/>
      <c r="AD5268" s="1"/>
      <c r="AE5268" s="1"/>
    </row>
    <row r="5269">
      <c r="A5269" s="1" t="s">
        <v>26175</v>
      </c>
      <c r="B5269" s="2" t="s">
        <v>445</v>
      </c>
      <c r="C5269" s="5" t="s">
        <v>101</v>
      </c>
      <c r="D5269" s="10"/>
      <c r="E5269" s="12" t="b">
        <v>0</v>
      </c>
      <c r="F5269" s="5" t="s">
        <v>26176</v>
      </c>
      <c r="G5269" s="1"/>
      <c r="H5269" s="1" t="s">
        <v>26177</v>
      </c>
      <c r="I5269" s="5" t="s">
        <v>26177</v>
      </c>
      <c r="J5269" s="5"/>
      <c r="K5269" s="1"/>
      <c r="L5269" s="1"/>
      <c r="M5269" s="1"/>
      <c r="N5269" s="1"/>
      <c r="O5269" s="1"/>
      <c r="P5269" s="1" t="s">
        <v>26178</v>
      </c>
      <c r="Q5269" s="1"/>
      <c r="R5269" s="1"/>
      <c r="S5269" s="1"/>
      <c r="T5269" s="1"/>
      <c r="U5269" s="1"/>
      <c r="V5269" s="1"/>
      <c r="W5269" s="1"/>
      <c r="X5269" s="1"/>
      <c r="Y5269" s="1"/>
      <c r="Z5269" s="1"/>
      <c r="AA5269" s="1"/>
      <c r="AB5269" s="1"/>
      <c r="AC5269" s="1"/>
      <c r="AD5269" s="1"/>
      <c r="AE5269" s="1"/>
    </row>
    <row r="5270">
      <c r="A5270" s="1" t="s">
        <v>26179</v>
      </c>
      <c r="B5270" s="2" t="s">
        <v>416</v>
      </c>
      <c r="C5270" s="1" t="s">
        <v>497</v>
      </c>
      <c r="D5270" s="6"/>
      <c r="E5270" s="4" t="b">
        <v>1</v>
      </c>
      <c r="F5270" s="5" t="s">
        <v>26180</v>
      </c>
      <c r="G5270" s="1"/>
      <c r="H5270" s="1" t="s">
        <v>26181</v>
      </c>
      <c r="I5270" s="5" t="s">
        <v>26182</v>
      </c>
      <c r="J5270" s="5"/>
      <c r="K5270" s="1"/>
      <c r="L5270" s="5"/>
      <c r="M5270" s="5" t="s">
        <v>26183</v>
      </c>
      <c r="N5270" s="1"/>
      <c r="O5270" s="1"/>
      <c r="P5270" s="1" t="s">
        <v>26184</v>
      </c>
      <c r="Q5270" s="1"/>
      <c r="R5270" s="1"/>
      <c r="S5270" s="1"/>
      <c r="T5270" s="1"/>
      <c r="U5270" s="1"/>
      <c r="V5270" s="1"/>
      <c r="W5270" s="1"/>
      <c r="X5270" s="1"/>
      <c r="Y5270" s="1"/>
      <c r="Z5270" s="1"/>
      <c r="AA5270" s="1"/>
      <c r="AB5270" s="1"/>
      <c r="AC5270" s="1"/>
      <c r="AD5270" s="1"/>
      <c r="AE5270" s="1"/>
    </row>
    <row r="5271">
      <c r="A5271" s="1" t="s">
        <v>26185</v>
      </c>
      <c r="B5271" s="8" t="s">
        <v>349</v>
      </c>
      <c r="C5271" s="1" t="s">
        <v>1905</v>
      </c>
      <c r="D5271" s="7"/>
      <c r="E5271" s="12" t="b">
        <v>0</v>
      </c>
      <c r="F5271" s="5" t="s">
        <v>26186</v>
      </c>
      <c r="G5271" s="5" t="s">
        <v>26187</v>
      </c>
      <c r="H5271" s="1" t="s">
        <v>26188</v>
      </c>
      <c r="I5271" s="1" t="s">
        <v>26189</v>
      </c>
      <c r="J5271" s="1"/>
      <c r="K5271" s="1"/>
      <c r="L5271" s="1"/>
      <c r="M5271" s="5" t="s">
        <v>26190</v>
      </c>
      <c r="N5271" s="1"/>
      <c r="O5271" s="1"/>
      <c r="P5271" s="1" t="s">
        <v>26191</v>
      </c>
      <c r="Q5271" s="1"/>
      <c r="R5271" s="1"/>
      <c r="S5271" s="1"/>
      <c r="T5271" s="1"/>
      <c r="U5271" s="1"/>
      <c r="V5271" s="1"/>
      <c r="W5271" s="1"/>
      <c r="X5271" s="1"/>
      <c r="Y5271" s="1"/>
      <c r="Z5271" s="1"/>
      <c r="AA5271" s="1"/>
      <c r="AB5271" s="1"/>
      <c r="AC5271" s="1"/>
      <c r="AD5271" s="1"/>
      <c r="AE5271" s="1"/>
    </row>
    <row r="5272">
      <c r="A5272" s="5" t="s">
        <v>26192</v>
      </c>
      <c r="B5272" s="8" t="s">
        <v>349</v>
      </c>
      <c r="C5272" s="5" t="s">
        <v>3875</v>
      </c>
      <c r="D5272" s="6"/>
      <c r="E5272" s="12" t="b">
        <v>0</v>
      </c>
      <c r="F5272" s="5" t="s">
        <v>26193</v>
      </c>
      <c r="G5272" s="1"/>
      <c r="H5272" s="5" t="s">
        <v>26194</v>
      </c>
      <c r="I5272" s="5" t="s">
        <v>26195</v>
      </c>
      <c r="J5272" s="1"/>
      <c r="K5272" s="1"/>
      <c r="L5272" s="1"/>
      <c r="M5272" s="5" t="s">
        <v>26196</v>
      </c>
      <c r="N5272" s="1"/>
      <c r="O5272" s="1"/>
      <c r="P5272" s="5" t="s">
        <v>26197</v>
      </c>
      <c r="Q5272" s="1"/>
      <c r="R5272" s="1"/>
      <c r="S5272" s="1"/>
      <c r="T5272" s="1"/>
      <c r="U5272" s="1"/>
      <c r="V5272" s="1"/>
      <c r="W5272" s="1"/>
      <c r="X5272" s="1"/>
      <c r="Y5272" s="1"/>
      <c r="Z5272" s="1"/>
      <c r="AA5272" s="1"/>
      <c r="AB5272" s="1"/>
      <c r="AC5272" s="1"/>
      <c r="AD5272" s="1"/>
      <c r="AE5272" s="1"/>
    </row>
    <row r="5273">
      <c r="A5273" s="5" t="s">
        <v>26198</v>
      </c>
      <c r="B5273" s="8" t="s">
        <v>349</v>
      </c>
      <c r="C5273" s="5" t="s">
        <v>3875</v>
      </c>
      <c r="D5273" s="7"/>
      <c r="E5273" s="12" t="b">
        <v>0</v>
      </c>
      <c r="F5273" s="5" t="s">
        <v>26199</v>
      </c>
      <c r="G5273" s="1"/>
      <c r="H5273" s="5" t="s">
        <v>26200</v>
      </c>
      <c r="I5273" s="5" t="s">
        <v>26201</v>
      </c>
      <c r="J5273" s="1"/>
      <c r="K5273" s="1"/>
      <c r="L5273" s="1"/>
      <c r="M5273" s="5" t="s">
        <v>26202</v>
      </c>
      <c r="N5273" s="1"/>
      <c r="O5273" s="1"/>
      <c r="P5273" s="5" t="s">
        <v>26203</v>
      </c>
      <c r="Q5273" s="1"/>
      <c r="R5273" s="1"/>
      <c r="S5273" s="1"/>
      <c r="T5273" s="1"/>
      <c r="U5273" s="1"/>
      <c r="V5273" s="1"/>
      <c r="W5273" s="1"/>
      <c r="X5273" s="1"/>
      <c r="Y5273" s="1"/>
      <c r="Z5273" s="1"/>
      <c r="AA5273" s="1"/>
      <c r="AB5273" s="1"/>
      <c r="AC5273" s="1"/>
      <c r="AD5273" s="1"/>
      <c r="AE5273" s="1"/>
    </row>
    <row r="5274">
      <c r="A5274" s="5" t="s">
        <v>26204</v>
      </c>
      <c r="B5274" s="8" t="s">
        <v>349</v>
      </c>
      <c r="C5274" s="5" t="s">
        <v>12755</v>
      </c>
      <c r="D5274" s="6"/>
      <c r="E5274" s="12" t="b">
        <v>0</v>
      </c>
      <c r="F5274" s="5" t="s">
        <v>26205</v>
      </c>
      <c r="G5274" s="1"/>
      <c r="H5274" s="5" t="s">
        <v>26206</v>
      </c>
      <c r="I5274" s="5" t="s">
        <v>26207</v>
      </c>
      <c r="J5274" s="1"/>
      <c r="K5274" s="1"/>
      <c r="L5274" s="1"/>
      <c r="M5274" s="5" t="s">
        <v>26208</v>
      </c>
      <c r="N5274" s="1"/>
      <c r="O5274" s="1"/>
      <c r="P5274" s="5" t="s">
        <v>26209</v>
      </c>
      <c r="Q5274" s="1"/>
      <c r="R5274" s="1"/>
      <c r="S5274" s="1"/>
      <c r="T5274" s="1"/>
      <c r="U5274" s="1"/>
      <c r="V5274" s="1"/>
      <c r="W5274" s="1"/>
      <c r="X5274" s="1"/>
      <c r="Y5274" s="1"/>
      <c r="Z5274" s="1"/>
      <c r="AA5274" s="1"/>
      <c r="AB5274" s="1"/>
      <c r="AC5274" s="1"/>
      <c r="AD5274" s="1"/>
      <c r="AE5274" s="1"/>
    </row>
    <row r="5275">
      <c r="A5275" s="5" t="s">
        <v>26210</v>
      </c>
      <c r="B5275" s="8" t="s">
        <v>349</v>
      </c>
      <c r="C5275" s="5" t="s">
        <v>1905</v>
      </c>
      <c r="D5275" s="7"/>
      <c r="E5275" s="12" t="b">
        <v>0</v>
      </c>
      <c r="F5275" s="5" t="s">
        <v>26211</v>
      </c>
      <c r="G5275" s="5" t="s">
        <v>26212</v>
      </c>
      <c r="H5275" s="5" t="s">
        <v>26213</v>
      </c>
      <c r="I5275" s="5" t="s">
        <v>26214</v>
      </c>
      <c r="J5275" s="1"/>
      <c r="K5275" s="1"/>
      <c r="L5275" s="1"/>
      <c r="M5275" s="5" t="s">
        <v>26215</v>
      </c>
      <c r="N5275" s="1"/>
      <c r="O5275" s="1"/>
      <c r="P5275" s="5" t="s">
        <v>26216</v>
      </c>
      <c r="Q5275" s="1"/>
      <c r="R5275" s="1"/>
      <c r="S5275" s="1"/>
      <c r="T5275" s="1"/>
      <c r="U5275" s="1"/>
      <c r="V5275" s="1"/>
      <c r="W5275" s="1"/>
      <c r="X5275" s="1"/>
      <c r="Y5275" s="1"/>
      <c r="Z5275" s="1"/>
      <c r="AA5275" s="1"/>
      <c r="AB5275" s="1"/>
      <c r="AC5275" s="1"/>
      <c r="AD5275" s="1"/>
      <c r="AE5275" s="1"/>
    </row>
    <row r="5276">
      <c r="A5276" s="5" t="s">
        <v>26196</v>
      </c>
      <c r="B5276" s="8" t="s">
        <v>349</v>
      </c>
      <c r="C5276" s="5" t="s">
        <v>3875</v>
      </c>
      <c r="D5276" s="6"/>
      <c r="E5276" s="12" t="b">
        <v>0</v>
      </c>
      <c r="F5276" s="5" t="s">
        <v>26217</v>
      </c>
      <c r="G5276" s="1"/>
      <c r="H5276" s="5" t="s">
        <v>26218</v>
      </c>
      <c r="I5276" s="5" t="s">
        <v>26219</v>
      </c>
      <c r="J5276" s="1"/>
      <c r="K5276" s="1"/>
      <c r="L5276" s="1"/>
      <c r="M5276" s="5" t="s">
        <v>26192</v>
      </c>
      <c r="N5276" s="1"/>
      <c r="O5276" s="1"/>
      <c r="P5276" s="5" t="s">
        <v>26220</v>
      </c>
      <c r="Q5276" s="1"/>
      <c r="R5276" s="1"/>
      <c r="S5276" s="1"/>
      <c r="T5276" s="1"/>
      <c r="U5276" s="1"/>
      <c r="V5276" s="1"/>
      <c r="W5276" s="1"/>
      <c r="X5276" s="1"/>
      <c r="Y5276" s="1"/>
      <c r="Z5276" s="1"/>
      <c r="AA5276" s="1"/>
      <c r="AB5276" s="1"/>
      <c r="AC5276" s="1"/>
      <c r="AD5276" s="1"/>
      <c r="AE5276" s="1"/>
    </row>
    <row r="5277">
      <c r="A5277" s="5" t="s">
        <v>26202</v>
      </c>
      <c r="B5277" s="8" t="s">
        <v>349</v>
      </c>
      <c r="C5277" s="5" t="s">
        <v>3875</v>
      </c>
      <c r="D5277" s="7"/>
      <c r="E5277" s="12" t="b">
        <v>0</v>
      </c>
      <c r="F5277" s="11" t="s">
        <v>26221</v>
      </c>
      <c r="G5277" s="1"/>
      <c r="H5277" s="5" t="s">
        <v>26222</v>
      </c>
      <c r="I5277" s="5" t="s">
        <v>26223</v>
      </c>
      <c r="J5277" s="1"/>
      <c r="K5277" s="1"/>
      <c r="L5277" s="1"/>
      <c r="M5277" s="5" t="s">
        <v>26198</v>
      </c>
      <c r="N5277" s="1"/>
      <c r="O5277" s="1"/>
      <c r="P5277" s="5" t="s">
        <v>26224</v>
      </c>
      <c r="Q5277" s="1"/>
      <c r="R5277" s="1"/>
      <c r="S5277" s="1"/>
      <c r="T5277" s="1"/>
      <c r="U5277" s="1"/>
      <c r="V5277" s="1"/>
      <c r="W5277" s="1"/>
      <c r="X5277" s="1"/>
      <c r="Y5277" s="1"/>
      <c r="Z5277" s="1"/>
      <c r="AA5277" s="1"/>
      <c r="AB5277" s="1"/>
      <c r="AC5277" s="1"/>
      <c r="AD5277" s="1"/>
      <c r="AE5277" s="1"/>
    </row>
    <row r="5278">
      <c r="A5278" s="5" t="s">
        <v>26208</v>
      </c>
      <c r="B5278" s="8" t="s">
        <v>349</v>
      </c>
      <c r="C5278" s="5" t="s">
        <v>12755</v>
      </c>
      <c r="D5278" s="6"/>
      <c r="E5278" s="12" t="b">
        <v>0</v>
      </c>
      <c r="F5278" s="11" t="s">
        <v>26225</v>
      </c>
      <c r="G5278" s="1"/>
      <c r="H5278" s="5" t="s">
        <v>26226</v>
      </c>
      <c r="I5278" s="5" t="s">
        <v>26227</v>
      </c>
      <c r="J5278" s="1"/>
      <c r="K5278" s="1"/>
      <c r="L5278" s="1"/>
      <c r="M5278" s="5" t="s">
        <v>26204</v>
      </c>
      <c r="N5278" s="1"/>
      <c r="O5278" s="1"/>
      <c r="P5278" s="5" t="s">
        <v>26228</v>
      </c>
      <c r="Q5278" s="1"/>
      <c r="R5278" s="1"/>
      <c r="S5278" s="1"/>
      <c r="T5278" s="1"/>
      <c r="U5278" s="1"/>
      <c r="V5278" s="1"/>
      <c r="W5278" s="1"/>
      <c r="X5278" s="1"/>
      <c r="Y5278" s="1"/>
      <c r="Z5278" s="1"/>
      <c r="AA5278" s="1"/>
      <c r="AB5278" s="1"/>
      <c r="AC5278" s="1"/>
      <c r="AD5278" s="1"/>
      <c r="AE5278" s="1"/>
    </row>
    <row r="5279">
      <c r="A5279" s="5" t="s">
        <v>26229</v>
      </c>
      <c r="B5279" s="2" t="s">
        <v>21</v>
      </c>
      <c r="C5279" s="1" t="s">
        <v>1269</v>
      </c>
      <c r="D5279" s="7"/>
      <c r="E5279" s="4" t="b">
        <v>1</v>
      </c>
      <c r="F5279" s="5" t="s">
        <v>26230</v>
      </c>
      <c r="G5279" s="1"/>
      <c r="H5279" s="1" t="s">
        <v>26231</v>
      </c>
      <c r="I5279" s="5" t="s">
        <v>26232</v>
      </c>
      <c r="J5279" s="5"/>
      <c r="K5279" s="1"/>
      <c r="L5279" s="5"/>
      <c r="M5279" s="1" t="s">
        <v>26233</v>
      </c>
      <c r="N5279" s="1"/>
      <c r="O5279" s="1"/>
      <c r="P5279" s="5" t="s">
        <v>26234</v>
      </c>
      <c r="Q5279" s="1"/>
      <c r="R5279" s="1"/>
      <c r="S5279" s="1"/>
      <c r="T5279" s="1"/>
      <c r="U5279" s="1"/>
      <c r="V5279" s="1"/>
      <c r="W5279" s="1"/>
      <c r="X5279" s="1"/>
      <c r="Y5279" s="1"/>
      <c r="Z5279" s="1"/>
      <c r="AA5279" s="1"/>
      <c r="AB5279" s="1"/>
      <c r="AC5279" s="1"/>
      <c r="AD5279" s="1"/>
      <c r="AE5279" s="1"/>
    </row>
    <row r="5280">
      <c r="A5280" s="1" t="s">
        <v>26235</v>
      </c>
      <c r="B5280" s="2" t="s">
        <v>445</v>
      </c>
      <c r="C5280" s="5" t="s">
        <v>586</v>
      </c>
      <c r="D5280" s="9"/>
      <c r="E5280" s="12" t="b">
        <v>0</v>
      </c>
      <c r="F5280" s="5" t="s">
        <v>26236</v>
      </c>
      <c r="G5280" s="1"/>
      <c r="H5280" s="5" t="s">
        <v>26237</v>
      </c>
      <c r="I5280" s="5" t="s">
        <v>26238</v>
      </c>
      <c r="J5280" s="5"/>
      <c r="K5280" s="1"/>
      <c r="L5280" s="1"/>
      <c r="M5280" s="1"/>
      <c r="N5280" s="1"/>
      <c r="O5280" s="1"/>
      <c r="P5280" s="1" t="s">
        <v>26239</v>
      </c>
      <c r="Q5280" s="1"/>
      <c r="R5280" s="1"/>
      <c r="S5280" s="1"/>
      <c r="T5280" s="1"/>
      <c r="U5280" s="1"/>
      <c r="V5280" s="1"/>
      <c r="W5280" s="1"/>
      <c r="X5280" s="1"/>
      <c r="Y5280" s="1"/>
      <c r="Z5280" s="1"/>
      <c r="AA5280" s="1"/>
      <c r="AB5280" s="1"/>
      <c r="AC5280" s="1"/>
      <c r="AD5280" s="1"/>
      <c r="AE5280" s="1"/>
    </row>
    <row r="5281">
      <c r="A5281" s="5" t="s">
        <v>26240</v>
      </c>
      <c r="B5281" s="8" t="s">
        <v>445</v>
      </c>
      <c r="C5281" s="5" t="s">
        <v>21508</v>
      </c>
      <c r="D5281" s="7"/>
      <c r="E5281" s="12" t="b">
        <v>0</v>
      </c>
      <c r="F5281" s="5" t="s">
        <v>26241</v>
      </c>
      <c r="G5281" s="1"/>
      <c r="H5281" s="5" t="s">
        <v>26242</v>
      </c>
      <c r="I5281" s="5" t="s">
        <v>26243</v>
      </c>
      <c r="J5281" s="1"/>
      <c r="K5281" s="1"/>
      <c r="L5281" s="1"/>
      <c r="M5281" s="5" t="s">
        <v>26244</v>
      </c>
      <c r="N5281" s="1"/>
      <c r="O5281" s="1"/>
      <c r="P5281" s="5" t="s">
        <v>26245</v>
      </c>
      <c r="Q5281" s="1"/>
      <c r="R5281" s="1"/>
      <c r="S5281" s="1"/>
      <c r="T5281" s="1"/>
      <c r="U5281" s="1"/>
      <c r="V5281" s="1"/>
      <c r="W5281" s="1"/>
      <c r="X5281" s="1"/>
      <c r="Y5281" s="1"/>
      <c r="Z5281" s="1"/>
      <c r="AA5281" s="1"/>
      <c r="AB5281" s="1"/>
      <c r="AC5281" s="1"/>
      <c r="AD5281" s="1"/>
      <c r="AE5281" s="1"/>
    </row>
    <row r="5282">
      <c r="A5282" s="1" t="s">
        <v>387</v>
      </c>
      <c r="B5282" s="2" t="s">
        <v>445</v>
      </c>
      <c r="C5282" s="1" t="s">
        <v>497</v>
      </c>
      <c r="D5282" s="6"/>
      <c r="E5282" s="12" t="b">
        <v>0</v>
      </c>
      <c r="F5282" s="5" t="s">
        <v>26246</v>
      </c>
      <c r="G5282" s="1"/>
      <c r="H5282" s="5" t="s">
        <v>26247</v>
      </c>
      <c r="I5282" s="5" t="s">
        <v>26248</v>
      </c>
      <c r="J5282" s="5"/>
      <c r="K5282" s="1"/>
      <c r="L5282" s="1"/>
      <c r="M5282" s="5" t="s">
        <v>26249</v>
      </c>
      <c r="N5282" s="1"/>
      <c r="O5282" s="1"/>
      <c r="P5282" s="1" t="s">
        <v>26250</v>
      </c>
      <c r="Q5282" s="1"/>
      <c r="R5282" s="1"/>
      <c r="S5282" s="1"/>
      <c r="T5282" s="1"/>
      <c r="U5282" s="1"/>
      <c r="V5282" s="1"/>
      <c r="W5282" s="1"/>
      <c r="X5282" s="1"/>
      <c r="Y5282" s="1"/>
      <c r="Z5282" s="1"/>
      <c r="AA5282" s="1"/>
      <c r="AB5282" s="1"/>
      <c r="AC5282" s="1"/>
      <c r="AD5282" s="1"/>
      <c r="AE5282" s="1"/>
    </row>
    <row r="5283">
      <c r="A5283" s="5" t="s">
        <v>26244</v>
      </c>
      <c r="B5283" s="8" t="s">
        <v>445</v>
      </c>
      <c r="C5283" s="5" t="s">
        <v>21508</v>
      </c>
      <c r="D5283" s="7"/>
      <c r="E5283" s="12" t="b">
        <v>0</v>
      </c>
      <c r="F5283" s="5" t="s">
        <v>26251</v>
      </c>
      <c r="G5283" s="1"/>
      <c r="H5283" s="5" t="s">
        <v>26252</v>
      </c>
      <c r="I5283" s="5" t="s">
        <v>26253</v>
      </c>
      <c r="J5283" s="1"/>
      <c r="K5283" s="1"/>
      <c r="L5283" s="1"/>
      <c r="M5283" s="5" t="s">
        <v>26240</v>
      </c>
      <c r="N5283" s="1"/>
      <c r="O5283" s="1"/>
      <c r="P5283" s="5" t="s">
        <v>26254</v>
      </c>
      <c r="Q5283" s="1"/>
      <c r="R5283" s="1"/>
      <c r="S5283" s="1"/>
      <c r="T5283" s="1"/>
      <c r="U5283" s="1"/>
      <c r="V5283" s="1"/>
      <c r="W5283" s="1"/>
      <c r="X5283" s="1"/>
      <c r="Y5283" s="1"/>
      <c r="Z5283" s="1"/>
      <c r="AA5283" s="1"/>
      <c r="AB5283" s="1"/>
      <c r="AC5283" s="1"/>
      <c r="AD5283" s="1"/>
      <c r="AE5283" s="1"/>
    </row>
    <row r="5284">
      <c r="A5284" s="1" t="s">
        <v>398</v>
      </c>
      <c r="B5284" s="2" t="s">
        <v>445</v>
      </c>
      <c r="C5284" s="1" t="s">
        <v>1334</v>
      </c>
      <c r="D5284" s="6"/>
      <c r="E5284" s="12" t="b">
        <v>0</v>
      </c>
      <c r="F5284" s="5" t="s">
        <v>26255</v>
      </c>
      <c r="G5284" s="1"/>
      <c r="H5284" s="1" t="s">
        <v>26256</v>
      </c>
      <c r="I5284" s="5" t="s">
        <v>26257</v>
      </c>
      <c r="J5284" s="5"/>
      <c r="K5284" s="1"/>
      <c r="L5284" s="1"/>
      <c r="M5284" s="5" t="s">
        <v>26258</v>
      </c>
      <c r="N5284" s="1"/>
      <c r="O5284" s="1"/>
      <c r="P5284" s="1" t="s">
        <v>26259</v>
      </c>
      <c r="Q5284" s="1"/>
      <c r="R5284" s="1"/>
      <c r="S5284" s="1"/>
      <c r="T5284" s="1"/>
      <c r="U5284" s="1"/>
      <c r="V5284" s="1"/>
      <c r="W5284" s="1"/>
      <c r="X5284" s="1"/>
      <c r="Y5284" s="1"/>
      <c r="Z5284" s="1"/>
      <c r="AA5284" s="1"/>
      <c r="AB5284" s="1"/>
      <c r="AC5284" s="1"/>
      <c r="AD5284" s="1"/>
      <c r="AE5284" s="1"/>
    </row>
    <row r="5285">
      <c r="A5285" s="1" t="s">
        <v>26260</v>
      </c>
      <c r="B5285" s="2" t="s">
        <v>445</v>
      </c>
      <c r="C5285" s="5" t="s">
        <v>101</v>
      </c>
      <c r="D5285" s="10"/>
      <c r="E5285" s="12" t="b">
        <v>0</v>
      </c>
      <c r="F5285" s="5" t="s">
        <v>26261</v>
      </c>
      <c r="G5285" s="1"/>
      <c r="H5285" s="1" t="s">
        <v>26262</v>
      </c>
      <c r="I5285" s="1" t="s">
        <v>26263</v>
      </c>
      <c r="J5285" s="1"/>
      <c r="K5285" s="1"/>
      <c r="L5285" s="1"/>
      <c r="M5285" s="5" t="s">
        <v>26264</v>
      </c>
      <c r="N5285" s="1"/>
      <c r="O5285" s="1"/>
      <c r="P5285" s="1" t="s">
        <v>26265</v>
      </c>
      <c r="Q5285" s="1"/>
      <c r="R5285" s="1"/>
      <c r="S5285" s="1"/>
      <c r="T5285" s="1"/>
      <c r="U5285" s="1"/>
      <c r="V5285" s="1"/>
      <c r="W5285" s="1"/>
      <c r="X5285" s="1"/>
      <c r="Y5285" s="1"/>
      <c r="Z5285" s="1"/>
      <c r="AA5285" s="1"/>
      <c r="AB5285" s="1"/>
      <c r="AC5285" s="1"/>
      <c r="AD5285" s="1"/>
      <c r="AE5285" s="1"/>
    </row>
    <row r="5286">
      <c r="A5286" s="5" t="s">
        <v>26266</v>
      </c>
      <c r="B5286" s="8" t="s">
        <v>416</v>
      </c>
      <c r="C5286" s="5" t="s">
        <v>101</v>
      </c>
      <c r="D5286" s="9"/>
      <c r="E5286" s="4" t="b">
        <v>1</v>
      </c>
      <c r="F5286" s="5" t="s">
        <v>26267</v>
      </c>
      <c r="G5286" s="1"/>
      <c r="H5286" s="5" t="s">
        <v>26268</v>
      </c>
      <c r="I5286" s="5" t="s">
        <v>26269</v>
      </c>
      <c r="J5286" s="5"/>
      <c r="K5286" s="1"/>
      <c r="L5286" s="1"/>
      <c r="M5286" s="1"/>
      <c r="N5286" s="1"/>
      <c r="O5286" s="5" t="s">
        <v>578</v>
      </c>
      <c r="P5286" s="5" t="s">
        <v>26270</v>
      </c>
      <c r="Q5286" s="1"/>
      <c r="R5286" s="1"/>
      <c r="S5286" s="1"/>
      <c r="T5286" s="1"/>
      <c r="U5286" s="1"/>
      <c r="V5286" s="1"/>
      <c r="W5286" s="1"/>
      <c r="X5286" s="1"/>
      <c r="Y5286" s="1"/>
      <c r="Z5286" s="1"/>
      <c r="AA5286" s="1"/>
      <c r="AB5286" s="1"/>
      <c r="AC5286" s="1"/>
      <c r="AD5286" s="1"/>
      <c r="AE5286" s="1"/>
    </row>
    <row r="5287">
      <c r="A5287" s="1" t="s">
        <v>26271</v>
      </c>
      <c r="B5287" s="2" t="s">
        <v>416</v>
      </c>
      <c r="C5287" s="5" t="s">
        <v>101</v>
      </c>
      <c r="D5287" s="10"/>
      <c r="E5287" s="4" t="b">
        <v>1</v>
      </c>
      <c r="F5287" s="5" t="s">
        <v>26272</v>
      </c>
      <c r="G5287" s="1"/>
      <c r="H5287" s="1" t="s">
        <v>26273</v>
      </c>
      <c r="I5287" s="5" t="s">
        <v>26274</v>
      </c>
      <c r="J5287" s="5"/>
      <c r="K5287" s="1"/>
      <c r="L5287" s="1"/>
      <c r="M5287" s="1"/>
      <c r="N5287" s="1"/>
      <c r="O5287" s="5" t="s">
        <v>26275</v>
      </c>
      <c r="P5287" s="5" t="s">
        <v>26276</v>
      </c>
      <c r="Q5287" s="1"/>
      <c r="R5287" s="1"/>
      <c r="S5287" s="1"/>
      <c r="T5287" s="1"/>
      <c r="U5287" s="1"/>
      <c r="V5287" s="1"/>
      <c r="W5287" s="1"/>
      <c r="X5287" s="1"/>
      <c r="Y5287" s="1"/>
      <c r="Z5287" s="1"/>
      <c r="AA5287" s="1"/>
      <c r="AB5287" s="1"/>
      <c r="AC5287" s="1"/>
      <c r="AD5287" s="1"/>
      <c r="AE5287" s="1"/>
    </row>
    <row r="5288">
      <c r="A5288" s="1" t="s">
        <v>26277</v>
      </c>
      <c r="B5288" s="2" t="s">
        <v>445</v>
      </c>
      <c r="C5288" s="5" t="s">
        <v>101</v>
      </c>
      <c r="D5288" s="9"/>
      <c r="E5288" s="12" t="b">
        <v>0</v>
      </c>
      <c r="F5288" s="5" t="s">
        <v>26278</v>
      </c>
      <c r="G5288" s="1"/>
      <c r="H5288" s="1" t="s">
        <v>26279</v>
      </c>
      <c r="I5288" s="5" t="s">
        <v>26280</v>
      </c>
      <c r="J5288" s="5"/>
      <c r="K5288" s="1"/>
      <c r="L5288" s="1"/>
      <c r="M5288" s="1"/>
      <c r="N5288" s="1"/>
      <c r="O5288" s="1"/>
      <c r="P5288" s="1" t="s">
        <v>26281</v>
      </c>
      <c r="Q5288" s="1"/>
      <c r="R5288" s="1"/>
      <c r="S5288" s="1"/>
      <c r="T5288" s="1"/>
      <c r="U5288" s="1"/>
      <c r="V5288" s="1"/>
      <c r="W5288" s="1"/>
      <c r="X5288" s="1"/>
      <c r="Y5288" s="1"/>
      <c r="Z5288" s="1"/>
      <c r="AA5288" s="1"/>
      <c r="AB5288" s="1"/>
      <c r="AC5288" s="1"/>
      <c r="AD5288" s="1"/>
      <c r="AE5288" s="1"/>
    </row>
    <row r="5289">
      <c r="A5289" s="1" t="s">
        <v>26282</v>
      </c>
      <c r="B5289" s="2" t="s">
        <v>445</v>
      </c>
      <c r="C5289" s="5" t="s">
        <v>101</v>
      </c>
      <c r="D5289" s="10"/>
      <c r="E5289" s="12" t="b">
        <v>0</v>
      </c>
      <c r="F5289" s="5" t="s">
        <v>26283</v>
      </c>
      <c r="G5289" s="1"/>
      <c r="H5289" s="1" t="s">
        <v>26284</v>
      </c>
      <c r="I5289" s="5" t="s">
        <v>26285</v>
      </c>
      <c r="J5289" s="5"/>
      <c r="K5289" s="1"/>
      <c r="L5289" s="1"/>
      <c r="M5289" s="1"/>
      <c r="N5289" s="1"/>
      <c r="O5289" s="1"/>
      <c r="P5289" s="1" t="s">
        <v>26286</v>
      </c>
      <c r="Q5289" s="1"/>
      <c r="R5289" s="1"/>
      <c r="S5289" s="1"/>
      <c r="T5289" s="1"/>
      <c r="U5289" s="1"/>
      <c r="V5289" s="1"/>
      <c r="W5289" s="1"/>
      <c r="X5289" s="1"/>
      <c r="Y5289" s="1"/>
      <c r="Z5289" s="1"/>
      <c r="AA5289" s="1"/>
      <c r="AB5289" s="1"/>
      <c r="AC5289" s="1"/>
      <c r="AD5289" s="1"/>
      <c r="AE5289" s="1"/>
    </row>
    <row r="5290">
      <c r="A5290" s="1" t="s">
        <v>26287</v>
      </c>
      <c r="B5290" s="2" t="s">
        <v>445</v>
      </c>
      <c r="C5290" s="5" t="s">
        <v>101</v>
      </c>
      <c r="D5290" s="9"/>
      <c r="E5290" s="12" t="b">
        <v>0</v>
      </c>
      <c r="F5290" s="5" t="s">
        <v>26288</v>
      </c>
      <c r="G5290" s="1"/>
      <c r="H5290" s="1" t="s">
        <v>26289</v>
      </c>
      <c r="I5290" s="5" t="s">
        <v>26290</v>
      </c>
      <c r="J5290" s="5"/>
      <c r="K5290" s="1"/>
      <c r="L5290" s="1"/>
      <c r="M5290" s="1"/>
      <c r="N5290" s="1"/>
      <c r="O5290" s="1"/>
      <c r="P5290" s="1" t="s">
        <v>26291</v>
      </c>
      <c r="Q5290" s="1"/>
      <c r="R5290" s="1"/>
      <c r="S5290" s="1"/>
      <c r="T5290" s="1"/>
      <c r="U5290" s="1"/>
      <c r="V5290" s="1"/>
      <c r="W5290" s="1"/>
      <c r="X5290" s="1"/>
      <c r="Y5290" s="1"/>
      <c r="Z5290" s="1"/>
      <c r="AA5290" s="1"/>
      <c r="AB5290" s="1"/>
      <c r="AC5290" s="1"/>
      <c r="AD5290" s="1"/>
      <c r="AE5290" s="1"/>
    </row>
    <row r="5291">
      <c r="A5291" s="1" t="s">
        <v>26292</v>
      </c>
      <c r="B5291" s="2" t="s">
        <v>416</v>
      </c>
      <c r="C5291" s="5" t="s">
        <v>101</v>
      </c>
      <c r="D5291" s="10"/>
      <c r="E5291" s="4" t="b">
        <v>1</v>
      </c>
      <c r="F5291" s="5" t="s">
        <v>26293</v>
      </c>
      <c r="G5291" s="1"/>
      <c r="H5291" s="1" t="s">
        <v>26294</v>
      </c>
      <c r="I5291" s="5" t="s">
        <v>26295</v>
      </c>
      <c r="J5291" s="5"/>
      <c r="K5291" s="1"/>
      <c r="L5291" s="1"/>
      <c r="M5291" s="1"/>
      <c r="N5291" s="1"/>
      <c r="O5291" s="1" t="s">
        <v>1447</v>
      </c>
      <c r="P5291" s="5" t="s">
        <v>26296</v>
      </c>
      <c r="Q5291" s="1"/>
      <c r="R5291" s="1"/>
      <c r="S5291" s="1"/>
      <c r="T5291" s="1"/>
      <c r="U5291" s="1"/>
      <c r="V5291" s="1"/>
      <c r="W5291" s="1"/>
      <c r="X5291" s="1"/>
      <c r="Y5291" s="1"/>
      <c r="Z5291" s="1"/>
      <c r="AA5291" s="1"/>
      <c r="AB5291" s="1"/>
      <c r="AC5291" s="1"/>
      <c r="AD5291" s="1"/>
      <c r="AE5291" s="1"/>
    </row>
    <row r="5292">
      <c r="A5292" s="1" t="s">
        <v>26297</v>
      </c>
      <c r="B5292" s="2" t="s">
        <v>416</v>
      </c>
      <c r="C5292" s="1" t="s">
        <v>497</v>
      </c>
      <c r="D5292" s="6"/>
      <c r="E5292" s="4" t="b">
        <v>1</v>
      </c>
      <c r="F5292" s="5" t="s">
        <v>26298</v>
      </c>
      <c r="G5292" s="1"/>
      <c r="H5292" s="1" t="s">
        <v>26299</v>
      </c>
      <c r="I5292" s="5" t="s">
        <v>26300</v>
      </c>
      <c r="J5292" s="5"/>
      <c r="K5292" s="1"/>
      <c r="L5292" s="1"/>
      <c r="M5292" s="1"/>
      <c r="N5292" s="1"/>
      <c r="O5292" s="1"/>
      <c r="P5292" s="5" t="s">
        <v>26301</v>
      </c>
      <c r="Q5292" s="1"/>
      <c r="R5292" s="1"/>
      <c r="S5292" s="1"/>
      <c r="T5292" s="1"/>
      <c r="U5292" s="1"/>
      <c r="V5292" s="1"/>
      <c r="W5292" s="1"/>
      <c r="X5292" s="1"/>
      <c r="Y5292" s="1"/>
      <c r="Z5292" s="1"/>
      <c r="AA5292" s="1"/>
      <c r="AB5292" s="1"/>
      <c r="AC5292" s="1"/>
      <c r="AD5292" s="1"/>
      <c r="AE5292" s="1"/>
    </row>
    <row r="5293">
      <c r="A5293" s="1" t="s">
        <v>26302</v>
      </c>
      <c r="B5293" s="2" t="s">
        <v>445</v>
      </c>
      <c r="C5293" s="5" t="s">
        <v>101</v>
      </c>
      <c r="D5293" s="10"/>
      <c r="E5293" s="12" t="b">
        <v>0</v>
      </c>
      <c r="F5293" s="5" t="s">
        <v>26303</v>
      </c>
      <c r="G5293" s="1"/>
      <c r="H5293" s="5" t="s">
        <v>26304</v>
      </c>
      <c r="I5293" s="1" t="s">
        <v>26305</v>
      </c>
      <c r="J5293" s="1"/>
      <c r="K5293" s="1"/>
      <c r="L5293" s="1"/>
      <c r="M5293" s="1"/>
      <c r="N5293" s="1"/>
      <c r="O5293" s="1"/>
      <c r="P5293" s="1" t="s">
        <v>26306</v>
      </c>
      <c r="Q5293" s="1"/>
      <c r="R5293" s="1"/>
      <c r="S5293" s="1"/>
      <c r="T5293" s="1"/>
      <c r="U5293" s="1"/>
      <c r="V5293" s="1"/>
      <c r="W5293" s="1"/>
      <c r="X5293" s="1"/>
      <c r="Y5293" s="1"/>
      <c r="Z5293" s="1"/>
      <c r="AA5293" s="1"/>
      <c r="AB5293" s="1"/>
      <c r="AC5293" s="1"/>
      <c r="AD5293" s="1"/>
      <c r="AE5293" s="1"/>
    </row>
    <row r="5294">
      <c r="A5294" s="5" t="s">
        <v>26307</v>
      </c>
      <c r="B5294" s="8" t="s">
        <v>416</v>
      </c>
      <c r="C5294" s="5" t="s">
        <v>101</v>
      </c>
      <c r="D5294" s="9"/>
      <c r="E5294" s="4" t="b">
        <v>1</v>
      </c>
      <c r="F5294" s="5" t="s">
        <v>26308</v>
      </c>
      <c r="G5294" s="1"/>
      <c r="H5294" s="5" t="s">
        <v>26309</v>
      </c>
      <c r="I5294" s="5" t="s">
        <v>26310</v>
      </c>
      <c r="J5294" s="5"/>
      <c r="K5294" s="1"/>
      <c r="L5294" s="1"/>
      <c r="M5294" s="1"/>
      <c r="N5294" s="1"/>
      <c r="O5294" s="1"/>
      <c r="P5294" s="21" t="s">
        <v>26311</v>
      </c>
      <c r="Q5294" s="1"/>
      <c r="R5294" s="1"/>
      <c r="S5294" s="1"/>
      <c r="T5294" s="1"/>
      <c r="U5294" s="1"/>
      <c r="V5294" s="1"/>
      <c r="W5294" s="1"/>
      <c r="X5294" s="1"/>
      <c r="Y5294" s="1"/>
      <c r="Z5294" s="1"/>
      <c r="AA5294" s="1"/>
      <c r="AB5294" s="1"/>
      <c r="AC5294" s="1"/>
      <c r="AD5294" s="1"/>
      <c r="AE5294" s="1"/>
    </row>
    <row r="5295">
      <c r="A5295" s="5" t="s">
        <v>26312</v>
      </c>
      <c r="B5295" s="2" t="s">
        <v>416</v>
      </c>
      <c r="C5295" s="5" t="s">
        <v>101</v>
      </c>
      <c r="D5295" s="10"/>
      <c r="E5295" s="4" t="b">
        <v>1</v>
      </c>
      <c r="F5295" s="5" t="s">
        <v>26313</v>
      </c>
      <c r="G5295" s="1"/>
      <c r="H5295" s="5" t="s">
        <v>26314</v>
      </c>
      <c r="I5295" s="5" t="s">
        <v>26315</v>
      </c>
      <c r="J5295" s="5"/>
      <c r="K5295" s="5" t="s">
        <v>26316</v>
      </c>
      <c r="L5295" s="1"/>
      <c r="M5295" s="1"/>
      <c r="N5295" s="1"/>
      <c r="O5295" s="1"/>
      <c r="P5295" s="5" t="s">
        <v>26317</v>
      </c>
      <c r="Q5295" s="1"/>
      <c r="R5295" s="1"/>
      <c r="S5295" s="1"/>
      <c r="T5295" s="1"/>
      <c r="U5295" s="1"/>
      <c r="V5295" s="1"/>
      <c r="W5295" s="1"/>
      <c r="X5295" s="1"/>
      <c r="Y5295" s="1"/>
      <c r="Z5295" s="1"/>
      <c r="AA5295" s="1"/>
      <c r="AB5295" s="1"/>
      <c r="AC5295" s="1"/>
      <c r="AD5295" s="1"/>
      <c r="AE5295" s="1"/>
    </row>
    <row r="5296">
      <c r="A5296" s="1" t="s">
        <v>26318</v>
      </c>
      <c r="B5296" s="2" t="s">
        <v>416</v>
      </c>
      <c r="C5296" s="5" t="s">
        <v>446</v>
      </c>
      <c r="D5296" s="9"/>
      <c r="E5296" s="4" t="b">
        <v>1</v>
      </c>
      <c r="F5296" s="5" t="s">
        <v>26319</v>
      </c>
      <c r="G5296" s="1"/>
      <c r="H5296" s="1" t="s">
        <v>26320</v>
      </c>
      <c r="I5296" s="5" t="s">
        <v>26321</v>
      </c>
      <c r="J5296" s="1"/>
      <c r="K5296" s="1"/>
      <c r="L5296" s="1"/>
      <c r="M5296" s="1"/>
      <c r="N5296" s="1"/>
      <c r="O5296" s="1"/>
      <c r="P5296" s="5" t="s">
        <v>26322</v>
      </c>
      <c r="Q5296" s="1"/>
      <c r="R5296" s="1"/>
      <c r="S5296" s="1"/>
      <c r="T5296" s="1"/>
      <c r="U5296" s="1"/>
      <c r="V5296" s="1"/>
      <c r="W5296" s="1"/>
      <c r="X5296" s="1"/>
      <c r="Y5296" s="1"/>
      <c r="Z5296" s="1"/>
      <c r="AA5296" s="1"/>
      <c r="AB5296" s="1"/>
      <c r="AC5296" s="1"/>
      <c r="AD5296" s="1"/>
      <c r="AE5296" s="1"/>
    </row>
    <row r="5297">
      <c r="A5297" s="1" t="s">
        <v>26323</v>
      </c>
      <c r="B5297" s="2" t="s">
        <v>416</v>
      </c>
      <c r="C5297" s="5" t="s">
        <v>446</v>
      </c>
      <c r="D5297" s="10"/>
      <c r="E5297" s="4" t="b">
        <v>1</v>
      </c>
      <c r="F5297" s="5" t="s">
        <v>26324</v>
      </c>
      <c r="G5297" s="1"/>
      <c r="H5297" s="1" t="s">
        <v>26325</v>
      </c>
      <c r="I5297" s="1" t="s">
        <v>26326</v>
      </c>
      <c r="J5297" s="1"/>
      <c r="K5297" s="1"/>
      <c r="L5297" s="1"/>
      <c r="M5297" s="1"/>
      <c r="N5297" s="1"/>
      <c r="O5297" s="1"/>
      <c r="P5297" s="5" t="s">
        <v>26327</v>
      </c>
      <c r="Q5297" s="1"/>
      <c r="R5297" s="1"/>
      <c r="S5297" s="1"/>
      <c r="T5297" s="1"/>
      <c r="U5297" s="1"/>
      <c r="V5297" s="1"/>
      <c r="W5297" s="1"/>
      <c r="X5297" s="1"/>
      <c r="Y5297" s="1"/>
      <c r="Z5297" s="1"/>
      <c r="AA5297" s="1"/>
      <c r="AB5297" s="1"/>
      <c r="AC5297" s="1"/>
      <c r="AD5297" s="1"/>
      <c r="AE5297" s="1"/>
    </row>
    <row r="5298">
      <c r="A5298" s="1" t="s">
        <v>26328</v>
      </c>
      <c r="B5298" s="2" t="s">
        <v>445</v>
      </c>
      <c r="C5298" s="1" t="s">
        <v>497</v>
      </c>
      <c r="D5298" s="6"/>
      <c r="E5298" s="12" t="b">
        <v>0</v>
      </c>
      <c r="F5298" s="5" t="s">
        <v>26329</v>
      </c>
      <c r="G5298" s="1"/>
      <c r="H5298" s="1" t="s">
        <v>26330</v>
      </c>
      <c r="I5298" s="5" t="s">
        <v>26331</v>
      </c>
      <c r="J5298" s="5"/>
      <c r="K5298" s="1"/>
      <c r="L5298" s="1"/>
      <c r="M5298" s="1"/>
      <c r="N5298" s="1"/>
      <c r="O5298" s="1"/>
      <c r="P5298" s="1" t="s">
        <v>26332</v>
      </c>
      <c r="Q5298" s="1"/>
      <c r="R5298" s="1"/>
      <c r="S5298" s="1"/>
      <c r="T5298" s="1"/>
      <c r="U5298" s="1"/>
      <c r="V5298" s="1"/>
      <c r="W5298" s="1"/>
      <c r="X5298" s="1"/>
      <c r="Y5298" s="1"/>
      <c r="Z5298" s="1"/>
      <c r="AA5298" s="1"/>
      <c r="AB5298" s="1"/>
      <c r="AC5298" s="1"/>
      <c r="AD5298" s="1"/>
      <c r="AE5298" s="1"/>
    </row>
    <row r="5299">
      <c r="A5299" s="1" t="s">
        <v>26333</v>
      </c>
      <c r="B5299" s="2" t="s">
        <v>416</v>
      </c>
      <c r="C5299" s="5" t="s">
        <v>101</v>
      </c>
      <c r="D5299" s="10"/>
      <c r="E5299" s="4" t="b">
        <v>1</v>
      </c>
      <c r="F5299" s="5" t="s">
        <v>26334</v>
      </c>
      <c r="G5299" s="1"/>
      <c r="H5299" s="1" t="s">
        <v>26335</v>
      </c>
      <c r="I5299" s="5" t="s">
        <v>26336</v>
      </c>
      <c r="J5299" s="5"/>
      <c r="K5299" s="1"/>
      <c r="L5299" s="1"/>
      <c r="M5299" s="1"/>
      <c r="N5299" s="1"/>
      <c r="O5299" s="1" t="s">
        <v>1447</v>
      </c>
      <c r="P5299" s="5" t="s">
        <v>26337</v>
      </c>
      <c r="Q5299" s="1"/>
      <c r="R5299" s="1"/>
      <c r="S5299" s="1"/>
      <c r="T5299" s="1"/>
      <c r="U5299" s="1"/>
      <c r="V5299" s="1"/>
      <c r="W5299" s="1"/>
      <c r="X5299" s="1"/>
      <c r="Y5299" s="1"/>
      <c r="Z5299" s="1"/>
      <c r="AA5299" s="1"/>
      <c r="AB5299" s="1"/>
      <c r="AC5299" s="1"/>
      <c r="AD5299" s="1"/>
      <c r="AE5299" s="1"/>
    </row>
    <row r="5300">
      <c r="A5300" s="1" t="s">
        <v>26338</v>
      </c>
      <c r="B5300" s="8" t="s">
        <v>454</v>
      </c>
      <c r="C5300" s="5" t="s">
        <v>455</v>
      </c>
      <c r="D5300" s="9"/>
      <c r="E5300" s="4" t="b">
        <v>1</v>
      </c>
      <c r="F5300" s="5" t="s">
        <v>26339</v>
      </c>
      <c r="G5300" s="1"/>
      <c r="H5300" s="1" t="s">
        <v>26340</v>
      </c>
      <c r="I5300" s="1" t="s">
        <v>26341</v>
      </c>
      <c r="J5300" s="1"/>
      <c r="K5300" s="1"/>
      <c r="L5300" s="1"/>
      <c r="M5300" s="1"/>
      <c r="N5300" s="1"/>
      <c r="O5300" s="1" t="s">
        <v>803</v>
      </c>
      <c r="P5300" s="1" t="s">
        <v>26342</v>
      </c>
      <c r="Q5300" s="1"/>
      <c r="R5300" s="1"/>
      <c r="S5300" s="1"/>
      <c r="T5300" s="1"/>
      <c r="U5300" s="1"/>
      <c r="V5300" s="1"/>
      <c r="W5300" s="1"/>
      <c r="X5300" s="1"/>
      <c r="Y5300" s="1"/>
      <c r="Z5300" s="1"/>
      <c r="AA5300" s="1"/>
      <c r="AB5300" s="1"/>
      <c r="AC5300" s="1"/>
      <c r="AD5300" s="1"/>
      <c r="AE5300" s="1"/>
    </row>
    <row r="5301">
      <c r="A5301" s="1" t="s">
        <v>26343</v>
      </c>
      <c r="B5301" s="8" t="s">
        <v>454</v>
      </c>
      <c r="C5301" s="5" t="s">
        <v>455</v>
      </c>
      <c r="D5301" s="10"/>
      <c r="E5301" s="4" t="b">
        <v>1</v>
      </c>
      <c r="F5301" s="5" t="s">
        <v>26344</v>
      </c>
      <c r="G5301" s="1"/>
      <c r="H5301" s="1" t="s">
        <v>26345</v>
      </c>
      <c r="I5301" s="1" t="s">
        <v>26344</v>
      </c>
      <c r="J5301" s="1"/>
      <c r="K5301" s="1"/>
      <c r="L5301" s="1"/>
      <c r="M5301" s="1"/>
      <c r="N5301" s="1"/>
      <c r="O5301" s="1" t="s">
        <v>803</v>
      </c>
      <c r="P5301" s="1" t="s">
        <v>26346</v>
      </c>
      <c r="Q5301" s="1"/>
      <c r="R5301" s="1"/>
      <c r="S5301" s="1"/>
      <c r="T5301" s="1"/>
      <c r="U5301" s="1"/>
      <c r="V5301" s="1"/>
      <c r="W5301" s="1"/>
      <c r="X5301" s="1"/>
      <c r="Y5301" s="1"/>
      <c r="Z5301" s="1"/>
      <c r="AA5301" s="1"/>
      <c r="AB5301" s="1"/>
      <c r="AC5301" s="1"/>
      <c r="AD5301" s="1"/>
      <c r="AE5301" s="1"/>
    </row>
    <row r="5302">
      <c r="A5302" s="1" t="s">
        <v>26347</v>
      </c>
      <c r="B5302" s="2" t="s">
        <v>416</v>
      </c>
      <c r="C5302" s="5" t="s">
        <v>101</v>
      </c>
      <c r="D5302" s="9"/>
      <c r="E5302" s="4" t="b">
        <v>1</v>
      </c>
      <c r="F5302" s="5" t="s">
        <v>26348</v>
      </c>
      <c r="G5302" s="1"/>
      <c r="H5302" s="1" t="s">
        <v>26349</v>
      </c>
      <c r="I5302" s="5" t="s">
        <v>26350</v>
      </c>
      <c r="J5302" s="5"/>
      <c r="K5302" s="1"/>
      <c r="L5302" s="1"/>
      <c r="M5302" s="1"/>
      <c r="N5302" s="1"/>
      <c r="O5302" s="1" t="s">
        <v>1447</v>
      </c>
      <c r="P5302" s="5" t="s">
        <v>26351</v>
      </c>
      <c r="Q5302" s="1"/>
      <c r="R5302" s="1"/>
      <c r="S5302" s="1"/>
      <c r="T5302" s="1"/>
      <c r="U5302" s="1"/>
      <c r="V5302" s="1"/>
      <c r="W5302" s="1"/>
      <c r="X5302" s="1"/>
      <c r="Y5302" s="1"/>
      <c r="Z5302" s="1"/>
      <c r="AA5302" s="1"/>
      <c r="AB5302" s="1"/>
      <c r="AC5302" s="1"/>
      <c r="AD5302" s="1"/>
      <c r="AE5302" s="1"/>
    </row>
    <row r="5303">
      <c r="A5303" s="5" t="s">
        <v>26352</v>
      </c>
      <c r="B5303" s="8" t="s">
        <v>454</v>
      </c>
      <c r="C5303" s="5" t="s">
        <v>455</v>
      </c>
      <c r="D5303" s="7"/>
      <c r="E5303" s="12" t="b">
        <v>0</v>
      </c>
      <c r="F5303" s="5" t="s">
        <v>26353</v>
      </c>
      <c r="G5303" s="1"/>
      <c r="H5303" s="5" t="s">
        <v>26354</v>
      </c>
      <c r="I5303" s="5" t="s">
        <v>26355</v>
      </c>
      <c r="J5303" s="1"/>
      <c r="K5303" s="1"/>
      <c r="L5303" s="1"/>
      <c r="M5303" s="1"/>
      <c r="N5303" s="1"/>
      <c r="O5303" s="5" t="s">
        <v>457</v>
      </c>
      <c r="P5303" s="5" t="s">
        <v>26356</v>
      </c>
      <c r="Q5303" s="1"/>
      <c r="R5303" s="1"/>
      <c r="S5303" s="1"/>
      <c r="T5303" s="1"/>
      <c r="U5303" s="1"/>
      <c r="V5303" s="1"/>
      <c r="W5303" s="1"/>
      <c r="X5303" s="1"/>
      <c r="Y5303" s="1"/>
      <c r="Z5303" s="1"/>
      <c r="AA5303" s="1"/>
      <c r="AB5303" s="1"/>
      <c r="AC5303" s="1"/>
      <c r="AD5303" s="1"/>
      <c r="AE5303" s="1"/>
    </row>
    <row r="5304">
      <c r="A5304" s="1" t="s">
        <v>26357</v>
      </c>
      <c r="B5304" s="2" t="s">
        <v>416</v>
      </c>
      <c r="C5304" s="5" t="s">
        <v>26358</v>
      </c>
      <c r="D5304" s="9"/>
      <c r="E5304" s="4" t="b">
        <v>1</v>
      </c>
      <c r="F5304" s="5" t="s">
        <v>26359</v>
      </c>
      <c r="G5304" s="1"/>
      <c r="H5304" s="1" t="s">
        <v>26360</v>
      </c>
      <c r="I5304" s="5" t="s">
        <v>26361</v>
      </c>
      <c r="J5304" s="5" t="s">
        <v>1260</v>
      </c>
      <c r="K5304" s="1"/>
      <c r="L5304" s="1"/>
      <c r="M5304" s="1"/>
      <c r="N5304" s="1"/>
      <c r="O5304" s="1"/>
      <c r="P5304" s="1" t="s">
        <v>26362</v>
      </c>
      <c r="Q5304" s="1"/>
      <c r="R5304" s="1"/>
      <c r="S5304" s="1"/>
      <c r="T5304" s="1"/>
      <c r="U5304" s="1"/>
      <c r="V5304" s="1"/>
      <c r="W5304" s="1"/>
      <c r="X5304" s="1"/>
      <c r="Y5304" s="1"/>
      <c r="Z5304" s="1"/>
      <c r="AA5304" s="1"/>
      <c r="AB5304" s="1"/>
      <c r="AC5304" s="1"/>
      <c r="AD5304" s="1"/>
      <c r="AE5304" s="1"/>
    </row>
    <row r="5305">
      <c r="A5305" s="1" t="s">
        <v>26363</v>
      </c>
      <c r="B5305" s="8" t="s">
        <v>349</v>
      </c>
      <c r="C5305" s="1" t="s">
        <v>5967</v>
      </c>
      <c r="D5305" s="7"/>
      <c r="E5305" s="12" t="b">
        <v>0</v>
      </c>
      <c r="F5305" s="5" t="s">
        <v>26364</v>
      </c>
      <c r="G5305" s="1"/>
      <c r="H5305" s="5" t="s">
        <v>26365</v>
      </c>
      <c r="I5305" s="5" t="s">
        <v>26366</v>
      </c>
      <c r="J5305" s="5"/>
      <c r="K5305" s="1"/>
      <c r="L5305" s="1"/>
      <c r="M5305" s="1"/>
      <c r="N5305" s="1"/>
      <c r="O5305" s="1"/>
      <c r="P5305" s="5" t="s">
        <v>26367</v>
      </c>
      <c r="Q5305" s="1"/>
      <c r="R5305" s="1"/>
      <c r="S5305" s="1"/>
      <c r="T5305" s="1"/>
      <c r="U5305" s="1"/>
      <c r="V5305" s="1"/>
      <c r="W5305" s="1"/>
      <c r="X5305" s="1"/>
      <c r="Y5305" s="1"/>
      <c r="Z5305" s="1"/>
      <c r="AA5305" s="1"/>
      <c r="AB5305" s="1"/>
      <c r="AC5305" s="1"/>
      <c r="AD5305" s="1"/>
      <c r="AE5305" s="1"/>
    </row>
    <row r="5306">
      <c r="A5306" s="1" t="s">
        <v>26368</v>
      </c>
      <c r="B5306" s="2" t="s">
        <v>445</v>
      </c>
      <c r="C5306" s="5" t="s">
        <v>1296</v>
      </c>
      <c r="D5306" s="9"/>
      <c r="E5306" s="12" t="b">
        <v>0</v>
      </c>
      <c r="F5306" s="1" t="s">
        <v>26369</v>
      </c>
      <c r="G5306" s="1"/>
      <c r="H5306" s="5" t="s">
        <v>26370</v>
      </c>
      <c r="I5306" s="5" t="s">
        <v>26371</v>
      </c>
      <c r="J5306" s="5"/>
      <c r="K5306" s="1"/>
      <c r="L5306" s="1"/>
      <c r="M5306" s="1"/>
      <c r="N5306" s="1"/>
      <c r="O5306" s="1"/>
      <c r="P5306" s="1" t="s">
        <v>26372</v>
      </c>
      <c r="Q5306" s="1"/>
      <c r="R5306" s="1"/>
      <c r="S5306" s="1"/>
      <c r="T5306" s="1"/>
      <c r="U5306" s="1"/>
      <c r="V5306" s="1"/>
      <c r="W5306" s="1"/>
      <c r="X5306" s="1"/>
      <c r="Y5306" s="1"/>
      <c r="Z5306" s="1"/>
      <c r="AA5306" s="1"/>
      <c r="AB5306" s="1"/>
      <c r="AC5306" s="1"/>
      <c r="AD5306" s="1"/>
      <c r="AE5306" s="1"/>
    </row>
    <row r="5307">
      <c r="A5307" s="5" t="s">
        <v>26373</v>
      </c>
      <c r="B5307" s="2" t="s">
        <v>445</v>
      </c>
      <c r="C5307" s="1" t="s">
        <v>1355</v>
      </c>
      <c r="D5307" s="7"/>
      <c r="E5307" s="12" t="b">
        <v>0</v>
      </c>
      <c r="F5307" s="5" t="s">
        <v>26374</v>
      </c>
      <c r="G5307" s="1" t="s">
        <v>26375</v>
      </c>
      <c r="H5307" s="1" t="s">
        <v>26376</v>
      </c>
      <c r="I5307" s="5" t="s">
        <v>26377</v>
      </c>
      <c r="J5307" s="5"/>
      <c r="K5307" s="1"/>
      <c r="L5307" s="1"/>
      <c r="M5307" s="1"/>
      <c r="N5307" s="1"/>
      <c r="O5307" s="1"/>
      <c r="P5307" s="1" t="s">
        <v>26378</v>
      </c>
      <c r="Q5307" s="1"/>
      <c r="R5307" s="1"/>
      <c r="S5307" s="1"/>
      <c r="T5307" s="1"/>
      <c r="U5307" s="1"/>
      <c r="V5307" s="1"/>
      <c r="W5307" s="1"/>
      <c r="X5307" s="1"/>
      <c r="Y5307" s="1"/>
      <c r="Z5307" s="1"/>
      <c r="AA5307" s="1"/>
      <c r="AB5307" s="1"/>
      <c r="AC5307" s="1"/>
      <c r="AD5307" s="1"/>
      <c r="AE5307" s="1"/>
    </row>
    <row r="5308">
      <c r="A5308" s="1" t="s">
        <v>26379</v>
      </c>
      <c r="B5308" s="2" t="s">
        <v>445</v>
      </c>
      <c r="C5308" s="1" t="s">
        <v>1334</v>
      </c>
      <c r="D5308" s="6"/>
      <c r="E5308" s="12" t="b">
        <v>0</v>
      </c>
      <c r="F5308" s="5" t="s">
        <v>26380</v>
      </c>
      <c r="G5308" s="1"/>
      <c r="H5308" s="1" t="s">
        <v>26381</v>
      </c>
      <c r="I5308" s="5" t="s">
        <v>26382</v>
      </c>
      <c r="J5308" s="5"/>
      <c r="K5308" s="1"/>
      <c r="L5308" s="1"/>
      <c r="M5308" s="1"/>
      <c r="N5308" s="1"/>
      <c r="O5308" s="1"/>
      <c r="P5308" s="1" t="s">
        <v>26383</v>
      </c>
      <c r="Q5308" s="1"/>
      <c r="R5308" s="1"/>
      <c r="S5308" s="1"/>
      <c r="T5308" s="1"/>
      <c r="U5308" s="1"/>
      <c r="V5308" s="1"/>
      <c r="W5308" s="1"/>
      <c r="X5308" s="1"/>
      <c r="Y5308" s="1"/>
      <c r="Z5308" s="1"/>
      <c r="AA5308" s="1"/>
      <c r="AB5308" s="1"/>
      <c r="AC5308" s="1"/>
      <c r="AD5308" s="1"/>
      <c r="AE5308" s="1"/>
    </row>
    <row r="5309">
      <c r="A5309" s="1" t="s">
        <v>26384</v>
      </c>
      <c r="B5309" s="2" t="s">
        <v>445</v>
      </c>
      <c r="C5309" s="1" t="s">
        <v>1334</v>
      </c>
      <c r="D5309" s="7"/>
      <c r="E5309" s="12" t="b">
        <v>0</v>
      </c>
      <c r="F5309" s="5" t="s">
        <v>26385</v>
      </c>
      <c r="G5309" s="1"/>
      <c r="H5309" s="1" t="s">
        <v>26386</v>
      </c>
      <c r="I5309" s="5" t="s">
        <v>26387</v>
      </c>
      <c r="J5309" s="5"/>
      <c r="K5309" s="1"/>
      <c r="L5309" s="1"/>
      <c r="M5309" s="1"/>
      <c r="N5309" s="1"/>
      <c r="O5309" s="1"/>
      <c r="P5309" s="1" t="s">
        <v>26388</v>
      </c>
      <c r="Q5309" s="1"/>
      <c r="R5309" s="1"/>
      <c r="S5309" s="1"/>
      <c r="T5309" s="1"/>
      <c r="U5309" s="1"/>
      <c r="V5309" s="1"/>
      <c r="W5309" s="1"/>
      <c r="X5309" s="1"/>
      <c r="Y5309" s="1"/>
      <c r="Z5309" s="1"/>
      <c r="AA5309" s="1"/>
      <c r="AB5309" s="1"/>
      <c r="AC5309" s="1"/>
      <c r="AD5309" s="1"/>
      <c r="AE5309" s="1"/>
    </row>
    <row r="5310">
      <c r="A5310" s="1" t="s">
        <v>26389</v>
      </c>
      <c r="B5310" s="2" t="s">
        <v>445</v>
      </c>
      <c r="C5310" s="1" t="s">
        <v>1334</v>
      </c>
      <c r="D5310" s="6"/>
      <c r="E5310" s="12" t="b">
        <v>0</v>
      </c>
      <c r="F5310" s="5" t="s">
        <v>26390</v>
      </c>
      <c r="G5310" s="1"/>
      <c r="H5310" s="5" t="s">
        <v>26391</v>
      </c>
      <c r="I5310" s="5" t="s">
        <v>26392</v>
      </c>
      <c r="J5310" s="5"/>
      <c r="K5310" s="1"/>
      <c r="L5310" s="1"/>
      <c r="M5310" s="1"/>
      <c r="N5310" s="1"/>
      <c r="O5310" s="1"/>
      <c r="P5310" s="1" t="s">
        <v>26393</v>
      </c>
      <c r="Q5310" s="1"/>
      <c r="R5310" s="1"/>
      <c r="S5310" s="1"/>
      <c r="T5310" s="1"/>
      <c r="U5310" s="1"/>
      <c r="V5310" s="1"/>
      <c r="W5310" s="1"/>
      <c r="X5310" s="1"/>
      <c r="Y5310" s="1"/>
      <c r="Z5310" s="1"/>
      <c r="AA5310" s="1"/>
      <c r="AB5310" s="1"/>
      <c r="AC5310" s="1"/>
      <c r="AD5310" s="1"/>
      <c r="AE5310" s="1"/>
    </row>
    <row r="5311">
      <c r="A5311" s="1" t="s">
        <v>26394</v>
      </c>
      <c r="B5311" s="2" t="s">
        <v>445</v>
      </c>
      <c r="C5311" s="1" t="s">
        <v>1355</v>
      </c>
      <c r="D5311" s="7"/>
      <c r="E5311" s="12" t="b">
        <v>0</v>
      </c>
      <c r="F5311" s="5" t="s">
        <v>26395</v>
      </c>
      <c r="G5311" s="1" t="s">
        <v>26396</v>
      </c>
      <c r="H5311" s="1" t="s">
        <v>26397</v>
      </c>
      <c r="I5311" s="5" t="s">
        <v>26398</v>
      </c>
      <c r="J5311" s="5"/>
      <c r="K5311" s="1"/>
      <c r="L5311" s="1"/>
      <c r="M5311" s="1"/>
      <c r="N5311" s="1"/>
      <c r="O5311" s="1"/>
      <c r="P5311" s="1" t="s">
        <v>26399</v>
      </c>
      <c r="Q5311" s="1"/>
      <c r="R5311" s="1"/>
      <c r="S5311" s="1"/>
      <c r="T5311" s="1"/>
      <c r="U5311" s="1"/>
      <c r="V5311" s="1"/>
      <c r="W5311" s="1"/>
      <c r="X5311" s="1"/>
      <c r="Y5311" s="1"/>
      <c r="Z5311" s="1"/>
      <c r="AA5311" s="1"/>
      <c r="AB5311" s="1"/>
      <c r="AC5311" s="1"/>
      <c r="AD5311" s="1"/>
      <c r="AE5311" s="1"/>
    </row>
    <row r="5312">
      <c r="A5312" s="1" t="s">
        <v>26400</v>
      </c>
      <c r="B5312" s="2" t="s">
        <v>445</v>
      </c>
      <c r="C5312" s="5" t="s">
        <v>1296</v>
      </c>
      <c r="D5312" s="9"/>
      <c r="E5312" s="12" t="b">
        <v>0</v>
      </c>
      <c r="F5312" s="1" t="s">
        <v>26401</v>
      </c>
      <c r="G5312" s="1"/>
      <c r="H5312" s="5" t="s">
        <v>26402</v>
      </c>
      <c r="I5312" s="5" t="s">
        <v>26403</v>
      </c>
      <c r="J5312" s="5"/>
      <c r="K5312" s="1"/>
      <c r="L5312" s="1"/>
      <c r="M5312" s="1"/>
      <c r="N5312" s="1"/>
      <c r="O5312" s="1"/>
      <c r="P5312" s="1" t="s">
        <v>26404</v>
      </c>
      <c r="Q5312" s="1"/>
      <c r="R5312" s="1"/>
      <c r="S5312" s="1"/>
      <c r="T5312" s="1"/>
      <c r="U5312" s="1"/>
      <c r="V5312" s="1"/>
      <c r="W5312" s="1"/>
      <c r="X5312" s="1"/>
      <c r="Y5312" s="1"/>
      <c r="Z5312" s="1"/>
      <c r="AA5312" s="1"/>
      <c r="AB5312" s="1"/>
      <c r="AC5312" s="1"/>
      <c r="AD5312" s="1"/>
      <c r="AE5312" s="1"/>
    </row>
    <row r="5313">
      <c r="A5313" s="1" t="s">
        <v>26405</v>
      </c>
      <c r="B5313" s="2" t="s">
        <v>445</v>
      </c>
      <c r="C5313" s="1" t="s">
        <v>497</v>
      </c>
      <c r="D5313" s="7"/>
      <c r="E5313" s="12" t="b">
        <v>0</v>
      </c>
      <c r="F5313" s="5" t="s">
        <v>26406</v>
      </c>
      <c r="G5313" s="1"/>
      <c r="H5313" s="1" t="s">
        <v>26407</v>
      </c>
      <c r="I5313" s="5" t="s">
        <v>26408</v>
      </c>
      <c r="J5313" s="5"/>
      <c r="K5313" s="1"/>
      <c r="L5313" s="1"/>
      <c r="M5313" s="1"/>
      <c r="N5313" s="1"/>
      <c r="O5313" s="1"/>
      <c r="P5313" s="1" t="s">
        <v>26409</v>
      </c>
      <c r="Q5313" s="1"/>
      <c r="R5313" s="1"/>
      <c r="S5313" s="1"/>
      <c r="T5313" s="1"/>
      <c r="U5313" s="1"/>
      <c r="V5313" s="1"/>
      <c r="W5313" s="1"/>
      <c r="X5313" s="1"/>
      <c r="Y5313" s="1"/>
      <c r="Z5313" s="1"/>
      <c r="AA5313" s="1"/>
      <c r="AB5313" s="1"/>
      <c r="AC5313" s="1"/>
      <c r="AD5313" s="1"/>
      <c r="AE5313" s="1"/>
    </row>
    <row r="5314">
      <c r="A5314" s="1" t="s">
        <v>26410</v>
      </c>
      <c r="B5314" s="2" t="s">
        <v>445</v>
      </c>
      <c r="C5314" s="1" t="s">
        <v>1334</v>
      </c>
      <c r="D5314" s="6"/>
      <c r="E5314" s="12" t="b">
        <v>0</v>
      </c>
      <c r="F5314" s="5" t="s">
        <v>26411</v>
      </c>
      <c r="G5314" s="1"/>
      <c r="H5314" s="1" t="s">
        <v>26412</v>
      </c>
      <c r="I5314" s="5" t="s">
        <v>26413</v>
      </c>
      <c r="J5314" s="1"/>
      <c r="K5314" s="1"/>
      <c r="L5314" s="1"/>
      <c r="M5314" s="1"/>
      <c r="N5314" s="1"/>
      <c r="O5314" s="1"/>
      <c r="P5314" s="1" t="s">
        <v>26414</v>
      </c>
      <c r="Q5314" s="1"/>
      <c r="R5314" s="1"/>
      <c r="S5314" s="1"/>
      <c r="T5314" s="1"/>
      <c r="U5314" s="1"/>
      <c r="V5314" s="1"/>
      <c r="W5314" s="1"/>
      <c r="X5314" s="1"/>
      <c r="Y5314" s="1"/>
      <c r="Z5314" s="1"/>
      <c r="AA5314" s="1"/>
      <c r="AB5314" s="1"/>
      <c r="AC5314" s="1"/>
      <c r="AD5314" s="1"/>
      <c r="AE5314" s="1"/>
    </row>
    <row r="5315">
      <c r="A5315" s="1" t="s">
        <v>26415</v>
      </c>
      <c r="B5315" s="2" t="s">
        <v>445</v>
      </c>
      <c r="C5315" s="1" t="s">
        <v>7962</v>
      </c>
      <c r="D5315" s="7"/>
      <c r="E5315" s="12" t="b">
        <v>0</v>
      </c>
      <c r="F5315" s="5" t="s">
        <v>26416</v>
      </c>
      <c r="G5315" s="1"/>
      <c r="H5315" s="1" t="s">
        <v>26417</v>
      </c>
      <c r="I5315" s="1" t="s">
        <v>26418</v>
      </c>
      <c r="J5315" s="1"/>
      <c r="K5315" s="1"/>
      <c r="L5315" s="1"/>
      <c r="M5315" s="1"/>
      <c r="N5315" s="1"/>
      <c r="O5315" s="1"/>
      <c r="P5315" s="1" t="s">
        <v>26419</v>
      </c>
      <c r="Q5315" s="1"/>
      <c r="R5315" s="1"/>
      <c r="S5315" s="1"/>
      <c r="T5315" s="1"/>
      <c r="U5315" s="1"/>
      <c r="V5315" s="1"/>
      <c r="W5315" s="1"/>
      <c r="X5315" s="1"/>
      <c r="Y5315" s="1"/>
      <c r="Z5315" s="1"/>
      <c r="AA5315" s="1"/>
      <c r="AB5315" s="1"/>
      <c r="AC5315" s="1"/>
      <c r="AD5315" s="1"/>
      <c r="AE5315" s="1"/>
    </row>
    <row r="5316">
      <c r="A5316" s="1" t="s">
        <v>26420</v>
      </c>
      <c r="B5316" s="2" t="s">
        <v>445</v>
      </c>
      <c r="C5316" s="5" t="s">
        <v>1296</v>
      </c>
      <c r="D5316" s="9"/>
      <c r="E5316" s="12" t="b">
        <v>0</v>
      </c>
      <c r="F5316" s="5" t="s">
        <v>26421</v>
      </c>
      <c r="G5316" s="1"/>
      <c r="H5316" s="1" t="s">
        <v>26422</v>
      </c>
      <c r="I5316" s="1" t="s">
        <v>26423</v>
      </c>
      <c r="J5316" s="1"/>
      <c r="K5316" s="1"/>
      <c r="L5316" s="1"/>
      <c r="M5316" s="1"/>
      <c r="N5316" s="1"/>
      <c r="O5316" s="1"/>
      <c r="P5316" s="1" t="s">
        <v>26424</v>
      </c>
      <c r="Q5316" s="1"/>
      <c r="R5316" s="1"/>
      <c r="S5316" s="1"/>
      <c r="T5316" s="1"/>
      <c r="U5316" s="1"/>
      <c r="V5316" s="1"/>
      <c r="W5316" s="1"/>
      <c r="X5316" s="1"/>
      <c r="Y5316" s="1"/>
      <c r="Z5316" s="1"/>
      <c r="AA5316" s="1"/>
      <c r="AB5316" s="1"/>
      <c r="AC5316" s="1"/>
      <c r="AD5316" s="1"/>
      <c r="AE5316" s="1"/>
    </row>
    <row r="5317">
      <c r="A5317" s="1" t="s">
        <v>26425</v>
      </c>
      <c r="B5317" s="2" t="s">
        <v>445</v>
      </c>
      <c r="C5317" s="5" t="s">
        <v>1296</v>
      </c>
      <c r="D5317" s="10"/>
      <c r="E5317" s="12" t="b">
        <v>0</v>
      </c>
      <c r="F5317" s="5" t="s">
        <v>26426</v>
      </c>
      <c r="G5317" s="1"/>
      <c r="H5317" s="1" t="s">
        <v>26427</v>
      </c>
      <c r="I5317" s="1" t="s">
        <v>26428</v>
      </c>
      <c r="J5317" s="1"/>
      <c r="K5317" s="1"/>
      <c r="L5317" s="1"/>
      <c r="M5317" s="1"/>
      <c r="N5317" s="1"/>
      <c r="O5317" s="1"/>
      <c r="P5317" s="1" t="s">
        <v>26429</v>
      </c>
      <c r="Q5317" s="1"/>
      <c r="R5317" s="1"/>
      <c r="S5317" s="1"/>
      <c r="T5317" s="1"/>
      <c r="U5317" s="1"/>
      <c r="V5317" s="1"/>
      <c r="W5317" s="1"/>
      <c r="X5317" s="1"/>
      <c r="Y5317" s="1"/>
      <c r="Z5317" s="1"/>
      <c r="AA5317" s="1"/>
      <c r="AB5317" s="1"/>
      <c r="AC5317" s="1"/>
      <c r="AD5317" s="1"/>
      <c r="AE5317" s="1"/>
    </row>
    <row r="5318">
      <c r="A5318" s="5" t="s">
        <v>26430</v>
      </c>
      <c r="B5318" s="8" t="s">
        <v>445</v>
      </c>
      <c r="C5318" s="5" t="s">
        <v>446</v>
      </c>
      <c r="D5318" s="9"/>
      <c r="E5318" s="12" t="b">
        <v>0</v>
      </c>
      <c r="F5318" s="5" t="s">
        <v>26431</v>
      </c>
      <c r="G5318" s="1"/>
      <c r="H5318" s="5" t="s">
        <v>26432</v>
      </c>
      <c r="I5318" s="5" t="s">
        <v>26433</v>
      </c>
      <c r="J5318" s="5"/>
      <c r="K5318" s="1"/>
      <c r="L5318" s="1"/>
      <c r="M5318" s="1"/>
      <c r="N5318" s="1"/>
      <c r="O5318" s="1"/>
      <c r="P5318" s="5" t="s">
        <v>26434</v>
      </c>
      <c r="Q5318" s="1"/>
      <c r="R5318" s="1"/>
      <c r="S5318" s="1"/>
      <c r="T5318" s="1"/>
      <c r="U5318" s="1"/>
      <c r="V5318" s="1"/>
      <c r="W5318" s="1"/>
      <c r="X5318" s="1"/>
      <c r="Y5318" s="1"/>
      <c r="Z5318" s="1"/>
      <c r="AA5318" s="1"/>
      <c r="AB5318" s="1"/>
      <c r="AC5318" s="1"/>
      <c r="AD5318" s="1"/>
      <c r="AE5318" s="1"/>
    </row>
    <row r="5319">
      <c r="A5319" s="1" t="s">
        <v>26435</v>
      </c>
      <c r="B5319" s="2" t="s">
        <v>445</v>
      </c>
      <c r="C5319" s="1" t="s">
        <v>1334</v>
      </c>
      <c r="D5319" s="7"/>
      <c r="E5319" s="12" t="b">
        <v>0</v>
      </c>
      <c r="F5319" s="5" t="s">
        <v>26436</v>
      </c>
      <c r="G5319" s="1"/>
      <c r="H5319" s="1" t="s">
        <v>26437</v>
      </c>
      <c r="I5319" s="1" t="s">
        <v>26438</v>
      </c>
      <c r="J5319" s="1"/>
      <c r="K5319" s="1"/>
      <c r="L5319" s="1"/>
      <c r="M5319" s="1"/>
      <c r="N5319" s="1"/>
      <c r="O5319" s="1"/>
      <c r="P5319" s="1" t="s">
        <v>26439</v>
      </c>
      <c r="Q5319" s="1"/>
      <c r="R5319" s="1"/>
      <c r="S5319" s="1"/>
      <c r="T5319" s="1"/>
      <c r="U5319" s="1"/>
      <c r="V5319" s="1"/>
      <c r="W5319" s="1"/>
      <c r="X5319" s="1"/>
      <c r="Y5319" s="1"/>
      <c r="Z5319" s="1"/>
      <c r="AA5319" s="1"/>
      <c r="AB5319" s="1"/>
      <c r="AC5319" s="1"/>
      <c r="AD5319" s="1"/>
      <c r="AE5319" s="1"/>
    </row>
    <row r="5320">
      <c r="A5320" s="5" t="s">
        <v>26440</v>
      </c>
      <c r="B5320" s="8" t="s">
        <v>416</v>
      </c>
      <c r="C5320" s="5" t="s">
        <v>101</v>
      </c>
      <c r="D5320" s="9"/>
      <c r="E5320" s="4" t="b">
        <v>1</v>
      </c>
      <c r="F5320" s="5" t="s">
        <v>26441</v>
      </c>
      <c r="G5320" s="1"/>
      <c r="H5320" s="5" t="s">
        <v>26442</v>
      </c>
      <c r="I5320" s="5" t="s">
        <v>26443</v>
      </c>
      <c r="J5320" s="5"/>
      <c r="K5320" s="1"/>
      <c r="L5320" s="1"/>
      <c r="M5320" s="1"/>
      <c r="N5320" s="1"/>
      <c r="O5320" s="1"/>
      <c r="P5320" s="5" t="s">
        <v>26444</v>
      </c>
      <c r="Q5320" s="1"/>
      <c r="R5320" s="1"/>
      <c r="S5320" s="1"/>
      <c r="T5320" s="1"/>
      <c r="U5320" s="1"/>
      <c r="V5320" s="1"/>
      <c r="W5320" s="1"/>
      <c r="X5320" s="1"/>
      <c r="Y5320" s="1"/>
      <c r="Z5320" s="1"/>
      <c r="AA5320" s="1"/>
      <c r="AB5320" s="1"/>
      <c r="AC5320" s="1"/>
      <c r="AD5320" s="1"/>
      <c r="AE5320" s="1"/>
    </row>
    <row r="5321">
      <c r="A5321" s="1" t="s">
        <v>26445</v>
      </c>
      <c r="B5321" s="2" t="s">
        <v>416</v>
      </c>
      <c r="C5321" s="5" t="s">
        <v>101</v>
      </c>
      <c r="D5321" s="10"/>
      <c r="E5321" s="4" t="b">
        <v>1</v>
      </c>
      <c r="F5321" s="5" t="s">
        <v>26446</v>
      </c>
      <c r="G5321" s="1"/>
      <c r="H5321" s="1" t="s">
        <v>26447</v>
      </c>
      <c r="I5321" s="5" t="s">
        <v>26448</v>
      </c>
      <c r="J5321" s="5"/>
      <c r="K5321" s="1"/>
      <c r="L5321" s="1"/>
      <c r="M5321" s="1"/>
      <c r="N5321" s="1"/>
      <c r="O5321" s="5" t="s">
        <v>9345</v>
      </c>
      <c r="P5321" s="5" t="s">
        <v>26449</v>
      </c>
      <c r="Q5321" s="1"/>
      <c r="R5321" s="1"/>
      <c r="S5321" s="1"/>
      <c r="T5321" s="1"/>
      <c r="U5321" s="1"/>
      <c r="V5321" s="1"/>
      <c r="W5321" s="1"/>
      <c r="X5321" s="1"/>
      <c r="Y5321" s="1"/>
      <c r="Z5321" s="1"/>
      <c r="AA5321" s="1"/>
      <c r="AB5321" s="1"/>
      <c r="AC5321" s="1"/>
      <c r="AD5321" s="1"/>
      <c r="AE5321" s="1"/>
    </row>
    <row r="5322">
      <c r="A5322" s="1" t="s">
        <v>26450</v>
      </c>
      <c r="B5322" s="2" t="s">
        <v>416</v>
      </c>
      <c r="C5322" s="5" t="s">
        <v>101</v>
      </c>
      <c r="D5322" s="9"/>
      <c r="E5322" s="4" t="b">
        <v>1</v>
      </c>
      <c r="F5322" s="5" t="s">
        <v>26451</v>
      </c>
      <c r="G5322" s="1"/>
      <c r="H5322" s="1" t="s">
        <v>26452</v>
      </c>
      <c r="I5322" s="5" t="s">
        <v>26453</v>
      </c>
      <c r="J5322" s="5"/>
      <c r="K5322" s="1"/>
      <c r="L5322" s="1"/>
      <c r="M5322" s="1"/>
      <c r="N5322" s="1"/>
      <c r="O5322" s="1"/>
      <c r="P5322" s="1" t="s">
        <v>26454</v>
      </c>
      <c r="Q5322" s="1"/>
      <c r="R5322" s="1"/>
      <c r="S5322" s="1"/>
      <c r="T5322" s="1"/>
      <c r="U5322" s="1"/>
      <c r="V5322" s="1"/>
      <c r="W5322" s="1"/>
      <c r="X5322" s="1"/>
      <c r="Y5322" s="1"/>
      <c r="Z5322" s="1"/>
      <c r="AA5322" s="1"/>
      <c r="AB5322" s="1"/>
      <c r="AC5322" s="1"/>
      <c r="AD5322" s="1"/>
      <c r="AE5322" s="1"/>
    </row>
    <row r="5323">
      <c r="A5323" s="5" t="s">
        <v>26455</v>
      </c>
      <c r="B5323" s="8" t="s">
        <v>445</v>
      </c>
      <c r="C5323" s="5" t="s">
        <v>101</v>
      </c>
      <c r="D5323" s="10"/>
      <c r="E5323" s="12" t="b">
        <v>0</v>
      </c>
      <c r="F5323" s="5" t="s">
        <v>26456</v>
      </c>
      <c r="G5323" s="1"/>
      <c r="H5323" s="5" t="s">
        <v>26457</v>
      </c>
      <c r="I5323" s="5" t="s">
        <v>26458</v>
      </c>
      <c r="J5323" s="5"/>
      <c r="K5323" s="1"/>
      <c r="L5323" s="1"/>
      <c r="M5323" s="1"/>
      <c r="N5323" s="1"/>
      <c r="O5323" s="1"/>
      <c r="P5323" s="5" t="s">
        <v>26459</v>
      </c>
      <c r="Q5323" s="1"/>
      <c r="R5323" s="1"/>
      <c r="S5323" s="1"/>
      <c r="T5323" s="1"/>
      <c r="U5323" s="1"/>
      <c r="V5323" s="1"/>
      <c r="W5323" s="1"/>
      <c r="X5323" s="1"/>
      <c r="Y5323" s="1"/>
      <c r="Z5323" s="1"/>
      <c r="AA5323" s="1"/>
      <c r="AB5323" s="1"/>
      <c r="AC5323" s="1"/>
      <c r="AD5323" s="1"/>
      <c r="AE5323" s="1"/>
    </row>
    <row r="5324">
      <c r="A5324" s="5" t="s">
        <v>26460</v>
      </c>
      <c r="B5324" s="2" t="s">
        <v>445</v>
      </c>
      <c r="C5324" s="5" t="s">
        <v>101</v>
      </c>
      <c r="D5324" s="9"/>
      <c r="E5324" s="12" t="b">
        <v>0</v>
      </c>
      <c r="F5324" s="5" t="s">
        <v>26461</v>
      </c>
      <c r="G5324" s="1"/>
      <c r="H5324" s="1" t="s">
        <v>26462</v>
      </c>
      <c r="I5324" s="5" t="s">
        <v>26463</v>
      </c>
      <c r="J5324" s="5"/>
      <c r="K5324" s="1"/>
      <c r="L5324" s="1"/>
      <c r="M5324" s="1"/>
      <c r="N5324" s="1"/>
      <c r="O5324" s="1"/>
      <c r="P5324" s="5" t="s">
        <v>26464</v>
      </c>
      <c r="Q5324" s="1"/>
      <c r="R5324" s="1"/>
      <c r="S5324" s="1"/>
      <c r="T5324" s="1"/>
      <c r="U5324" s="1"/>
      <c r="V5324" s="1"/>
      <c r="W5324" s="1"/>
      <c r="X5324" s="1"/>
      <c r="Y5324" s="1"/>
      <c r="Z5324" s="1"/>
      <c r="AA5324" s="1"/>
      <c r="AB5324" s="1"/>
      <c r="AC5324" s="1"/>
      <c r="AD5324" s="1"/>
      <c r="AE5324" s="1"/>
    </row>
    <row r="5325">
      <c r="A5325" s="1" t="s">
        <v>26465</v>
      </c>
      <c r="B5325" s="2" t="s">
        <v>445</v>
      </c>
      <c r="C5325" s="5" t="s">
        <v>101</v>
      </c>
      <c r="D5325" s="10"/>
      <c r="E5325" s="12" t="b">
        <v>0</v>
      </c>
      <c r="F5325" s="5" t="s">
        <v>26466</v>
      </c>
      <c r="G5325" s="1"/>
      <c r="H5325" s="1" t="s">
        <v>26467</v>
      </c>
      <c r="I5325" s="5" t="s">
        <v>26468</v>
      </c>
      <c r="J5325" s="5"/>
      <c r="K5325" s="1"/>
      <c r="L5325" s="1"/>
      <c r="M5325" s="1"/>
      <c r="N5325" s="1"/>
      <c r="O5325" s="1"/>
      <c r="P5325" s="1" t="s">
        <v>26469</v>
      </c>
      <c r="Q5325" s="1"/>
      <c r="R5325" s="1"/>
      <c r="S5325" s="1"/>
      <c r="T5325" s="1"/>
      <c r="U5325" s="1"/>
      <c r="V5325" s="1"/>
      <c r="W5325" s="1"/>
      <c r="X5325" s="1"/>
      <c r="Y5325" s="1"/>
      <c r="Z5325" s="1"/>
      <c r="AA5325" s="1"/>
      <c r="AB5325" s="1"/>
      <c r="AC5325" s="1"/>
      <c r="AD5325" s="1"/>
      <c r="AE5325" s="1"/>
    </row>
    <row r="5326">
      <c r="A5326" s="1" t="s">
        <v>26470</v>
      </c>
      <c r="B5326" s="2" t="s">
        <v>445</v>
      </c>
      <c r="C5326" s="5" t="s">
        <v>101</v>
      </c>
      <c r="D5326" s="9"/>
      <c r="E5326" s="12" t="b">
        <v>0</v>
      </c>
      <c r="F5326" s="5" t="s">
        <v>26471</v>
      </c>
      <c r="G5326" s="1"/>
      <c r="H5326" s="1" t="s">
        <v>26472</v>
      </c>
      <c r="I5326" s="5" t="s">
        <v>26473</v>
      </c>
      <c r="J5326" s="5"/>
      <c r="K5326" s="1"/>
      <c r="L5326" s="1"/>
      <c r="M5326" s="1"/>
      <c r="N5326" s="1"/>
      <c r="O5326" s="1"/>
      <c r="P5326" s="1" t="s">
        <v>26474</v>
      </c>
      <c r="Q5326" s="1"/>
      <c r="R5326" s="1"/>
      <c r="S5326" s="1"/>
      <c r="T5326" s="1"/>
      <c r="U5326" s="1"/>
      <c r="V5326" s="1"/>
      <c r="W5326" s="1"/>
      <c r="X5326" s="1"/>
      <c r="Y5326" s="1"/>
      <c r="Z5326" s="1"/>
      <c r="AA5326" s="1"/>
      <c r="AB5326" s="1"/>
      <c r="AC5326" s="1"/>
      <c r="AD5326" s="1"/>
      <c r="AE5326" s="1"/>
    </row>
    <row r="5327">
      <c r="A5327" s="1" t="s">
        <v>26475</v>
      </c>
      <c r="B5327" s="2" t="s">
        <v>445</v>
      </c>
      <c r="C5327" s="1" t="s">
        <v>497</v>
      </c>
      <c r="D5327" s="7"/>
      <c r="E5327" s="12" t="b">
        <v>0</v>
      </c>
      <c r="F5327" s="5" t="s">
        <v>26476</v>
      </c>
      <c r="G5327" s="1"/>
      <c r="H5327" s="1" t="s">
        <v>26477</v>
      </c>
      <c r="I5327" s="5" t="s">
        <v>26478</v>
      </c>
      <c r="J5327" s="5"/>
      <c r="K5327" s="1"/>
      <c r="L5327" s="1"/>
      <c r="M5327" s="1"/>
      <c r="N5327" s="1"/>
      <c r="O5327" s="1"/>
      <c r="P5327" s="1" t="s">
        <v>26479</v>
      </c>
      <c r="Q5327" s="1"/>
      <c r="R5327" s="1"/>
      <c r="S5327" s="1"/>
      <c r="T5327" s="1"/>
      <c r="U5327" s="1"/>
      <c r="V5327" s="1"/>
      <c r="W5327" s="1"/>
      <c r="X5327" s="1"/>
      <c r="Y5327" s="1"/>
      <c r="Z5327" s="1"/>
      <c r="AA5327" s="1"/>
      <c r="AB5327" s="1"/>
      <c r="AC5327" s="1"/>
      <c r="AD5327" s="1"/>
      <c r="AE5327" s="1"/>
    </row>
    <row r="5328">
      <c r="A5328" s="1" t="s">
        <v>26480</v>
      </c>
      <c r="B5328" s="2" t="s">
        <v>445</v>
      </c>
      <c r="C5328" s="5" t="s">
        <v>101</v>
      </c>
      <c r="D5328" s="9"/>
      <c r="E5328" s="12" t="b">
        <v>0</v>
      </c>
      <c r="F5328" s="5" t="s">
        <v>26481</v>
      </c>
      <c r="G5328" s="1"/>
      <c r="H5328" s="1" t="s">
        <v>26482</v>
      </c>
      <c r="I5328" s="5" t="s">
        <v>26483</v>
      </c>
      <c r="J5328" s="5"/>
      <c r="K5328" s="1"/>
      <c r="L5328" s="1"/>
      <c r="M5328" s="1"/>
      <c r="N5328" s="1"/>
      <c r="O5328" s="1"/>
      <c r="P5328" s="1" t="s">
        <v>26484</v>
      </c>
      <c r="Q5328" s="1"/>
      <c r="R5328" s="1"/>
      <c r="S5328" s="1"/>
      <c r="T5328" s="1"/>
      <c r="U5328" s="1"/>
      <c r="V5328" s="1"/>
      <c r="W5328" s="1"/>
      <c r="X5328" s="1"/>
      <c r="Y5328" s="1"/>
      <c r="Z5328" s="1"/>
      <c r="AA5328" s="1"/>
      <c r="AB5328" s="1"/>
      <c r="AC5328" s="1"/>
      <c r="AD5328" s="1"/>
      <c r="AE5328" s="1"/>
    </row>
    <row r="5329">
      <c r="A5329" s="1" t="s">
        <v>26485</v>
      </c>
      <c r="B5329" s="8" t="s">
        <v>454</v>
      </c>
      <c r="C5329" s="5" t="s">
        <v>455</v>
      </c>
      <c r="D5329" s="10"/>
      <c r="E5329" s="4" t="b">
        <v>1</v>
      </c>
      <c r="F5329" s="5" t="s">
        <v>26486</v>
      </c>
      <c r="G5329" s="1"/>
      <c r="H5329" s="1" t="s">
        <v>26487</v>
      </c>
      <c r="I5329" s="1" t="s">
        <v>26488</v>
      </c>
      <c r="J5329" s="1"/>
      <c r="K5329" s="1"/>
      <c r="L5329" s="1"/>
      <c r="M5329" s="1"/>
      <c r="N5329" s="1"/>
      <c r="O5329" s="1" t="s">
        <v>803</v>
      </c>
      <c r="P5329" s="1" t="s">
        <v>26489</v>
      </c>
      <c r="Q5329" s="1"/>
      <c r="R5329" s="1"/>
      <c r="S5329" s="1"/>
      <c r="T5329" s="1"/>
      <c r="U5329" s="1"/>
      <c r="V5329" s="1"/>
      <c r="W5329" s="1"/>
      <c r="X5329" s="1"/>
      <c r="Y5329" s="1"/>
      <c r="Z5329" s="1"/>
      <c r="AA5329" s="1"/>
      <c r="AB5329" s="1"/>
      <c r="AC5329" s="1"/>
      <c r="AD5329" s="1"/>
      <c r="AE5329" s="1"/>
    </row>
    <row r="5330">
      <c r="A5330" s="1" t="s">
        <v>26490</v>
      </c>
      <c r="B5330" s="2" t="s">
        <v>445</v>
      </c>
      <c r="C5330" s="5" t="s">
        <v>101</v>
      </c>
      <c r="D5330" s="9"/>
      <c r="E5330" s="12" t="b">
        <v>0</v>
      </c>
      <c r="F5330" s="5" t="s">
        <v>26491</v>
      </c>
      <c r="G5330" s="1"/>
      <c r="H5330" s="5" t="s">
        <v>26492</v>
      </c>
      <c r="I5330" s="5" t="s">
        <v>26493</v>
      </c>
      <c r="J5330" s="5"/>
      <c r="K5330" s="1"/>
      <c r="L5330" s="1"/>
      <c r="M5330" s="1"/>
      <c r="N5330" s="1"/>
      <c r="O5330" s="1" t="s">
        <v>836</v>
      </c>
      <c r="P5330" s="1" t="s">
        <v>26494</v>
      </c>
      <c r="Q5330" s="1"/>
      <c r="R5330" s="1"/>
      <c r="S5330" s="1"/>
      <c r="T5330" s="1"/>
      <c r="U5330" s="1"/>
      <c r="V5330" s="1"/>
      <c r="W5330" s="1"/>
      <c r="X5330" s="1"/>
      <c r="Y5330" s="1"/>
      <c r="Z5330" s="1"/>
      <c r="AA5330" s="1"/>
      <c r="AB5330" s="1"/>
      <c r="AC5330" s="1"/>
      <c r="AD5330" s="1"/>
      <c r="AE5330" s="1"/>
    </row>
    <row r="5331">
      <c r="A5331" s="5" t="s">
        <v>26495</v>
      </c>
      <c r="B5331" s="8" t="s">
        <v>416</v>
      </c>
      <c r="C5331" s="5" t="s">
        <v>101</v>
      </c>
      <c r="D5331" s="7"/>
      <c r="E5331" s="12" t="b">
        <v>0</v>
      </c>
      <c r="F5331" s="5" t="s">
        <v>26496</v>
      </c>
      <c r="G5331" s="1"/>
      <c r="H5331" s="5" t="s">
        <v>26497</v>
      </c>
      <c r="I5331" s="5" t="s">
        <v>26498</v>
      </c>
      <c r="J5331" s="5"/>
      <c r="K5331" s="1"/>
      <c r="L5331" s="1"/>
      <c r="M5331" s="1"/>
      <c r="N5331" s="1"/>
      <c r="O5331" s="1"/>
      <c r="P5331" s="5" t="s">
        <v>26499</v>
      </c>
      <c r="Q5331" s="1"/>
      <c r="R5331" s="1"/>
      <c r="S5331" s="1"/>
      <c r="T5331" s="1"/>
      <c r="U5331" s="1"/>
      <c r="V5331" s="1"/>
      <c r="W5331" s="1"/>
      <c r="X5331" s="1"/>
      <c r="Y5331" s="1"/>
      <c r="Z5331" s="1"/>
      <c r="AA5331" s="1"/>
      <c r="AB5331" s="1"/>
      <c r="AC5331" s="1"/>
      <c r="AD5331" s="1"/>
      <c r="AE5331" s="1"/>
    </row>
    <row r="5332">
      <c r="A5332" s="5" t="s">
        <v>26500</v>
      </c>
      <c r="B5332" s="8" t="s">
        <v>445</v>
      </c>
      <c r="C5332" s="5" t="s">
        <v>497</v>
      </c>
      <c r="D5332" s="6"/>
      <c r="E5332" s="12" t="b">
        <v>0</v>
      </c>
      <c r="F5332" s="5" t="s">
        <v>26501</v>
      </c>
      <c r="G5332" s="1"/>
      <c r="H5332" s="5" t="s">
        <v>26502</v>
      </c>
      <c r="I5332" s="5" t="s">
        <v>26503</v>
      </c>
      <c r="J5332" s="1"/>
      <c r="K5332" s="1"/>
      <c r="L5332" s="1"/>
      <c r="M5332" s="5" t="s">
        <v>26504</v>
      </c>
      <c r="N5332" s="1"/>
      <c r="O5332" s="1"/>
      <c r="P5332" s="5" t="s">
        <v>26505</v>
      </c>
      <c r="Q5332" s="1"/>
      <c r="R5332" s="1"/>
      <c r="S5332" s="1"/>
      <c r="T5332" s="1"/>
      <c r="U5332" s="1"/>
      <c r="V5332" s="1"/>
      <c r="W5332" s="1"/>
      <c r="X5332" s="1"/>
      <c r="Y5332" s="1"/>
      <c r="Z5332" s="1"/>
      <c r="AA5332" s="1"/>
      <c r="AB5332" s="1"/>
      <c r="AC5332" s="1"/>
      <c r="AD5332" s="1"/>
      <c r="AE5332" s="1"/>
    </row>
    <row r="5333">
      <c r="A5333" s="5" t="s">
        <v>26504</v>
      </c>
      <c r="B5333" s="8" t="s">
        <v>445</v>
      </c>
      <c r="C5333" s="5" t="s">
        <v>497</v>
      </c>
      <c r="D5333" s="7"/>
      <c r="E5333" s="12" t="b">
        <v>0</v>
      </c>
      <c r="F5333" s="5" t="s">
        <v>26506</v>
      </c>
      <c r="G5333" s="1"/>
      <c r="H5333" s="5" t="s">
        <v>26507</v>
      </c>
      <c r="I5333" s="5" t="s">
        <v>26508</v>
      </c>
      <c r="J5333" s="1"/>
      <c r="K5333" s="1"/>
      <c r="L5333" s="1"/>
      <c r="M5333" s="5" t="s">
        <v>26500</v>
      </c>
      <c r="N5333" s="1"/>
      <c r="O5333" s="1"/>
      <c r="P5333" s="5" t="s">
        <v>26509</v>
      </c>
      <c r="Q5333" s="1"/>
      <c r="R5333" s="1"/>
      <c r="S5333" s="1"/>
      <c r="T5333" s="1"/>
      <c r="U5333" s="1"/>
      <c r="V5333" s="1"/>
      <c r="W5333" s="1"/>
      <c r="X5333" s="1"/>
      <c r="Y5333" s="1"/>
      <c r="Z5333" s="1"/>
      <c r="AA5333" s="1"/>
      <c r="AB5333" s="1"/>
      <c r="AC5333" s="1"/>
      <c r="AD5333" s="1"/>
      <c r="AE5333" s="1"/>
    </row>
    <row r="5334">
      <c r="A5334" s="1" t="s">
        <v>26510</v>
      </c>
      <c r="B5334" s="2" t="s">
        <v>416</v>
      </c>
      <c r="C5334" s="5" t="s">
        <v>101</v>
      </c>
      <c r="D5334" s="9"/>
      <c r="E5334" s="4" t="b">
        <v>1</v>
      </c>
      <c r="F5334" s="5" t="s">
        <v>26511</v>
      </c>
      <c r="G5334" s="1"/>
      <c r="H5334" s="1" t="s">
        <v>26512</v>
      </c>
      <c r="I5334" s="5" t="s">
        <v>26513</v>
      </c>
      <c r="J5334" s="5"/>
      <c r="K5334" s="1"/>
      <c r="L5334" s="1"/>
      <c r="M5334" s="1"/>
      <c r="N5334" s="1"/>
      <c r="O5334" s="1" t="s">
        <v>1447</v>
      </c>
      <c r="P5334" s="5" t="s">
        <v>26514</v>
      </c>
      <c r="Q5334" s="1"/>
      <c r="R5334" s="1"/>
      <c r="S5334" s="1"/>
      <c r="T5334" s="1"/>
      <c r="U5334" s="1"/>
      <c r="V5334" s="1"/>
      <c r="W5334" s="1"/>
      <c r="X5334" s="1"/>
      <c r="Y5334" s="1"/>
      <c r="Z5334" s="1"/>
      <c r="AA5334" s="1"/>
      <c r="AB5334" s="1"/>
      <c r="AC5334" s="1"/>
      <c r="AD5334" s="1"/>
      <c r="AE5334" s="1"/>
    </row>
    <row r="5335">
      <c r="A5335" s="1" t="s">
        <v>26515</v>
      </c>
      <c r="B5335" s="2" t="s">
        <v>416</v>
      </c>
      <c r="C5335" s="1" t="s">
        <v>1334</v>
      </c>
      <c r="D5335" s="7"/>
      <c r="E5335" s="4" t="b">
        <v>1</v>
      </c>
      <c r="F5335" s="5" t="s">
        <v>26516</v>
      </c>
      <c r="G5335" s="1"/>
      <c r="H5335" s="1" t="s">
        <v>26517</v>
      </c>
      <c r="I5335" s="1" t="s">
        <v>26515</v>
      </c>
      <c r="J5335" s="1"/>
      <c r="K5335" s="1"/>
      <c r="L5335" s="1"/>
      <c r="M5335" s="1"/>
      <c r="N5335" s="1"/>
      <c r="O5335" s="1"/>
      <c r="P5335" s="5" t="s">
        <v>26518</v>
      </c>
      <c r="Q5335" s="1"/>
      <c r="R5335" s="1"/>
      <c r="S5335" s="1"/>
      <c r="T5335" s="1"/>
      <c r="U5335" s="1"/>
      <c r="V5335" s="1"/>
      <c r="W5335" s="1"/>
      <c r="X5335" s="1"/>
      <c r="Y5335" s="1"/>
      <c r="Z5335" s="1"/>
      <c r="AA5335" s="1"/>
      <c r="AB5335" s="1"/>
      <c r="AC5335" s="1"/>
      <c r="AD5335" s="1"/>
      <c r="AE5335" s="1"/>
    </row>
    <row r="5336">
      <c r="A5336" s="1" t="s">
        <v>26519</v>
      </c>
      <c r="B5336" s="8" t="s">
        <v>349</v>
      </c>
      <c r="C5336" s="1" t="s">
        <v>1334</v>
      </c>
      <c r="D5336" s="6"/>
      <c r="E5336" s="12" t="b">
        <v>0</v>
      </c>
      <c r="F5336" s="5" t="s">
        <v>26520</v>
      </c>
      <c r="G5336" s="1"/>
      <c r="H5336" s="1" t="s">
        <v>26521</v>
      </c>
      <c r="I5336" s="5" t="s">
        <v>26522</v>
      </c>
      <c r="J5336" s="5"/>
      <c r="K5336" s="5" t="s">
        <v>26523</v>
      </c>
      <c r="L5336" s="1"/>
      <c r="M5336" s="1"/>
      <c r="N5336" s="1"/>
      <c r="O5336" s="1"/>
      <c r="P5336" s="1" t="s">
        <v>26524</v>
      </c>
      <c r="Q5336" s="1"/>
      <c r="R5336" s="1"/>
      <c r="S5336" s="1"/>
      <c r="T5336" s="1"/>
      <c r="U5336" s="1"/>
      <c r="V5336" s="1"/>
      <c r="W5336" s="1"/>
      <c r="X5336" s="1"/>
      <c r="Y5336" s="1"/>
      <c r="Z5336" s="1"/>
      <c r="AA5336" s="1"/>
      <c r="AB5336" s="1"/>
      <c r="AC5336" s="1"/>
      <c r="AD5336" s="1"/>
      <c r="AE5336" s="1"/>
    </row>
    <row r="5337">
      <c r="A5337" s="1" t="s">
        <v>26525</v>
      </c>
      <c r="B5337" s="8" t="s">
        <v>349</v>
      </c>
      <c r="C5337" s="1" t="s">
        <v>1334</v>
      </c>
      <c r="D5337" s="7"/>
      <c r="E5337" s="12" t="b">
        <v>0</v>
      </c>
      <c r="F5337" s="5" t="s">
        <v>26526</v>
      </c>
      <c r="G5337" s="1" t="s">
        <v>26527</v>
      </c>
      <c r="H5337" s="1" t="s">
        <v>26528</v>
      </c>
      <c r="I5337" s="5" t="s">
        <v>26529</v>
      </c>
      <c r="J5337" s="1"/>
      <c r="K5337" s="1"/>
      <c r="L5337" s="1"/>
      <c r="M5337" s="1"/>
      <c r="N5337" s="1"/>
      <c r="O5337" s="1"/>
      <c r="P5337" s="1" t="s">
        <v>26530</v>
      </c>
      <c r="Q5337" s="1"/>
      <c r="R5337" s="1"/>
      <c r="S5337" s="1"/>
      <c r="T5337" s="1"/>
      <c r="U5337" s="1"/>
      <c r="V5337" s="1"/>
      <c r="W5337" s="1"/>
      <c r="X5337" s="1"/>
      <c r="Y5337" s="1"/>
      <c r="Z5337" s="1"/>
      <c r="AA5337" s="1"/>
      <c r="AB5337" s="1"/>
      <c r="AC5337" s="1"/>
      <c r="AD5337" s="1"/>
      <c r="AE5337" s="1"/>
    </row>
    <row r="5338">
      <c r="A5338" s="1" t="s">
        <v>26531</v>
      </c>
      <c r="B5338" s="8" t="s">
        <v>349</v>
      </c>
      <c r="C5338" s="1" t="s">
        <v>1334</v>
      </c>
      <c r="D5338" s="6"/>
      <c r="E5338" s="12" t="b">
        <v>0</v>
      </c>
      <c r="F5338" s="5" t="s">
        <v>26532</v>
      </c>
      <c r="G5338" s="1"/>
      <c r="H5338" s="1" t="s">
        <v>26533</v>
      </c>
      <c r="I5338" s="1" t="s">
        <v>26534</v>
      </c>
      <c r="J5338" s="1"/>
      <c r="K5338" s="1"/>
      <c r="L5338" s="1"/>
      <c r="M5338" s="1"/>
      <c r="N5338" s="1"/>
      <c r="O5338" s="1"/>
      <c r="P5338" s="1" t="s">
        <v>26535</v>
      </c>
      <c r="Q5338" s="1"/>
      <c r="R5338" s="1"/>
      <c r="S5338" s="1"/>
      <c r="T5338" s="1"/>
      <c r="U5338" s="1"/>
      <c r="V5338" s="1"/>
      <c r="W5338" s="1"/>
      <c r="X5338" s="1"/>
      <c r="Y5338" s="1"/>
      <c r="Z5338" s="1"/>
      <c r="AA5338" s="1"/>
      <c r="AB5338" s="1"/>
      <c r="AC5338" s="1"/>
      <c r="AD5338" s="1"/>
      <c r="AE5338" s="1"/>
    </row>
    <row r="5339">
      <c r="A5339" s="1" t="s">
        <v>26536</v>
      </c>
      <c r="B5339" s="8" t="s">
        <v>349</v>
      </c>
      <c r="C5339" s="1" t="s">
        <v>5967</v>
      </c>
      <c r="D5339" s="7"/>
      <c r="E5339" s="12" t="b">
        <v>0</v>
      </c>
      <c r="F5339" s="5" t="s">
        <v>26537</v>
      </c>
      <c r="G5339" s="1"/>
      <c r="H5339" s="1" t="s">
        <v>26538</v>
      </c>
      <c r="I5339" s="5" t="s">
        <v>26539</v>
      </c>
      <c r="J5339" s="5"/>
      <c r="K5339" s="1"/>
      <c r="L5339" s="1"/>
      <c r="M5339" s="1"/>
      <c r="N5339" s="1"/>
      <c r="O5339" s="5" t="s">
        <v>422</v>
      </c>
      <c r="P5339" s="1" t="s">
        <v>26540</v>
      </c>
      <c r="Q5339" s="1"/>
      <c r="R5339" s="1"/>
      <c r="S5339" s="1"/>
      <c r="T5339" s="1"/>
      <c r="U5339" s="1"/>
      <c r="V5339" s="1"/>
      <c r="W5339" s="1"/>
      <c r="X5339" s="1"/>
      <c r="Y5339" s="1"/>
      <c r="Z5339" s="1"/>
      <c r="AA5339" s="1"/>
      <c r="AB5339" s="1"/>
      <c r="AC5339" s="1"/>
      <c r="AD5339" s="1"/>
      <c r="AE5339" s="1"/>
    </row>
    <row r="5340">
      <c r="A5340" s="1" t="s">
        <v>26541</v>
      </c>
      <c r="B5340" s="8" t="s">
        <v>349</v>
      </c>
      <c r="C5340" s="1" t="s">
        <v>1334</v>
      </c>
      <c r="D5340" s="6"/>
      <c r="E5340" s="12" t="b">
        <v>0</v>
      </c>
      <c r="F5340" s="5" t="s">
        <v>26542</v>
      </c>
      <c r="G5340" s="1" t="s">
        <v>26543</v>
      </c>
      <c r="H5340" s="1" t="s">
        <v>26544</v>
      </c>
      <c r="I5340" s="5" t="s">
        <v>26545</v>
      </c>
      <c r="J5340" s="5"/>
      <c r="K5340" s="1"/>
      <c r="L5340" s="1"/>
      <c r="M5340" s="1"/>
      <c r="N5340" s="1"/>
      <c r="O5340" s="1"/>
      <c r="P5340" s="1" t="s">
        <v>26546</v>
      </c>
      <c r="Q5340" s="1"/>
      <c r="R5340" s="1"/>
      <c r="S5340" s="1"/>
      <c r="T5340" s="1"/>
      <c r="U5340" s="1"/>
      <c r="V5340" s="1"/>
      <c r="W5340" s="1"/>
      <c r="X5340" s="1"/>
      <c r="Y5340" s="1"/>
      <c r="Z5340" s="1"/>
      <c r="AA5340" s="1"/>
      <c r="AB5340" s="1"/>
      <c r="AC5340" s="1"/>
      <c r="AD5340" s="1"/>
      <c r="AE5340" s="1"/>
    </row>
    <row r="5341">
      <c r="A5341" s="5" t="s">
        <v>26547</v>
      </c>
      <c r="B5341" s="8" t="s">
        <v>454</v>
      </c>
      <c r="C5341" s="5" t="s">
        <v>455</v>
      </c>
      <c r="D5341" s="7"/>
      <c r="E5341" s="12" t="b">
        <v>0</v>
      </c>
      <c r="F5341" s="5" t="s">
        <v>26548</v>
      </c>
      <c r="G5341" s="1"/>
      <c r="H5341" s="5" t="s">
        <v>26547</v>
      </c>
      <c r="I5341" s="5" t="s">
        <v>26549</v>
      </c>
      <c r="J5341" s="1"/>
      <c r="K5341" s="1"/>
      <c r="L5341" s="1"/>
      <c r="M5341" s="1"/>
      <c r="N5341" s="1"/>
      <c r="O5341" s="5" t="s">
        <v>457</v>
      </c>
      <c r="P5341" s="5" t="s">
        <v>26550</v>
      </c>
      <c r="Q5341" s="1"/>
      <c r="R5341" s="1"/>
      <c r="S5341" s="1"/>
      <c r="T5341" s="1"/>
      <c r="U5341" s="1"/>
      <c r="V5341" s="1"/>
      <c r="W5341" s="1"/>
      <c r="X5341" s="1"/>
      <c r="Y5341" s="1"/>
      <c r="Z5341" s="1"/>
      <c r="AA5341" s="1"/>
      <c r="AB5341" s="1"/>
      <c r="AC5341" s="1"/>
      <c r="AD5341" s="1"/>
      <c r="AE5341" s="1"/>
    </row>
    <row r="5342">
      <c r="A5342" s="1" t="s">
        <v>26551</v>
      </c>
      <c r="B5342" s="2" t="s">
        <v>416</v>
      </c>
      <c r="C5342" s="5" t="s">
        <v>101</v>
      </c>
      <c r="D5342" s="9"/>
      <c r="E5342" s="4" t="b">
        <v>1</v>
      </c>
      <c r="F5342" s="5" t="s">
        <v>26552</v>
      </c>
      <c r="G5342" s="1"/>
      <c r="H5342" s="1" t="s">
        <v>26553</v>
      </c>
      <c r="I5342" s="5" t="s">
        <v>26554</v>
      </c>
      <c r="J5342" s="5"/>
      <c r="K5342" s="1"/>
      <c r="L5342" s="1"/>
      <c r="M5342" s="1"/>
      <c r="N5342" s="1"/>
      <c r="O5342" s="1" t="s">
        <v>1447</v>
      </c>
      <c r="P5342" s="5" t="s">
        <v>26555</v>
      </c>
      <c r="Q5342" s="1"/>
      <c r="R5342" s="1"/>
      <c r="S5342" s="1"/>
      <c r="T5342" s="1"/>
      <c r="U5342" s="1"/>
      <c r="V5342" s="1"/>
      <c r="W5342" s="1"/>
      <c r="X5342" s="1"/>
      <c r="Y5342" s="1"/>
      <c r="Z5342" s="1"/>
      <c r="AA5342" s="1"/>
      <c r="AB5342" s="1"/>
      <c r="AC5342" s="1"/>
      <c r="AD5342" s="1"/>
      <c r="AE5342" s="1"/>
    </row>
    <row r="5343">
      <c r="A5343" s="1" t="s">
        <v>26556</v>
      </c>
      <c r="B5343" s="2" t="s">
        <v>416</v>
      </c>
      <c r="C5343" s="5" t="s">
        <v>101</v>
      </c>
      <c r="D5343" s="10"/>
      <c r="E5343" s="4" t="b">
        <v>1</v>
      </c>
      <c r="F5343" s="5" t="s">
        <v>26557</v>
      </c>
      <c r="G5343" s="1"/>
      <c r="H5343" s="1" t="s">
        <v>26558</v>
      </c>
      <c r="I5343" s="1" t="s">
        <v>26559</v>
      </c>
      <c r="J5343" s="1"/>
      <c r="K5343" s="1"/>
      <c r="L5343" s="1"/>
      <c r="M5343" s="5" t="s">
        <v>26560</v>
      </c>
      <c r="N5343" s="1"/>
      <c r="O5343" s="1"/>
      <c r="P5343" s="1" t="s">
        <v>26561</v>
      </c>
      <c r="Q5343" s="1"/>
      <c r="R5343" s="1"/>
      <c r="S5343" s="1"/>
      <c r="T5343" s="1"/>
      <c r="U5343" s="1"/>
      <c r="V5343" s="1"/>
      <c r="W5343" s="1"/>
      <c r="X5343" s="1"/>
      <c r="Y5343" s="1"/>
      <c r="Z5343" s="1"/>
      <c r="AA5343" s="1"/>
      <c r="AB5343" s="1"/>
      <c r="AC5343" s="1"/>
      <c r="AD5343" s="1"/>
      <c r="AE5343" s="1"/>
    </row>
    <row r="5344">
      <c r="A5344" s="1" t="s">
        <v>26562</v>
      </c>
      <c r="B5344" s="2" t="s">
        <v>445</v>
      </c>
      <c r="C5344" s="1" t="s">
        <v>497</v>
      </c>
      <c r="D5344" s="6"/>
      <c r="E5344" s="12" t="b">
        <v>0</v>
      </c>
      <c r="F5344" s="5" t="s">
        <v>26563</v>
      </c>
      <c r="G5344" s="1"/>
      <c r="H5344" s="1" t="s">
        <v>26564</v>
      </c>
      <c r="I5344" s="5" t="s">
        <v>26565</v>
      </c>
      <c r="J5344" s="5"/>
      <c r="K5344" s="1"/>
      <c r="L5344" s="1"/>
      <c r="M5344" s="1"/>
      <c r="N5344" s="1"/>
      <c r="O5344" s="1"/>
      <c r="P5344" s="1" t="s">
        <v>26566</v>
      </c>
      <c r="Q5344" s="1"/>
      <c r="R5344" s="1"/>
      <c r="S5344" s="1"/>
      <c r="T5344" s="1"/>
      <c r="U5344" s="1"/>
      <c r="V5344" s="1"/>
      <c r="W5344" s="1"/>
      <c r="X5344" s="1"/>
      <c r="Y5344" s="1"/>
      <c r="Z5344" s="1"/>
      <c r="AA5344" s="1"/>
      <c r="AB5344" s="1"/>
      <c r="AC5344" s="1"/>
      <c r="AD5344" s="1"/>
      <c r="AE5344" s="1"/>
    </row>
    <row r="5345">
      <c r="A5345" s="5" t="s">
        <v>26567</v>
      </c>
      <c r="B5345" s="8" t="s">
        <v>416</v>
      </c>
      <c r="C5345" s="5" t="s">
        <v>101</v>
      </c>
      <c r="D5345" s="10"/>
      <c r="E5345" s="4" t="b">
        <v>1</v>
      </c>
      <c r="F5345" s="5" t="s">
        <v>26568</v>
      </c>
      <c r="G5345" s="1"/>
      <c r="H5345" s="5" t="s">
        <v>26569</v>
      </c>
      <c r="I5345" s="5" t="s">
        <v>26570</v>
      </c>
      <c r="J5345" s="5"/>
      <c r="K5345" s="1"/>
      <c r="L5345" s="1"/>
      <c r="M5345" s="1"/>
      <c r="N5345" s="1"/>
      <c r="O5345" s="5" t="s">
        <v>634</v>
      </c>
      <c r="P5345" s="5" t="s">
        <v>26571</v>
      </c>
      <c r="Q5345" s="1"/>
      <c r="R5345" s="1"/>
      <c r="S5345" s="1"/>
      <c r="T5345" s="1"/>
      <c r="U5345" s="1"/>
      <c r="V5345" s="1"/>
      <c r="W5345" s="1"/>
      <c r="X5345" s="1"/>
      <c r="Y5345" s="1"/>
      <c r="Z5345" s="1"/>
      <c r="AA5345" s="1"/>
      <c r="AB5345" s="1"/>
      <c r="AC5345" s="1"/>
      <c r="AD5345" s="1"/>
      <c r="AE5345" s="1"/>
    </row>
    <row r="5346">
      <c r="A5346" s="5" t="s">
        <v>26572</v>
      </c>
      <c r="B5346" s="8" t="s">
        <v>445</v>
      </c>
      <c r="C5346" s="5" t="s">
        <v>586</v>
      </c>
      <c r="D5346" s="9"/>
      <c r="E5346" s="12" t="b">
        <v>0</v>
      </c>
      <c r="F5346" s="5" t="s">
        <v>26573</v>
      </c>
      <c r="G5346" s="5" t="s">
        <v>26574</v>
      </c>
      <c r="H5346" s="5" t="s">
        <v>26575</v>
      </c>
      <c r="I5346" s="5" t="s">
        <v>26576</v>
      </c>
      <c r="J5346" s="5"/>
      <c r="K5346" s="1"/>
      <c r="L5346" s="1"/>
      <c r="M5346" s="1"/>
      <c r="N5346" s="1"/>
      <c r="O5346" s="1"/>
      <c r="P5346" s="5" t="s">
        <v>26577</v>
      </c>
      <c r="Q5346" s="1"/>
      <c r="R5346" s="1"/>
      <c r="S5346" s="1"/>
      <c r="T5346" s="1"/>
      <c r="U5346" s="1"/>
      <c r="V5346" s="1"/>
      <c r="W5346" s="1"/>
      <c r="X5346" s="1"/>
      <c r="Y5346" s="1"/>
      <c r="Z5346" s="1"/>
      <c r="AA5346" s="1"/>
      <c r="AB5346" s="1"/>
      <c r="AC5346" s="1"/>
      <c r="AD5346" s="1"/>
      <c r="AE5346" s="1"/>
    </row>
    <row r="5347">
      <c r="A5347" s="1" t="s">
        <v>26578</v>
      </c>
      <c r="B5347" s="2" t="s">
        <v>445</v>
      </c>
      <c r="C5347" s="1" t="s">
        <v>497</v>
      </c>
      <c r="D5347" s="7"/>
      <c r="E5347" s="12" t="b">
        <v>0</v>
      </c>
      <c r="F5347" s="5" t="s">
        <v>26579</v>
      </c>
      <c r="G5347" s="1"/>
      <c r="H5347" s="1" t="s">
        <v>26580</v>
      </c>
      <c r="I5347" s="5" t="s">
        <v>26581</v>
      </c>
      <c r="J5347" s="5"/>
      <c r="K5347" s="1"/>
      <c r="L5347" s="1"/>
      <c r="M5347" s="1"/>
      <c r="N5347" s="1"/>
      <c r="O5347" s="1"/>
      <c r="P5347" s="1" t="s">
        <v>26582</v>
      </c>
      <c r="Q5347" s="1"/>
      <c r="R5347" s="1"/>
      <c r="S5347" s="1"/>
      <c r="T5347" s="1"/>
      <c r="U5347" s="1"/>
      <c r="V5347" s="1"/>
      <c r="W5347" s="1"/>
      <c r="X5347" s="1"/>
      <c r="Y5347" s="1"/>
      <c r="Z5347" s="1"/>
      <c r="AA5347" s="1"/>
      <c r="AB5347" s="1"/>
      <c r="AC5347" s="1"/>
      <c r="AD5347" s="1"/>
      <c r="AE5347" s="1"/>
    </row>
    <row r="5348">
      <c r="A5348" s="5" t="s">
        <v>26583</v>
      </c>
      <c r="B5348" s="8" t="s">
        <v>416</v>
      </c>
      <c r="C5348" s="5" t="s">
        <v>101</v>
      </c>
      <c r="D5348" s="6"/>
      <c r="E5348" s="12" t="b">
        <v>0</v>
      </c>
      <c r="F5348" s="5" t="s">
        <v>26584</v>
      </c>
      <c r="G5348" s="1"/>
      <c r="H5348" s="5" t="s">
        <v>26585</v>
      </c>
      <c r="I5348" s="5" t="s">
        <v>26586</v>
      </c>
      <c r="J5348" s="1"/>
      <c r="K5348" s="1"/>
      <c r="L5348" s="1"/>
      <c r="M5348" s="1"/>
      <c r="N5348" s="1"/>
      <c r="O5348" s="1"/>
      <c r="P5348" s="5" t="s">
        <v>26587</v>
      </c>
      <c r="Q5348" s="1"/>
      <c r="R5348" s="1"/>
      <c r="S5348" s="1"/>
      <c r="T5348" s="1"/>
      <c r="U5348" s="1"/>
      <c r="V5348" s="1"/>
      <c r="W5348" s="1"/>
      <c r="X5348" s="1"/>
      <c r="Y5348" s="1"/>
      <c r="Z5348" s="1"/>
      <c r="AA5348" s="1"/>
      <c r="AB5348" s="1"/>
      <c r="AC5348" s="1"/>
      <c r="AD5348" s="1"/>
      <c r="AE5348" s="1"/>
    </row>
    <row r="5349">
      <c r="A5349" s="1" t="s">
        <v>26588</v>
      </c>
      <c r="B5349" s="2" t="s">
        <v>416</v>
      </c>
      <c r="C5349" s="5" t="s">
        <v>446</v>
      </c>
      <c r="D5349" s="10"/>
      <c r="E5349" s="4" t="b">
        <v>1</v>
      </c>
      <c r="F5349" s="5" t="s">
        <v>26589</v>
      </c>
      <c r="G5349" s="1"/>
      <c r="H5349" s="1" t="s">
        <v>26590</v>
      </c>
      <c r="I5349" s="1" t="s">
        <v>26591</v>
      </c>
      <c r="J5349" s="1"/>
      <c r="K5349" s="1"/>
      <c r="L5349" s="1"/>
      <c r="M5349" s="1"/>
      <c r="N5349" s="1"/>
      <c r="O5349" s="1"/>
      <c r="P5349" s="1" t="s">
        <v>26592</v>
      </c>
      <c r="Q5349" s="1"/>
      <c r="R5349" s="1"/>
      <c r="S5349" s="1"/>
      <c r="T5349" s="1"/>
      <c r="U5349" s="1"/>
      <c r="V5349" s="1"/>
      <c r="W5349" s="1"/>
      <c r="X5349" s="1"/>
      <c r="Y5349" s="1"/>
      <c r="Z5349" s="1"/>
      <c r="AA5349" s="1"/>
      <c r="AB5349" s="1"/>
      <c r="AC5349" s="1"/>
      <c r="AD5349" s="1"/>
      <c r="AE5349" s="1"/>
    </row>
    <row r="5350">
      <c r="A5350" s="5" t="s">
        <v>26593</v>
      </c>
      <c r="B5350" s="8" t="s">
        <v>445</v>
      </c>
      <c r="C5350" s="5" t="s">
        <v>101</v>
      </c>
      <c r="D5350" s="9"/>
      <c r="E5350" s="12" t="b">
        <v>0</v>
      </c>
      <c r="F5350" s="5" t="s">
        <v>26594</v>
      </c>
      <c r="G5350" s="1"/>
      <c r="H5350" s="5" t="s">
        <v>26595</v>
      </c>
      <c r="I5350" s="5" t="s">
        <v>26596</v>
      </c>
      <c r="J5350" s="5"/>
      <c r="K5350" s="1"/>
      <c r="L5350" s="1"/>
      <c r="M5350" s="1"/>
      <c r="N5350" s="1"/>
      <c r="O5350" s="1"/>
      <c r="P5350" s="5" t="s">
        <v>26597</v>
      </c>
      <c r="Q5350" s="1"/>
      <c r="R5350" s="1"/>
      <c r="S5350" s="1"/>
      <c r="T5350" s="1"/>
      <c r="U5350" s="1"/>
      <c r="V5350" s="1"/>
      <c r="W5350" s="1"/>
      <c r="X5350" s="1"/>
      <c r="Y5350" s="1"/>
      <c r="Z5350" s="1"/>
      <c r="AA5350" s="1"/>
      <c r="AB5350" s="1"/>
      <c r="AC5350" s="1"/>
      <c r="AD5350" s="1"/>
      <c r="AE5350" s="1"/>
    </row>
    <row r="5351">
      <c r="A5351" s="1" t="s">
        <v>26598</v>
      </c>
      <c r="B5351" s="2" t="s">
        <v>445</v>
      </c>
      <c r="C5351" s="5" t="s">
        <v>101</v>
      </c>
      <c r="D5351" s="10"/>
      <c r="E5351" s="12" t="b">
        <v>0</v>
      </c>
      <c r="F5351" s="5" t="s">
        <v>26599</v>
      </c>
      <c r="G5351" s="1"/>
      <c r="H5351" s="1" t="s">
        <v>26600</v>
      </c>
      <c r="I5351" s="5" t="s">
        <v>26601</v>
      </c>
      <c r="J5351" s="5"/>
      <c r="K5351" s="1"/>
      <c r="L5351" s="1"/>
      <c r="M5351" s="1"/>
      <c r="N5351" s="1"/>
      <c r="O5351" s="1"/>
      <c r="P5351" s="1" t="s">
        <v>26602</v>
      </c>
      <c r="Q5351" s="1"/>
      <c r="R5351" s="1"/>
      <c r="S5351" s="1"/>
      <c r="T5351" s="1"/>
      <c r="U5351" s="1"/>
      <c r="V5351" s="1"/>
      <c r="W5351" s="1"/>
      <c r="X5351" s="1"/>
      <c r="Y5351" s="1"/>
      <c r="Z5351" s="1"/>
      <c r="AA5351" s="1"/>
      <c r="AB5351" s="1"/>
      <c r="AC5351" s="1"/>
      <c r="AD5351" s="1"/>
      <c r="AE5351" s="1"/>
    </row>
    <row r="5352">
      <c r="A5352" s="1" t="s">
        <v>26603</v>
      </c>
      <c r="B5352" s="2" t="s">
        <v>445</v>
      </c>
      <c r="C5352" s="5" t="s">
        <v>101</v>
      </c>
      <c r="D5352" s="9"/>
      <c r="E5352" s="12" t="b">
        <v>0</v>
      </c>
      <c r="F5352" s="5" t="s">
        <v>26604</v>
      </c>
      <c r="G5352" s="1"/>
      <c r="H5352" s="1" t="s">
        <v>26605</v>
      </c>
      <c r="I5352" s="5" t="s">
        <v>26606</v>
      </c>
      <c r="J5352" s="5"/>
      <c r="K5352" s="1"/>
      <c r="L5352" s="1"/>
      <c r="M5352" s="1"/>
      <c r="N5352" s="1"/>
      <c r="O5352" s="1"/>
      <c r="P5352" s="1" t="s">
        <v>26607</v>
      </c>
      <c r="Q5352" s="1"/>
      <c r="R5352" s="1"/>
      <c r="S5352" s="1"/>
      <c r="T5352" s="1"/>
      <c r="U5352" s="1"/>
      <c r="V5352" s="1"/>
      <c r="W5352" s="1"/>
      <c r="X5352" s="1"/>
      <c r="Y5352" s="1"/>
      <c r="Z5352" s="1"/>
      <c r="AA5352" s="1"/>
      <c r="AB5352" s="1"/>
      <c r="AC5352" s="1"/>
      <c r="AD5352" s="1"/>
      <c r="AE5352" s="1"/>
    </row>
    <row r="5353">
      <c r="A5353" s="1" t="s">
        <v>26608</v>
      </c>
      <c r="B5353" s="2" t="s">
        <v>445</v>
      </c>
      <c r="C5353" s="5" t="s">
        <v>101</v>
      </c>
      <c r="D5353" s="10"/>
      <c r="E5353" s="12" t="b">
        <v>0</v>
      </c>
      <c r="F5353" s="5" t="s">
        <v>26609</v>
      </c>
      <c r="G5353" s="1"/>
      <c r="H5353" s="1" t="s">
        <v>26610</v>
      </c>
      <c r="I5353" s="5" t="s">
        <v>26611</v>
      </c>
      <c r="J5353" s="5"/>
      <c r="K5353" s="1"/>
      <c r="L5353" s="1"/>
      <c r="M5353" s="1"/>
      <c r="N5353" s="1"/>
      <c r="O5353" s="1"/>
      <c r="P5353" s="1" t="s">
        <v>26612</v>
      </c>
      <c r="Q5353" s="1"/>
      <c r="R5353" s="1"/>
      <c r="S5353" s="1"/>
      <c r="T5353" s="1"/>
      <c r="U5353" s="1"/>
      <c r="V5353" s="1"/>
      <c r="W5353" s="1"/>
      <c r="X5353" s="1"/>
      <c r="Y5353" s="1"/>
      <c r="Z5353" s="1"/>
      <c r="AA5353" s="1"/>
      <c r="AB5353" s="1"/>
      <c r="AC5353" s="1"/>
      <c r="AD5353" s="1"/>
      <c r="AE5353" s="1"/>
    </row>
    <row r="5354">
      <c r="A5354" s="1" t="s">
        <v>26613</v>
      </c>
      <c r="B5354" s="2" t="s">
        <v>416</v>
      </c>
      <c r="C5354" s="1" t="s">
        <v>1376</v>
      </c>
      <c r="D5354" s="6"/>
      <c r="E5354" s="4" t="b">
        <v>1</v>
      </c>
      <c r="F5354" s="5" t="s">
        <v>26613</v>
      </c>
      <c r="G5354" s="1"/>
      <c r="H5354" s="5" t="s">
        <v>26614</v>
      </c>
      <c r="I5354" s="1" t="s">
        <v>16265</v>
      </c>
      <c r="J5354" s="1"/>
      <c r="K5354" s="1"/>
      <c r="L5354" s="1"/>
      <c r="M5354" s="1"/>
      <c r="N5354" s="1"/>
      <c r="O5354" s="1"/>
      <c r="P5354" s="5" t="s">
        <v>26615</v>
      </c>
      <c r="Q5354" s="1"/>
      <c r="R5354" s="1"/>
      <c r="S5354" s="1"/>
      <c r="T5354" s="1"/>
      <c r="U5354" s="1"/>
      <c r="V5354" s="1"/>
      <c r="W5354" s="1"/>
      <c r="X5354" s="1"/>
      <c r="Y5354" s="1"/>
      <c r="Z5354" s="1"/>
      <c r="AA5354" s="1"/>
      <c r="AB5354" s="1"/>
      <c r="AC5354" s="1"/>
      <c r="AD5354" s="1"/>
      <c r="AE5354" s="1"/>
    </row>
    <row r="5355">
      <c r="A5355" s="1" t="s">
        <v>26616</v>
      </c>
      <c r="B5355" s="8" t="s">
        <v>454</v>
      </c>
      <c r="C5355" s="5" t="s">
        <v>455</v>
      </c>
      <c r="D5355" s="10"/>
      <c r="E5355" s="4" t="b">
        <v>1</v>
      </c>
      <c r="F5355" s="5" t="s">
        <v>26617</v>
      </c>
      <c r="G5355" s="1"/>
      <c r="H5355" s="1" t="s">
        <v>26618</v>
      </c>
      <c r="I5355" s="1" t="s">
        <v>26619</v>
      </c>
      <c r="J5355" s="1"/>
      <c r="K5355" s="1"/>
      <c r="L5355" s="1"/>
      <c r="M5355" s="1"/>
      <c r="N5355" s="1"/>
      <c r="O5355" s="1" t="s">
        <v>803</v>
      </c>
      <c r="P5355" s="1" t="s">
        <v>26620</v>
      </c>
      <c r="Q5355" s="1"/>
      <c r="R5355" s="1"/>
      <c r="S5355" s="1"/>
      <c r="T5355" s="1"/>
      <c r="U5355" s="1"/>
      <c r="V5355" s="1"/>
      <c r="W5355" s="1"/>
      <c r="X5355" s="1"/>
      <c r="Y5355" s="1"/>
      <c r="Z5355" s="1"/>
      <c r="AA5355" s="1"/>
      <c r="AB5355" s="1"/>
      <c r="AC5355" s="1"/>
      <c r="AD5355" s="1"/>
      <c r="AE5355" s="1"/>
    </row>
    <row r="5356">
      <c r="A5356" s="1" t="s">
        <v>26621</v>
      </c>
      <c r="B5356" s="2" t="s">
        <v>445</v>
      </c>
      <c r="C5356" s="5" t="s">
        <v>101</v>
      </c>
      <c r="D5356" s="9"/>
      <c r="E5356" s="12" t="b">
        <v>0</v>
      </c>
      <c r="F5356" s="5" t="s">
        <v>26622</v>
      </c>
      <c r="G5356" s="1"/>
      <c r="H5356" s="1" t="s">
        <v>26623</v>
      </c>
      <c r="I5356" s="5" t="s">
        <v>26624</v>
      </c>
      <c r="J5356" s="5"/>
      <c r="K5356" s="1"/>
      <c r="L5356" s="1"/>
      <c r="M5356" s="1"/>
      <c r="N5356" s="1"/>
      <c r="O5356" s="1" t="s">
        <v>836</v>
      </c>
      <c r="P5356" s="1" t="s">
        <v>26625</v>
      </c>
      <c r="Q5356" s="1"/>
      <c r="R5356" s="1"/>
      <c r="S5356" s="1"/>
      <c r="T5356" s="1"/>
      <c r="U5356" s="1"/>
      <c r="V5356" s="1"/>
      <c r="W5356" s="1"/>
      <c r="X5356" s="1"/>
      <c r="Y5356" s="1"/>
      <c r="Z5356" s="1"/>
      <c r="AA5356" s="1"/>
      <c r="AB5356" s="1"/>
      <c r="AC5356" s="1"/>
      <c r="AD5356" s="1"/>
      <c r="AE5356" s="1"/>
    </row>
    <row r="5357">
      <c r="A5357" s="1" t="s">
        <v>26626</v>
      </c>
      <c r="B5357" s="2" t="s">
        <v>445</v>
      </c>
      <c r="C5357" s="5" t="s">
        <v>101</v>
      </c>
      <c r="D5357" s="10"/>
      <c r="E5357" s="12" t="b">
        <v>0</v>
      </c>
      <c r="F5357" s="5" t="s">
        <v>26627</v>
      </c>
      <c r="G5357" s="1"/>
      <c r="H5357" s="1" t="s">
        <v>26628</v>
      </c>
      <c r="I5357" s="5" t="s">
        <v>26629</v>
      </c>
      <c r="J5357" s="5"/>
      <c r="K5357" s="1"/>
      <c r="L5357" s="1"/>
      <c r="M5357" s="1"/>
      <c r="N5357" s="1"/>
      <c r="O5357" s="1"/>
      <c r="P5357" s="1" t="s">
        <v>26630</v>
      </c>
      <c r="Q5357" s="1"/>
      <c r="R5357" s="1"/>
      <c r="S5357" s="1"/>
      <c r="T5357" s="1"/>
      <c r="U5357" s="1"/>
      <c r="V5357" s="1"/>
      <c r="W5357" s="1"/>
      <c r="X5357" s="1"/>
      <c r="Y5357" s="1"/>
      <c r="Z5357" s="1"/>
      <c r="AA5357" s="1"/>
      <c r="AB5357" s="1"/>
      <c r="AC5357" s="1"/>
      <c r="AD5357" s="1"/>
      <c r="AE5357" s="1"/>
    </row>
    <row r="5358">
      <c r="A5358" s="1" t="s">
        <v>26631</v>
      </c>
      <c r="B5358" s="2" t="s">
        <v>416</v>
      </c>
      <c r="C5358" s="5" t="s">
        <v>101</v>
      </c>
      <c r="D5358" s="9"/>
      <c r="E5358" s="4" t="b">
        <v>1</v>
      </c>
      <c r="F5358" s="5" t="s">
        <v>26632</v>
      </c>
      <c r="G5358" s="1"/>
      <c r="H5358" s="1" t="s">
        <v>26633</v>
      </c>
      <c r="I5358" s="1" t="s">
        <v>26631</v>
      </c>
      <c r="J5358" s="1"/>
      <c r="K5358" s="1"/>
      <c r="L5358" s="1"/>
      <c r="M5358" s="1"/>
      <c r="N5358" s="1"/>
      <c r="O5358" s="1"/>
      <c r="P5358" s="5"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2789</v>
      </c>
      <c r="G5359" s="1"/>
      <c r="H5359" s="5" t="s">
        <v>26016</v>
      </c>
      <c r="I5359" s="5" t="s">
        <v>26017</v>
      </c>
      <c r="J5359" s="5"/>
      <c r="K5359" s="1"/>
      <c r="L5359" s="1"/>
      <c r="M5359" s="1"/>
      <c r="N5359" s="1"/>
      <c r="O5359" s="1"/>
      <c r="P5359" s="1"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12620</v>
      </c>
      <c r="G5360" s="1"/>
      <c r="H5360" s="5" t="s">
        <v>26638</v>
      </c>
      <c r="I5360" s="1" t="s">
        <v>26639</v>
      </c>
      <c r="J5360" s="1"/>
      <c r="K5360" s="1"/>
      <c r="L5360" s="1"/>
      <c r="M5360" s="1"/>
      <c r="N5360" s="1"/>
      <c r="O5360" s="1"/>
      <c r="P5360" s="1" t="s">
        <v>26640</v>
      </c>
      <c r="Q5360" s="1"/>
      <c r="R5360" s="1"/>
      <c r="S5360" s="1"/>
      <c r="T5360" s="1"/>
      <c r="U5360" s="1"/>
      <c r="V5360" s="1"/>
      <c r="W5360" s="1"/>
      <c r="X5360" s="1"/>
      <c r="Y5360" s="1"/>
      <c r="Z5360" s="1"/>
      <c r="AA5360" s="1"/>
      <c r="AB5360" s="1"/>
      <c r="AC5360" s="1"/>
      <c r="AD5360" s="1"/>
      <c r="AE5360" s="1"/>
    </row>
    <row r="5361">
      <c r="A5361" s="1" t="s">
        <v>26641</v>
      </c>
      <c r="B5361" s="2" t="s">
        <v>416</v>
      </c>
      <c r="C5361" s="1" t="s">
        <v>1334</v>
      </c>
      <c r="D5361" s="7"/>
      <c r="E5361" s="4" t="b">
        <v>1</v>
      </c>
      <c r="F5361" s="5" t="s">
        <v>26642</v>
      </c>
      <c r="G5361" s="1"/>
      <c r="H5361" s="5" t="s">
        <v>26643</v>
      </c>
      <c r="I5361" s="5" t="s">
        <v>26644</v>
      </c>
      <c r="J5361" s="5"/>
      <c r="K5361" s="1"/>
      <c r="L5361" s="1"/>
      <c r="M5361" s="1"/>
      <c r="N5361" s="1"/>
      <c r="O5361" s="1"/>
      <c r="P5361" s="5" t="s">
        <v>26645</v>
      </c>
      <c r="Q5361" s="1"/>
      <c r="R5361" s="1"/>
      <c r="S5361" s="1"/>
      <c r="T5361" s="1"/>
      <c r="U5361" s="1"/>
      <c r="V5361" s="1"/>
      <c r="W5361" s="1"/>
      <c r="X5361" s="1"/>
      <c r="Y5361" s="1"/>
      <c r="Z5361" s="1"/>
      <c r="AA5361" s="1"/>
      <c r="AB5361" s="1"/>
      <c r="AC5361" s="1"/>
      <c r="AD5361" s="1"/>
      <c r="AE5361" s="1"/>
    </row>
    <row r="5362">
      <c r="A5362" s="5" t="s">
        <v>26646</v>
      </c>
      <c r="B5362" s="8" t="s">
        <v>416</v>
      </c>
      <c r="C5362" s="5" t="s">
        <v>101</v>
      </c>
      <c r="D5362" s="9"/>
      <c r="E5362" s="12" t="b">
        <v>0</v>
      </c>
      <c r="F5362" s="5" t="s">
        <v>26647</v>
      </c>
      <c r="G5362" s="1"/>
      <c r="H5362" s="5" t="s">
        <v>26648</v>
      </c>
      <c r="I5362" s="5" t="s">
        <v>26649</v>
      </c>
      <c r="J5362" s="5"/>
      <c r="K5362" s="1"/>
      <c r="L5362" s="1"/>
      <c r="M5362" s="1"/>
      <c r="N5362" s="1"/>
      <c r="O5362" s="5" t="s">
        <v>1003</v>
      </c>
      <c r="P5362" s="5" t="s">
        <v>26650</v>
      </c>
      <c r="Q5362" s="1"/>
      <c r="R5362" s="1"/>
      <c r="S5362" s="1"/>
      <c r="T5362" s="1"/>
      <c r="U5362" s="1"/>
      <c r="V5362" s="1"/>
      <c r="W5362" s="1"/>
      <c r="X5362" s="1"/>
      <c r="Y5362" s="1"/>
      <c r="Z5362" s="1"/>
      <c r="AA5362" s="1"/>
      <c r="AB5362" s="1"/>
      <c r="AC5362" s="1"/>
      <c r="AD5362" s="1"/>
      <c r="AE5362" s="1"/>
    </row>
    <row r="5363">
      <c r="A5363" s="1" t="s">
        <v>26651</v>
      </c>
      <c r="B5363" s="2" t="s">
        <v>416</v>
      </c>
      <c r="C5363" s="5" t="s">
        <v>446</v>
      </c>
      <c r="D5363" s="10"/>
      <c r="E5363" s="4" t="b">
        <v>1</v>
      </c>
      <c r="F5363" s="5" t="s">
        <v>26652</v>
      </c>
      <c r="G5363" s="1"/>
      <c r="H5363" s="1" t="s">
        <v>26653</v>
      </c>
      <c r="I5363" s="5" t="s">
        <v>26654</v>
      </c>
      <c r="J5363" s="5"/>
      <c r="K5363" s="1"/>
      <c r="L5363" s="1"/>
      <c r="M5363" s="1"/>
      <c r="N5363" s="1"/>
      <c r="O5363" s="1"/>
      <c r="P5363" s="5" t="s">
        <v>26655</v>
      </c>
      <c r="Q5363" s="1"/>
      <c r="R5363" s="1"/>
      <c r="S5363" s="1"/>
      <c r="T5363" s="1"/>
      <c r="U5363" s="1"/>
      <c r="V5363" s="1"/>
      <c r="W5363" s="1"/>
      <c r="X5363" s="1"/>
      <c r="Y5363" s="1"/>
      <c r="Z5363" s="1"/>
      <c r="AA5363" s="1"/>
      <c r="AB5363" s="1"/>
      <c r="AC5363" s="1"/>
      <c r="AD5363" s="1"/>
      <c r="AE5363" s="1"/>
    </row>
    <row r="5364">
      <c r="A5364" s="1" t="s">
        <v>26656</v>
      </c>
      <c r="B5364" s="2" t="s">
        <v>416</v>
      </c>
      <c r="C5364" s="5" t="s">
        <v>101</v>
      </c>
      <c r="D5364" s="9"/>
      <c r="E5364" s="4" t="b">
        <v>1</v>
      </c>
      <c r="F5364" s="5" t="s">
        <v>26657</v>
      </c>
      <c r="G5364" s="1"/>
      <c r="H5364" s="1" t="s">
        <v>26658</v>
      </c>
      <c r="I5364" s="1" t="s">
        <v>26656</v>
      </c>
      <c r="J5364" s="1"/>
      <c r="K5364" s="1"/>
      <c r="L5364" s="1"/>
      <c r="M5364" s="1"/>
      <c r="N5364" s="1"/>
      <c r="O5364" s="1"/>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5" t="s">
        <v>446</v>
      </c>
      <c r="D5365" s="10"/>
      <c r="E5365" s="12" t="b">
        <v>0</v>
      </c>
      <c r="F5365" s="5" t="s">
        <v>26661</v>
      </c>
      <c r="G5365" s="1"/>
      <c r="H5365" s="1" t="s">
        <v>26662</v>
      </c>
      <c r="I5365" s="5" t="s">
        <v>26663</v>
      </c>
      <c r="J5365" s="5"/>
      <c r="K5365" s="1"/>
      <c r="L5365" s="1"/>
      <c r="M5365" s="1"/>
      <c r="N5365" s="1"/>
      <c r="O5365" s="1"/>
      <c r="P5365" s="1" t="s">
        <v>26664</v>
      </c>
      <c r="Q5365" s="1"/>
      <c r="R5365" s="1"/>
      <c r="S5365" s="1"/>
      <c r="T5365" s="1"/>
      <c r="U5365" s="1"/>
      <c r="V5365" s="1"/>
      <c r="W5365" s="1"/>
      <c r="X5365" s="1"/>
      <c r="Y5365" s="1"/>
      <c r="Z5365" s="1"/>
      <c r="AA5365" s="1"/>
      <c r="AB5365" s="1"/>
      <c r="AC5365" s="1"/>
      <c r="AD5365" s="1"/>
      <c r="AE5365" s="1"/>
    </row>
    <row r="5366">
      <c r="A5366" s="1" t="s">
        <v>26665</v>
      </c>
      <c r="B5366" s="2" t="s">
        <v>416</v>
      </c>
      <c r="C5366" s="5" t="s">
        <v>446</v>
      </c>
      <c r="D5366" s="9"/>
      <c r="E5366" s="4" t="b">
        <v>1</v>
      </c>
      <c r="F5366" s="5" t="s">
        <v>26666</v>
      </c>
      <c r="G5366" s="1"/>
      <c r="H5366" s="1" t="s">
        <v>26667</v>
      </c>
      <c r="I5366" s="1" t="s">
        <v>26668</v>
      </c>
      <c r="J5366" s="1"/>
      <c r="K5366" s="1"/>
      <c r="L5366" s="1"/>
      <c r="M5366" s="1"/>
      <c r="N5366" s="1"/>
      <c r="O5366" s="5" t="s">
        <v>1521</v>
      </c>
      <c r="P5366" s="1" t="s">
        <v>26669</v>
      </c>
      <c r="Q5366" s="1"/>
      <c r="R5366" s="1"/>
      <c r="S5366" s="1"/>
      <c r="T5366" s="1"/>
      <c r="U5366" s="1"/>
      <c r="V5366" s="1"/>
      <c r="W5366" s="1"/>
      <c r="X5366" s="1"/>
      <c r="Y5366" s="1"/>
      <c r="Z5366" s="1"/>
      <c r="AA5366" s="1"/>
      <c r="AB5366" s="1"/>
      <c r="AC5366" s="1"/>
      <c r="AD5366" s="1"/>
      <c r="AE5366" s="1"/>
    </row>
    <row r="5367">
      <c r="A5367" s="5" t="s">
        <v>26670</v>
      </c>
      <c r="B5367" s="2" t="s">
        <v>445</v>
      </c>
      <c r="C5367" s="1" t="s">
        <v>497</v>
      </c>
      <c r="D5367" s="7"/>
      <c r="E5367" s="12" t="b">
        <v>0</v>
      </c>
      <c r="F5367" s="5" t="s">
        <v>26671</v>
      </c>
      <c r="G5367" s="1"/>
      <c r="H5367" s="1"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5" t="s">
        <v>26675</v>
      </c>
      <c r="B5368" s="2" t="s">
        <v>445</v>
      </c>
      <c r="C5368" s="5" t="s">
        <v>101</v>
      </c>
      <c r="D5368" s="9"/>
      <c r="E5368" s="12" t="b">
        <v>0</v>
      </c>
      <c r="F5368" s="5" t="s">
        <v>26676</v>
      </c>
      <c r="G5368" s="1"/>
      <c r="H5368" s="1" t="s">
        <v>26677</v>
      </c>
      <c r="I5368" s="5" t="s">
        <v>26678</v>
      </c>
      <c r="J5368" s="1"/>
      <c r="K5368" s="1"/>
      <c r="L5368" s="1"/>
      <c r="M5368" s="1"/>
      <c r="N5368" s="1"/>
      <c r="O5368" s="1"/>
      <c r="P5368" s="5" t="s">
        <v>26679</v>
      </c>
      <c r="Q5368" s="1"/>
      <c r="R5368" s="1"/>
      <c r="S5368" s="1"/>
      <c r="T5368" s="1"/>
      <c r="U5368" s="1"/>
      <c r="V5368" s="1"/>
      <c r="W5368" s="1"/>
      <c r="X5368" s="1"/>
      <c r="Y5368" s="1"/>
      <c r="Z5368" s="1"/>
      <c r="AA5368" s="1"/>
      <c r="AB5368" s="1"/>
      <c r="AC5368" s="1"/>
      <c r="AD5368" s="1"/>
      <c r="AE5368" s="1"/>
    </row>
    <row r="5369">
      <c r="A5369" s="1" t="s">
        <v>26680</v>
      </c>
      <c r="B5369" s="2" t="s">
        <v>416</v>
      </c>
      <c r="C5369" s="5" t="s">
        <v>101</v>
      </c>
      <c r="D5369" s="10"/>
      <c r="E5369" s="4" t="b">
        <v>1</v>
      </c>
      <c r="F5369" s="5" t="s">
        <v>26681</v>
      </c>
      <c r="G5369" s="1"/>
      <c r="H5369" s="1" t="s">
        <v>26682</v>
      </c>
      <c r="I5369" s="1" t="s">
        <v>26683</v>
      </c>
      <c r="J5369" s="1"/>
      <c r="K5369" s="1"/>
      <c r="L5369" s="1"/>
      <c r="M5369" s="1"/>
      <c r="N5369" s="1"/>
      <c r="O5369" s="5" t="s">
        <v>578</v>
      </c>
      <c r="P5369" s="5" t="s">
        <v>26684</v>
      </c>
      <c r="Q5369" s="1"/>
      <c r="R5369" s="1"/>
      <c r="S5369" s="1"/>
      <c r="T5369" s="1"/>
      <c r="U5369" s="1"/>
      <c r="V5369" s="1"/>
      <c r="W5369" s="1"/>
      <c r="X5369" s="1"/>
      <c r="Y5369" s="1"/>
      <c r="Z5369" s="1"/>
      <c r="AA5369" s="1"/>
      <c r="AB5369" s="1"/>
      <c r="AC5369" s="1"/>
      <c r="AD5369" s="1"/>
      <c r="AE5369" s="1"/>
    </row>
    <row r="5370">
      <c r="A5370" s="1" t="s">
        <v>26685</v>
      </c>
      <c r="B5370" s="2" t="s">
        <v>416</v>
      </c>
      <c r="C5370" s="1" t="s">
        <v>497</v>
      </c>
      <c r="D5370" s="6"/>
      <c r="E5370" s="4" t="b">
        <v>1</v>
      </c>
      <c r="F5370" s="5" t="s">
        <v>26686</v>
      </c>
      <c r="G5370" s="1"/>
      <c r="H5370" s="1" t="s">
        <v>26687</v>
      </c>
      <c r="I5370" s="5" t="s">
        <v>26688</v>
      </c>
      <c r="J5370" s="5"/>
      <c r="K5370" s="1"/>
      <c r="L5370" s="1"/>
      <c r="M5370" s="1"/>
      <c r="N5370" s="1"/>
      <c r="O5370" s="1"/>
      <c r="P5370" s="1" t="s">
        <v>26689</v>
      </c>
      <c r="Q5370" s="1"/>
      <c r="R5370" s="1"/>
      <c r="S5370" s="1"/>
      <c r="T5370" s="1"/>
      <c r="U5370" s="1"/>
      <c r="V5370" s="1"/>
      <c r="W5370" s="1"/>
      <c r="X5370" s="1"/>
      <c r="Y5370" s="1"/>
      <c r="Z5370" s="1"/>
      <c r="AA5370" s="1"/>
      <c r="AB5370" s="1"/>
      <c r="AC5370" s="1"/>
      <c r="AD5370" s="1"/>
      <c r="AE5370" s="1"/>
    </row>
    <row r="5371">
      <c r="A5371" s="5" t="s">
        <v>26690</v>
      </c>
      <c r="B5371" s="8" t="s">
        <v>445</v>
      </c>
      <c r="C5371" s="5" t="s">
        <v>101</v>
      </c>
      <c r="D5371" s="7"/>
      <c r="E5371" s="12" t="b">
        <v>0</v>
      </c>
      <c r="F5371" s="5" t="s">
        <v>26691</v>
      </c>
      <c r="G5371" s="1"/>
      <c r="H5371" s="5" t="s">
        <v>26692</v>
      </c>
      <c r="I5371" s="5" t="s">
        <v>26693</v>
      </c>
      <c r="J5371" s="1"/>
      <c r="K5371" s="1"/>
      <c r="L5371" s="1"/>
      <c r="M5371" s="1"/>
      <c r="N5371" s="1"/>
      <c r="O5371" s="5" t="s">
        <v>1003</v>
      </c>
      <c r="P5371" s="5" t="s">
        <v>26694</v>
      </c>
      <c r="Q5371" s="1"/>
      <c r="R5371" s="1"/>
      <c r="S5371" s="1"/>
      <c r="T5371" s="1"/>
      <c r="U5371" s="1"/>
      <c r="V5371" s="1"/>
      <c r="W5371" s="1"/>
      <c r="X5371" s="1"/>
      <c r="Y5371" s="1"/>
      <c r="Z5371" s="1"/>
      <c r="AA5371" s="1"/>
      <c r="AB5371" s="1"/>
      <c r="AC5371" s="1"/>
      <c r="AD5371" s="1"/>
      <c r="AE5371" s="1"/>
    </row>
    <row r="5372">
      <c r="A5372" s="1" t="s">
        <v>26695</v>
      </c>
      <c r="B5372" s="2" t="s">
        <v>445</v>
      </c>
      <c r="C5372" s="5" t="s">
        <v>101</v>
      </c>
      <c r="D5372" s="9"/>
      <c r="E5372" s="12" t="b">
        <v>0</v>
      </c>
      <c r="F5372" s="5" t="s">
        <v>26696</v>
      </c>
      <c r="G5372" s="1"/>
      <c r="H5372" s="1" t="s">
        <v>26697</v>
      </c>
      <c r="I5372" s="5" t="s">
        <v>26698</v>
      </c>
      <c r="J5372" s="5"/>
      <c r="K5372" s="1"/>
      <c r="L5372" s="1"/>
      <c r="M5372" s="1"/>
      <c r="N5372" s="1"/>
      <c r="O5372" s="1"/>
      <c r="P5372" s="1" t="s">
        <v>26699</v>
      </c>
      <c r="Q5372" s="1"/>
      <c r="R5372" s="1"/>
      <c r="S5372" s="1"/>
      <c r="T5372" s="1"/>
      <c r="U5372" s="1"/>
      <c r="V5372" s="1"/>
      <c r="W5372" s="1"/>
      <c r="X5372" s="1"/>
      <c r="Y5372" s="1"/>
      <c r="Z5372" s="1"/>
      <c r="AA5372" s="1"/>
      <c r="AB5372" s="1"/>
      <c r="AC5372" s="1"/>
      <c r="AD5372" s="1"/>
      <c r="AE5372" s="1"/>
    </row>
    <row r="5373">
      <c r="A5373" s="1" t="s">
        <v>26700</v>
      </c>
      <c r="B5373" s="2" t="s">
        <v>445</v>
      </c>
      <c r="C5373" s="5" t="s">
        <v>101</v>
      </c>
      <c r="D5373" s="10"/>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416</v>
      </c>
      <c r="C5374" s="5" t="s">
        <v>5812</v>
      </c>
      <c r="D5374" s="9"/>
      <c r="E5374" s="4" t="b">
        <v>1</v>
      </c>
      <c r="F5374" s="5" t="s">
        <v>26706</v>
      </c>
      <c r="G5374" s="1"/>
      <c r="H5374" s="1" t="s">
        <v>26707</v>
      </c>
      <c r="I5374" s="1" t="s">
        <v>26708</v>
      </c>
      <c r="J5374" s="1"/>
      <c r="K5374" s="5" t="s">
        <v>26709</v>
      </c>
      <c r="L5374" s="1"/>
      <c r="M5374" s="1"/>
      <c r="N5374" s="1"/>
      <c r="O5374" s="1"/>
      <c r="P5374" s="5" t="s">
        <v>26710</v>
      </c>
      <c r="Q5374" s="1"/>
      <c r="R5374" s="1"/>
      <c r="S5374" s="1"/>
      <c r="T5374" s="1"/>
      <c r="U5374" s="1"/>
      <c r="V5374" s="1"/>
      <c r="W5374" s="1"/>
      <c r="X5374" s="1"/>
      <c r="Y5374" s="1"/>
      <c r="Z5374" s="1"/>
      <c r="AA5374" s="1"/>
      <c r="AB5374" s="1"/>
      <c r="AC5374" s="1"/>
      <c r="AD5374" s="1"/>
      <c r="AE5374" s="1"/>
    </row>
    <row r="5375">
      <c r="A5375" s="5" t="s">
        <v>26711</v>
      </c>
      <c r="B5375" s="8" t="s">
        <v>445</v>
      </c>
      <c r="C5375" s="5" t="s">
        <v>101</v>
      </c>
      <c r="D5375" s="7"/>
      <c r="E5375" s="12" t="b">
        <v>0</v>
      </c>
      <c r="F5375" s="5" t="s">
        <v>26712</v>
      </c>
      <c r="G5375" s="1"/>
      <c r="H5375" s="5" t="s">
        <v>26713</v>
      </c>
      <c r="I5375" s="5" t="s">
        <v>26714</v>
      </c>
      <c r="J5375" s="1"/>
      <c r="K5375" s="1"/>
      <c r="L5375" s="1"/>
      <c r="M5375" s="1"/>
      <c r="N5375" s="1"/>
      <c r="O5375" s="1"/>
      <c r="P5375" s="5" t="s">
        <v>26715</v>
      </c>
      <c r="Q5375" s="1"/>
      <c r="R5375" s="1"/>
      <c r="S5375" s="1"/>
      <c r="T5375" s="1"/>
      <c r="U5375" s="1"/>
      <c r="V5375" s="1"/>
      <c r="W5375" s="1"/>
      <c r="X5375" s="1"/>
      <c r="Y5375" s="1"/>
      <c r="Z5375" s="1"/>
      <c r="AA5375" s="1"/>
      <c r="AB5375" s="1"/>
      <c r="AC5375" s="1"/>
      <c r="AD5375" s="1"/>
      <c r="AE5375" s="1"/>
    </row>
    <row r="5376">
      <c r="A5376" s="1" t="s">
        <v>26716</v>
      </c>
      <c r="B5376" s="2" t="s">
        <v>445</v>
      </c>
      <c r="C5376" s="5" t="s">
        <v>5812</v>
      </c>
      <c r="D5376" s="9"/>
      <c r="E5376" s="12" t="b">
        <v>0</v>
      </c>
      <c r="F5376" s="5" t="s">
        <v>26717</v>
      </c>
      <c r="G5376" s="1"/>
      <c r="H5376" s="1" t="s">
        <v>26718</v>
      </c>
      <c r="I5376" s="5" t="s">
        <v>26719</v>
      </c>
      <c r="J5376" s="5"/>
      <c r="K5376" s="1"/>
      <c r="L5376" s="1"/>
      <c r="M5376" s="1"/>
      <c r="N5376" s="1"/>
      <c r="O5376" s="1"/>
      <c r="P5376" s="1" t="s">
        <v>26720</v>
      </c>
      <c r="Q5376" s="1"/>
      <c r="R5376" s="1"/>
      <c r="S5376" s="1"/>
      <c r="T5376" s="1"/>
      <c r="U5376" s="1"/>
      <c r="V5376" s="1"/>
      <c r="W5376" s="1"/>
      <c r="X5376" s="1"/>
      <c r="Y5376" s="1"/>
      <c r="Z5376" s="1"/>
      <c r="AA5376" s="1"/>
      <c r="AB5376" s="1"/>
      <c r="AC5376" s="1"/>
      <c r="AD5376" s="1"/>
      <c r="AE5376" s="1"/>
    </row>
    <row r="5377">
      <c r="A5377" s="1" t="s">
        <v>26721</v>
      </c>
      <c r="B5377" s="2" t="s">
        <v>445</v>
      </c>
      <c r="C5377" s="1" t="s">
        <v>497</v>
      </c>
      <c r="D5377" s="7"/>
      <c r="E5377" s="12" t="b">
        <v>0</v>
      </c>
      <c r="F5377" s="5" t="s">
        <v>26722</v>
      </c>
      <c r="G5377" s="1"/>
      <c r="H5377" s="1" t="s">
        <v>26723</v>
      </c>
      <c r="I5377" s="5" t="s">
        <v>26724</v>
      </c>
      <c r="J5377" s="5"/>
      <c r="K5377" s="1"/>
      <c r="L5377" s="1"/>
      <c r="M5377" s="1"/>
      <c r="N5377" s="1"/>
      <c r="O5377" s="1"/>
      <c r="P5377" s="1" t="s">
        <v>26725</v>
      </c>
      <c r="Q5377" s="1"/>
      <c r="R5377" s="1"/>
      <c r="S5377" s="1"/>
      <c r="T5377" s="1"/>
      <c r="U5377" s="1"/>
      <c r="V5377" s="1"/>
      <c r="W5377" s="1"/>
      <c r="X5377" s="1"/>
      <c r="Y5377" s="1"/>
      <c r="Z5377" s="1"/>
      <c r="AA5377" s="1"/>
      <c r="AB5377" s="1"/>
      <c r="AC5377" s="1"/>
      <c r="AD5377" s="1"/>
      <c r="AE5377" s="1"/>
    </row>
    <row r="5378">
      <c r="A5378" s="1" t="s">
        <v>26726</v>
      </c>
      <c r="B5378" s="2" t="s">
        <v>445</v>
      </c>
      <c r="C5378" s="5" t="s">
        <v>101</v>
      </c>
      <c r="D5378" s="9"/>
      <c r="E5378" s="12" t="b">
        <v>0</v>
      </c>
      <c r="F5378" s="5" t="s">
        <v>26727</v>
      </c>
      <c r="G5378" s="1"/>
      <c r="H5378" s="5" t="s">
        <v>26728</v>
      </c>
      <c r="I5378" s="5" t="s">
        <v>26729</v>
      </c>
      <c r="J5378" s="5"/>
      <c r="K5378" s="1"/>
      <c r="L5378" s="1"/>
      <c r="M5378" s="1"/>
      <c r="N5378" s="1"/>
      <c r="O5378" s="1"/>
      <c r="P5378" s="5" t="s">
        <v>26730</v>
      </c>
      <c r="Q5378" s="1"/>
      <c r="R5378" s="1"/>
      <c r="S5378" s="1"/>
      <c r="T5378" s="1"/>
      <c r="U5378" s="1"/>
      <c r="V5378" s="1"/>
      <c r="W5378" s="1"/>
      <c r="X5378" s="1"/>
      <c r="Y5378" s="1"/>
      <c r="Z5378" s="1"/>
      <c r="AA5378" s="1"/>
      <c r="AB5378" s="1"/>
      <c r="AC5378" s="1"/>
      <c r="AD5378" s="1"/>
      <c r="AE5378" s="1"/>
    </row>
    <row r="5379">
      <c r="A5379" s="1" t="s">
        <v>26731</v>
      </c>
      <c r="B5379" s="2" t="s">
        <v>445</v>
      </c>
      <c r="C5379" s="1" t="s">
        <v>497</v>
      </c>
      <c r="D5379" s="7"/>
      <c r="E5379" s="12" t="b">
        <v>0</v>
      </c>
      <c r="F5379" s="5" t="s">
        <v>26732</v>
      </c>
      <c r="G5379" s="1"/>
      <c r="H5379" s="5" t="s">
        <v>26733</v>
      </c>
      <c r="I5379" s="5" t="s">
        <v>26734</v>
      </c>
      <c r="J5379" s="5"/>
      <c r="K5379" s="1"/>
      <c r="L5379" s="1"/>
      <c r="M5379" s="1"/>
      <c r="N5379" s="1"/>
      <c r="O5379" s="1"/>
      <c r="P5379" s="1" t="s">
        <v>26735</v>
      </c>
      <c r="Q5379" s="1"/>
      <c r="R5379" s="1"/>
      <c r="S5379" s="1"/>
      <c r="T5379" s="1"/>
      <c r="U5379" s="1"/>
      <c r="V5379" s="1"/>
      <c r="W5379" s="1"/>
      <c r="X5379" s="1"/>
      <c r="Y5379" s="1"/>
      <c r="Z5379" s="1"/>
      <c r="AA5379" s="1"/>
      <c r="AB5379" s="1"/>
      <c r="AC5379" s="1"/>
      <c r="AD5379" s="1"/>
      <c r="AE5379" s="1"/>
    </row>
    <row r="5380">
      <c r="A5380" s="1" t="s">
        <v>26736</v>
      </c>
      <c r="B5380" s="2" t="s">
        <v>445</v>
      </c>
      <c r="C5380" s="1" t="s">
        <v>497</v>
      </c>
      <c r="D5380" s="6"/>
      <c r="E5380" s="12" t="b">
        <v>0</v>
      </c>
      <c r="F5380" s="5" t="s">
        <v>26737</v>
      </c>
      <c r="G5380" s="1"/>
      <c r="H5380" s="1" t="s">
        <v>26738</v>
      </c>
      <c r="I5380" s="5" t="s">
        <v>26739</v>
      </c>
      <c r="J5380" s="5"/>
      <c r="K5380" s="1"/>
      <c r="L5380" s="1"/>
      <c r="M5380" s="1"/>
      <c r="N5380" s="1"/>
      <c r="O5380" s="1"/>
      <c r="P5380" s="1" t="s">
        <v>26740</v>
      </c>
      <c r="Q5380" s="1"/>
      <c r="R5380" s="1"/>
      <c r="S5380" s="1"/>
      <c r="T5380" s="1"/>
      <c r="U5380" s="1"/>
      <c r="V5380" s="1"/>
      <c r="W5380" s="1"/>
      <c r="X5380" s="1"/>
      <c r="Y5380" s="1"/>
      <c r="Z5380" s="1"/>
      <c r="AA5380" s="1"/>
      <c r="AB5380" s="1"/>
      <c r="AC5380" s="1"/>
      <c r="AD5380" s="1"/>
      <c r="AE5380" s="1"/>
    </row>
    <row r="5381">
      <c r="A5381" s="1" t="s">
        <v>26741</v>
      </c>
      <c r="B5381" s="2" t="s">
        <v>416</v>
      </c>
      <c r="C5381" s="5" t="s">
        <v>101</v>
      </c>
      <c r="D5381" s="10"/>
      <c r="E5381" s="4" t="b">
        <v>1</v>
      </c>
      <c r="F5381" s="5" t="s">
        <v>26742</v>
      </c>
      <c r="G5381" s="1"/>
      <c r="H5381" s="1" t="s">
        <v>26743</v>
      </c>
      <c r="I5381" s="1" t="s">
        <v>26744</v>
      </c>
      <c r="J5381" s="1"/>
      <c r="K5381" s="1"/>
      <c r="L5381" s="1"/>
      <c r="M5381" s="1"/>
      <c r="N5381" s="1"/>
      <c r="O5381" s="1"/>
      <c r="P5381" s="1" t="s">
        <v>26745</v>
      </c>
      <c r="Q5381" s="1"/>
      <c r="R5381" s="1"/>
      <c r="S5381" s="1"/>
      <c r="T5381" s="1"/>
      <c r="U5381" s="1"/>
      <c r="V5381" s="1"/>
      <c r="W5381" s="1"/>
      <c r="X5381" s="1"/>
      <c r="Y5381" s="1"/>
      <c r="Z5381" s="1"/>
      <c r="AA5381" s="1"/>
      <c r="AB5381" s="1"/>
      <c r="AC5381" s="1"/>
      <c r="AD5381" s="1"/>
      <c r="AE5381" s="1"/>
    </row>
    <row r="5382">
      <c r="A5382" s="1" t="s">
        <v>26746</v>
      </c>
      <c r="B5382" s="2" t="s">
        <v>416</v>
      </c>
      <c r="C5382" s="5" t="s">
        <v>446</v>
      </c>
      <c r="D5382" s="9"/>
      <c r="E5382" s="4" t="b">
        <v>1</v>
      </c>
      <c r="F5382" s="5" t="s">
        <v>26747</v>
      </c>
      <c r="G5382" s="1"/>
      <c r="H5382" s="1" t="s">
        <v>26748</v>
      </c>
      <c r="I5382" s="5" t="s">
        <v>26749</v>
      </c>
      <c r="J5382" s="5"/>
      <c r="K5382" s="1"/>
      <c r="L5382" s="1"/>
      <c r="M5382" s="1"/>
      <c r="N5382" s="1"/>
      <c r="O5382" s="1"/>
      <c r="P5382" s="5" t="s">
        <v>26750</v>
      </c>
      <c r="Q5382" s="1"/>
      <c r="R5382" s="1"/>
      <c r="S5382" s="1"/>
      <c r="T5382" s="1"/>
      <c r="U5382" s="1"/>
      <c r="V5382" s="1"/>
      <c r="W5382" s="1"/>
      <c r="X5382" s="1"/>
      <c r="Y5382" s="1"/>
      <c r="Z5382" s="1"/>
      <c r="AA5382" s="1"/>
      <c r="AB5382" s="1"/>
      <c r="AC5382" s="1"/>
      <c r="AD5382" s="1"/>
      <c r="AE5382" s="1"/>
    </row>
    <row r="5383">
      <c r="A5383" s="5" t="s">
        <v>26751</v>
      </c>
      <c r="B5383" s="8" t="s">
        <v>445</v>
      </c>
      <c r="C5383" s="5" t="s">
        <v>101</v>
      </c>
      <c r="D5383" s="10"/>
      <c r="E5383" s="12" t="b">
        <v>0</v>
      </c>
      <c r="F5383" s="5" t="s">
        <v>26752</v>
      </c>
      <c r="G5383" s="1"/>
      <c r="H5383" s="5" t="s">
        <v>26753</v>
      </c>
      <c r="I5383" s="5" t="s">
        <v>26752</v>
      </c>
      <c r="J5383" s="5"/>
      <c r="K5383" s="1"/>
      <c r="L5383" s="1"/>
      <c r="M5383" s="1"/>
      <c r="N5383" s="1"/>
      <c r="O5383" s="1"/>
      <c r="P5383" s="5" t="s">
        <v>26754</v>
      </c>
      <c r="Q5383" s="1"/>
      <c r="R5383" s="1"/>
      <c r="S5383" s="1"/>
      <c r="T5383" s="1"/>
      <c r="U5383" s="1"/>
      <c r="V5383" s="1"/>
      <c r="W5383" s="1"/>
      <c r="X5383" s="1"/>
      <c r="Y5383" s="1"/>
      <c r="Z5383" s="1"/>
      <c r="AA5383" s="1"/>
      <c r="AB5383" s="1"/>
      <c r="AC5383" s="1"/>
      <c r="AD5383" s="1"/>
      <c r="AE5383" s="1"/>
    </row>
    <row r="5384">
      <c r="A5384" s="1" t="s">
        <v>26755</v>
      </c>
      <c r="B5384" s="2" t="s">
        <v>445</v>
      </c>
      <c r="C5384" s="1" t="s">
        <v>497</v>
      </c>
      <c r="D5384" s="6"/>
      <c r="E5384" s="12" t="b">
        <v>0</v>
      </c>
      <c r="F5384" s="5" t="s">
        <v>26756</v>
      </c>
      <c r="G5384" s="1"/>
      <c r="H5384" s="1" t="s">
        <v>26757</v>
      </c>
      <c r="I5384" s="5" t="s">
        <v>26758</v>
      </c>
      <c r="J5384" s="5"/>
      <c r="K5384" s="1"/>
      <c r="L5384" s="1"/>
      <c r="M5384" s="1"/>
      <c r="N5384" s="1"/>
      <c r="O5384" s="1"/>
      <c r="P5384" s="1" t="s">
        <v>26759</v>
      </c>
      <c r="Q5384" s="1"/>
      <c r="R5384" s="1"/>
      <c r="S5384" s="1"/>
      <c r="T5384" s="1"/>
      <c r="U5384" s="1"/>
      <c r="V5384" s="1"/>
      <c r="W5384" s="1"/>
      <c r="X5384" s="1"/>
      <c r="Y5384" s="1"/>
      <c r="Z5384" s="1"/>
      <c r="AA5384" s="1"/>
      <c r="AB5384" s="1"/>
      <c r="AC5384" s="1"/>
      <c r="AD5384" s="1"/>
      <c r="AE5384" s="1"/>
    </row>
    <row r="5385">
      <c r="A5385" s="1" t="s">
        <v>26760</v>
      </c>
      <c r="B5385" s="2" t="s">
        <v>416</v>
      </c>
      <c r="C5385" s="1" t="s">
        <v>1450</v>
      </c>
      <c r="D5385" s="7"/>
      <c r="E5385" s="4" t="b">
        <v>1</v>
      </c>
      <c r="F5385" s="5" t="s">
        <v>26761</v>
      </c>
      <c r="G5385" s="1"/>
      <c r="H5385" s="5" t="s">
        <v>26762</v>
      </c>
      <c r="I5385" s="5" t="s">
        <v>26763</v>
      </c>
      <c r="J5385" s="5"/>
      <c r="K5385" s="1"/>
      <c r="L5385" s="1"/>
      <c r="M5385" s="1"/>
      <c r="N5385" s="1"/>
      <c r="O5385" s="1"/>
      <c r="P5385" s="5" t="s">
        <v>26764</v>
      </c>
      <c r="Q5385" s="1"/>
      <c r="R5385" s="1"/>
      <c r="S5385" s="1"/>
      <c r="T5385" s="1"/>
      <c r="U5385" s="1"/>
      <c r="V5385" s="1"/>
      <c r="W5385" s="1"/>
      <c r="X5385" s="1"/>
      <c r="Y5385" s="1"/>
      <c r="Z5385" s="1"/>
      <c r="AA5385" s="1"/>
      <c r="AB5385" s="1"/>
      <c r="AC5385" s="1"/>
      <c r="AD5385" s="1"/>
      <c r="AE5385" s="1"/>
    </row>
    <row r="5386">
      <c r="A5386" s="1" t="s">
        <v>26765</v>
      </c>
      <c r="B5386" s="2" t="s">
        <v>21</v>
      </c>
      <c r="C5386" s="1" t="s">
        <v>1269</v>
      </c>
      <c r="D5386" s="6"/>
      <c r="E5386" s="4" t="b">
        <v>1</v>
      </c>
      <c r="F5386" s="5" t="s">
        <v>26766</v>
      </c>
      <c r="G5386" s="1"/>
      <c r="H5386" s="1" t="s">
        <v>26765</v>
      </c>
      <c r="I5386" s="5" t="s">
        <v>26767</v>
      </c>
      <c r="J5386" s="1"/>
      <c r="K5386" s="1"/>
      <c r="L5386" s="1"/>
      <c r="M5386" s="1"/>
      <c r="N5386" s="1"/>
      <c r="O5386" s="1"/>
      <c r="P5386" s="5" t="s">
        <v>26768</v>
      </c>
      <c r="Q5386" s="1"/>
      <c r="R5386" s="1"/>
      <c r="S5386" s="1"/>
      <c r="T5386" s="1"/>
      <c r="U5386" s="1"/>
      <c r="V5386" s="1"/>
      <c r="W5386" s="1"/>
      <c r="X5386" s="1"/>
      <c r="Y5386" s="1"/>
      <c r="Z5386" s="1"/>
      <c r="AA5386" s="1"/>
      <c r="AB5386" s="1"/>
      <c r="AC5386" s="1"/>
      <c r="AD5386" s="1"/>
      <c r="AE5386" s="1"/>
    </row>
    <row r="5387">
      <c r="A5387" s="5" t="s">
        <v>26769</v>
      </c>
      <c r="B5387" s="8" t="s">
        <v>416</v>
      </c>
      <c r="C5387" s="5" t="s">
        <v>101</v>
      </c>
      <c r="D5387" s="7"/>
      <c r="E5387" s="12" t="b">
        <v>0</v>
      </c>
      <c r="F5387" s="5" t="s">
        <v>26770</v>
      </c>
      <c r="G5387" s="1"/>
      <c r="H5387" s="5" t="s">
        <v>26771</v>
      </c>
      <c r="I5387" s="5" t="s">
        <v>26772</v>
      </c>
      <c r="J5387" s="1"/>
      <c r="K5387" s="1"/>
      <c r="L5387" s="1"/>
      <c r="M5387" s="1"/>
      <c r="N5387" s="1"/>
      <c r="O5387" s="5" t="s">
        <v>442</v>
      </c>
      <c r="P5387" s="5" t="s">
        <v>26773</v>
      </c>
      <c r="Q5387" s="1"/>
      <c r="R5387" s="1"/>
      <c r="S5387" s="1"/>
      <c r="T5387" s="1"/>
      <c r="U5387" s="1"/>
      <c r="V5387" s="1"/>
      <c r="W5387" s="1"/>
      <c r="X5387" s="1"/>
      <c r="Y5387" s="1"/>
      <c r="Z5387" s="1"/>
      <c r="AA5387" s="1"/>
      <c r="AB5387" s="1"/>
      <c r="AC5387" s="1"/>
      <c r="AD5387" s="1"/>
      <c r="AE5387" s="1"/>
    </row>
    <row r="5388">
      <c r="A5388" s="1" t="s">
        <v>26774</v>
      </c>
      <c r="B5388" s="2" t="s">
        <v>445</v>
      </c>
      <c r="C5388" s="5" t="s">
        <v>101</v>
      </c>
      <c r="D5388" s="9"/>
      <c r="E5388" s="12" t="b">
        <v>0</v>
      </c>
      <c r="F5388" s="5" t="s">
        <v>26775</v>
      </c>
      <c r="G5388" s="1"/>
      <c r="H5388" s="1" t="s">
        <v>26776</v>
      </c>
      <c r="I5388" s="1" t="s">
        <v>15832</v>
      </c>
      <c r="J5388" s="1"/>
      <c r="K5388" s="1"/>
      <c r="L5388" s="1"/>
      <c r="M5388" s="1"/>
      <c r="N5388" s="1"/>
      <c r="O5388" s="5" t="s">
        <v>2947</v>
      </c>
      <c r="P5388" s="5" t="s">
        <v>26777</v>
      </c>
      <c r="Q5388" s="1"/>
      <c r="R5388" s="1"/>
      <c r="S5388" s="1"/>
      <c r="T5388" s="1"/>
      <c r="U5388" s="1"/>
      <c r="V5388" s="1"/>
      <c r="W5388" s="1"/>
      <c r="X5388" s="1"/>
      <c r="Y5388" s="1"/>
      <c r="Z5388" s="1"/>
      <c r="AA5388" s="1"/>
      <c r="AB5388" s="1"/>
      <c r="AC5388" s="1"/>
      <c r="AD5388" s="1"/>
      <c r="AE5388" s="1"/>
    </row>
    <row r="5389">
      <c r="A5389" s="1" t="s">
        <v>26778</v>
      </c>
      <c r="B5389" s="2" t="s">
        <v>445</v>
      </c>
      <c r="C5389" s="1" t="s">
        <v>497</v>
      </c>
      <c r="D5389" s="7"/>
      <c r="E5389" s="12" t="b">
        <v>0</v>
      </c>
      <c r="F5389" s="5" t="s">
        <v>26779</v>
      </c>
      <c r="G5389" s="1"/>
      <c r="H5389" s="1" t="s">
        <v>26780</v>
      </c>
      <c r="I5389" s="5" t="s">
        <v>26781</v>
      </c>
      <c r="J5389" s="5"/>
      <c r="K5389" s="1"/>
      <c r="L5389" s="1"/>
      <c r="M5389" s="1"/>
      <c r="N5389" s="1"/>
      <c r="O5389" s="1"/>
      <c r="P5389" s="5" t="s">
        <v>26782</v>
      </c>
      <c r="Q5389" s="1"/>
      <c r="R5389" s="1"/>
      <c r="S5389" s="1"/>
      <c r="T5389" s="1"/>
      <c r="U5389" s="1"/>
      <c r="V5389" s="1"/>
      <c r="W5389" s="1"/>
      <c r="X5389" s="1"/>
      <c r="Y5389" s="1"/>
      <c r="Z5389" s="1"/>
      <c r="AA5389" s="1"/>
      <c r="AB5389" s="1"/>
      <c r="AC5389" s="1"/>
      <c r="AD5389" s="1"/>
      <c r="AE5389" s="1"/>
    </row>
    <row r="5390">
      <c r="A5390" s="1" t="s">
        <v>26783</v>
      </c>
      <c r="B5390" s="2" t="s">
        <v>445</v>
      </c>
      <c r="C5390" s="5" t="s">
        <v>446</v>
      </c>
      <c r="D5390" s="9"/>
      <c r="E5390" s="12" t="b">
        <v>0</v>
      </c>
      <c r="F5390" s="5" t="s">
        <v>26784</v>
      </c>
      <c r="G5390" s="1"/>
      <c r="H5390" s="1" t="s">
        <v>26785</v>
      </c>
      <c r="I5390" s="5" t="s">
        <v>26786</v>
      </c>
      <c r="J5390" s="5"/>
      <c r="K5390" s="1"/>
      <c r="L5390" s="1"/>
      <c r="M5390" s="1"/>
      <c r="N5390" s="1"/>
      <c r="O5390" s="1"/>
      <c r="P5390" s="1" t="s">
        <v>26787</v>
      </c>
      <c r="Q5390" s="1"/>
      <c r="R5390" s="1"/>
      <c r="S5390" s="1"/>
      <c r="T5390" s="1"/>
      <c r="U5390" s="1"/>
      <c r="V5390" s="1"/>
      <c r="W5390" s="1"/>
      <c r="X5390" s="1"/>
      <c r="Y5390" s="1"/>
      <c r="Z5390" s="1"/>
      <c r="AA5390" s="1"/>
      <c r="AB5390" s="1"/>
      <c r="AC5390" s="1"/>
      <c r="AD5390" s="1"/>
      <c r="AE5390" s="1"/>
    </row>
    <row r="5391">
      <c r="A5391" s="1" t="s">
        <v>26788</v>
      </c>
      <c r="B5391" s="2" t="s">
        <v>445</v>
      </c>
      <c r="C5391" s="1" t="s">
        <v>497</v>
      </c>
      <c r="D5391" s="7"/>
      <c r="E5391" s="12" t="b">
        <v>0</v>
      </c>
      <c r="F5391" s="5" t="s">
        <v>26789</v>
      </c>
      <c r="G5391" s="1"/>
      <c r="H5391" s="5" t="s">
        <v>26790</v>
      </c>
      <c r="I5391" s="5" t="s">
        <v>26791</v>
      </c>
      <c r="J5391" s="5"/>
      <c r="K5391" s="1"/>
      <c r="L5391" s="1"/>
      <c r="M5391" s="1"/>
      <c r="N5391" s="1"/>
      <c r="O5391" s="1"/>
      <c r="P5391" s="5" t="s">
        <v>26792</v>
      </c>
      <c r="Q5391" s="1"/>
      <c r="R5391" s="1"/>
      <c r="S5391" s="1"/>
      <c r="T5391" s="1"/>
      <c r="U5391" s="1"/>
      <c r="V5391" s="1"/>
      <c r="W5391" s="1"/>
      <c r="X5391" s="1"/>
      <c r="Y5391" s="1"/>
      <c r="Z5391" s="1"/>
      <c r="AA5391" s="1"/>
      <c r="AB5391" s="1"/>
      <c r="AC5391" s="1"/>
      <c r="AD5391" s="1"/>
      <c r="AE5391" s="1"/>
    </row>
    <row r="5392">
      <c r="A5392" s="1" t="s">
        <v>26793</v>
      </c>
      <c r="B5392" s="2" t="s">
        <v>445</v>
      </c>
      <c r="C5392" s="5" t="s">
        <v>101</v>
      </c>
      <c r="D5392" s="9"/>
      <c r="E5392" s="12" t="b">
        <v>0</v>
      </c>
      <c r="F5392" s="5" t="s">
        <v>26794</v>
      </c>
      <c r="G5392" s="1"/>
      <c r="H5392" s="1" t="s">
        <v>26795</v>
      </c>
      <c r="I5392" s="5" t="s">
        <v>26796</v>
      </c>
      <c r="J5392" s="5"/>
      <c r="K5392" s="1"/>
      <c r="L5392" s="1"/>
      <c r="M5392" s="1"/>
      <c r="N5392" s="1"/>
      <c r="O5392" s="1"/>
      <c r="P5392" s="1" t="s">
        <v>26797</v>
      </c>
      <c r="Q5392" s="1"/>
      <c r="R5392" s="1"/>
      <c r="S5392" s="1"/>
      <c r="T5392" s="1"/>
      <c r="U5392" s="1"/>
      <c r="V5392" s="1"/>
      <c r="W5392" s="1"/>
      <c r="X5392" s="1"/>
      <c r="Y5392" s="1"/>
      <c r="Z5392" s="1"/>
      <c r="AA5392" s="1"/>
      <c r="AB5392" s="1"/>
      <c r="AC5392" s="1"/>
      <c r="AD5392" s="1"/>
      <c r="AE5392" s="1"/>
    </row>
    <row r="5393">
      <c r="A5393" s="1" t="s">
        <v>26560</v>
      </c>
      <c r="B5393" s="2" t="s">
        <v>416</v>
      </c>
      <c r="C5393" s="5" t="s">
        <v>101</v>
      </c>
      <c r="D5393" s="10"/>
      <c r="E5393" s="4" t="b">
        <v>1</v>
      </c>
      <c r="F5393" s="5" t="s">
        <v>26798</v>
      </c>
      <c r="G5393" s="1"/>
      <c r="H5393" s="1" t="s">
        <v>26799</v>
      </c>
      <c r="I5393" s="5" t="s">
        <v>26800</v>
      </c>
      <c r="J5393" s="5"/>
      <c r="K5393" s="1"/>
      <c r="L5393" s="1"/>
      <c r="M5393" s="5" t="s">
        <v>26556</v>
      </c>
      <c r="N5393" s="1"/>
      <c r="O5393" s="5" t="s">
        <v>2947</v>
      </c>
      <c r="P5393" s="1" t="s">
        <v>26801</v>
      </c>
      <c r="Q5393" s="1"/>
      <c r="R5393" s="1"/>
      <c r="S5393" s="1"/>
      <c r="T5393" s="1"/>
      <c r="U5393" s="1"/>
      <c r="V5393" s="1"/>
      <c r="W5393" s="1"/>
      <c r="X5393" s="1"/>
      <c r="Y5393" s="1"/>
      <c r="Z5393" s="1"/>
      <c r="AA5393" s="1"/>
      <c r="AB5393" s="1"/>
      <c r="AC5393" s="1"/>
      <c r="AD5393" s="1"/>
      <c r="AE5393" s="1"/>
    </row>
    <row r="5394">
      <c r="A5394" s="5" t="s">
        <v>26802</v>
      </c>
      <c r="B5394" s="8" t="s">
        <v>445</v>
      </c>
      <c r="C5394" s="5" t="s">
        <v>586</v>
      </c>
      <c r="D5394" s="6"/>
      <c r="E5394" s="12" t="b">
        <v>0</v>
      </c>
      <c r="F5394" s="5" t="s">
        <v>26803</v>
      </c>
      <c r="G5394" s="1"/>
      <c r="H5394" s="5" t="s">
        <v>26804</v>
      </c>
      <c r="I5394" s="5" t="s">
        <v>26805</v>
      </c>
      <c r="J5394" s="1"/>
      <c r="K5394" s="1"/>
      <c r="L5394" s="1"/>
      <c r="M5394" s="1"/>
      <c r="N5394" s="1"/>
      <c r="O5394" s="1"/>
      <c r="P5394" s="5" t="s">
        <v>26806</v>
      </c>
      <c r="Q5394" s="5" t="s">
        <v>26807</v>
      </c>
      <c r="R5394" s="1"/>
      <c r="S5394" s="1"/>
      <c r="T5394" s="1"/>
      <c r="U5394" s="1"/>
      <c r="V5394" s="1"/>
      <c r="W5394" s="1"/>
      <c r="X5394" s="1"/>
      <c r="Y5394" s="1"/>
      <c r="Z5394" s="1"/>
      <c r="AA5394" s="1"/>
      <c r="AB5394" s="1"/>
      <c r="AC5394" s="1"/>
      <c r="AD5394" s="1"/>
      <c r="AE5394" s="1"/>
    </row>
    <row r="5395">
      <c r="A5395" s="1" t="s">
        <v>26808</v>
      </c>
      <c r="B5395" s="2" t="s">
        <v>416</v>
      </c>
      <c r="C5395" s="5" t="s">
        <v>101</v>
      </c>
      <c r="D5395" s="10"/>
      <c r="E5395" s="4" t="b">
        <v>1</v>
      </c>
      <c r="F5395" s="5" t="s">
        <v>26809</v>
      </c>
      <c r="G5395" s="1"/>
      <c r="H5395" s="1" t="s">
        <v>26810</v>
      </c>
      <c r="I5395" s="5" t="s">
        <v>26811</v>
      </c>
      <c r="J5395" s="5"/>
      <c r="K5395" s="1"/>
      <c r="L5395" s="1"/>
      <c r="M5395" s="1"/>
      <c r="N5395" s="1"/>
      <c r="O5395" s="5" t="s">
        <v>634</v>
      </c>
      <c r="P5395" s="1" t="s">
        <v>26812</v>
      </c>
      <c r="Q5395" s="1"/>
      <c r="R5395" s="1"/>
      <c r="S5395" s="1"/>
      <c r="T5395" s="1"/>
      <c r="U5395" s="1"/>
      <c r="V5395" s="1"/>
      <c r="W5395" s="1"/>
      <c r="X5395" s="1"/>
      <c r="Y5395" s="1"/>
      <c r="Z5395" s="1"/>
      <c r="AA5395" s="1"/>
      <c r="AB5395" s="1"/>
      <c r="AC5395" s="1"/>
      <c r="AD5395" s="1"/>
      <c r="AE5395" s="1"/>
    </row>
    <row r="5396">
      <c r="A5396" s="1" t="s">
        <v>26813</v>
      </c>
      <c r="B5396" s="2" t="s">
        <v>416</v>
      </c>
      <c r="C5396" s="5" t="s">
        <v>101</v>
      </c>
      <c r="D5396" s="9"/>
      <c r="E5396" s="4" t="b">
        <v>1</v>
      </c>
      <c r="F5396" s="5" t="s">
        <v>26814</v>
      </c>
      <c r="G5396" s="1"/>
      <c r="H5396" s="1" t="s">
        <v>26815</v>
      </c>
      <c r="I5396" s="1" t="s">
        <v>26816</v>
      </c>
      <c r="J5396" s="1"/>
      <c r="K5396" s="1"/>
      <c r="L5396" s="1"/>
      <c r="M5396" s="1"/>
      <c r="N5396" s="1"/>
      <c r="O5396" s="5" t="s">
        <v>8162</v>
      </c>
      <c r="P5396" s="5" t="s">
        <v>26817</v>
      </c>
      <c r="Q5396" s="1"/>
      <c r="R5396" s="1"/>
      <c r="S5396" s="1"/>
      <c r="T5396" s="1"/>
      <c r="U5396" s="1"/>
      <c r="V5396" s="1"/>
      <c r="W5396" s="1"/>
      <c r="X5396" s="1"/>
      <c r="Y5396" s="1"/>
      <c r="Z5396" s="1"/>
      <c r="AA5396" s="1"/>
      <c r="AB5396" s="1"/>
      <c r="AC5396" s="1"/>
      <c r="AD5396" s="1"/>
      <c r="AE5396" s="1"/>
    </row>
    <row r="5397">
      <c r="A5397" s="1" t="s">
        <v>26818</v>
      </c>
      <c r="B5397" s="2" t="s">
        <v>445</v>
      </c>
      <c r="C5397" s="1" t="s">
        <v>497</v>
      </c>
      <c r="D5397" s="7"/>
      <c r="E5397" s="12" t="b">
        <v>0</v>
      </c>
      <c r="F5397" s="5" t="s">
        <v>26819</v>
      </c>
      <c r="G5397" s="1"/>
      <c r="H5397" s="1" t="s">
        <v>26820</v>
      </c>
      <c r="I5397" s="5" t="s">
        <v>26821</v>
      </c>
      <c r="J5397" s="5"/>
      <c r="K5397" s="1"/>
      <c r="L5397" s="1"/>
      <c r="M5397" s="1"/>
      <c r="N5397" s="1"/>
      <c r="O5397" s="1"/>
      <c r="P5397" s="1" t="s">
        <v>26822</v>
      </c>
      <c r="Q5397" s="1"/>
      <c r="R5397" s="1"/>
      <c r="S5397" s="1"/>
      <c r="T5397" s="1"/>
      <c r="U5397" s="1"/>
      <c r="V5397" s="1"/>
      <c r="W5397" s="1"/>
      <c r="X5397" s="1"/>
      <c r="Y5397" s="1"/>
      <c r="Z5397" s="1"/>
      <c r="AA5397" s="1"/>
      <c r="AB5397" s="1"/>
      <c r="AC5397" s="1"/>
      <c r="AD5397" s="1"/>
      <c r="AE5397" s="1"/>
    </row>
    <row r="5398">
      <c r="A5398" s="1" t="s">
        <v>26823</v>
      </c>
      <c r="B5398" s="2" t="s">
        <v>445</v>
      </c>
      <c r="C5398" s="5" t="s">
        <v>101</v>
      </c>
      <c r="D5398" s="9"/>
      <c r="E5398" s="12" t="b">
        <v>0</v>
      </c>
      <c r="F5398" s="5" t="s">
        <v>26824</v>
      </c>
      <c r="G5398" s="1"/>
      <c r="H5398" s="1" t="s">
        <v>26825</v>
      </c>
      <c r="I5398" s="5" t="s">
        <v>26826</v>
      </c>
      <c r="J5398" s="5"/>
      <c r="K5398" s="5" t="s">
        <v>26827</v>
      </c>
      <c r="L5398" s="1"/>
      <c r="M5398" s="1"/>
      <c r="N5398" s="1"/>
      <c r="O5398" s="5" t="s">
        <v>8162</v>
      </c>
      <c r="P5398" s="1" t="s">
        <v>26828</v>
      </c>
      <c r="Q5398" s="1"/>
      <c r="R5398" s="1"/>
      <c r="S5398" s="1"/>
      <c r="T5398" s="1"/>
      <c r="U5398" s="1"/>
      <c r="V5398" s="1"/>
      <c r="W5398" s="1"/>
      <c r="X5398" s="1"/>
      <c r="Y5398" s="1"/>
      <c r="Z5398" s="1"/>
      <c r="AA5398" s="1"/>
      <c r="AB5398" s="1"/>
      <c r="AC5398" s="1"/>
      <c r="AD5398" s="1"/>
      <c r="AE5398" s="1"/>
    </row>
    <row r="5399">
      <c r="A5399" s="1" t="s">
        <v>26829</v>
      </c>
      <c r="B5399" s="2" t="s">
        <v>416</v>
      </c>
      <c r="C5399" s="5" t="s">
        <v>446</v>
      </c>
      <c r="D5399" s="10"/>
      <c r="E5399" s="4" t="b">
        <v>1</v>
      </c>
      <c r="F5399" s="5" t="s">
        <v>26830</v>
      </c>
      <c r="G5399" s="1"/>
      <c r="H5399" s="1" t="s">
        <v>26831</v>
      </c>
      <c r="I5399" s="5" t="s">
        <v>26832</v>
      </c>
      <c r="J5399" s="1"/>
      <c r="K5399" s="1"/>
      <c r="L5399" s="1"/>
      <c r="M5399" s="1"/>
      <c r="N5399" s="1"/>
      <c r="O5399" s="5"/>
      <c r="P5399" s="5" t="s">
        <v>26833</v>
      </c>
      <c r="Q5399" s="1"/>
      <c r="R5399" s="1"/>
      <c r="S5399" s="1"/>
      <c r="T5399" s="1"/>
      <c r="U5399" s="1"/>
      <c r="V5399" s="1"/>
      <c r="W5399" s="1"/>
      <c r="X5399" s="1"/>
      <c r="Y5399" s="1"/>
      <c r="Z5399" s="1"/>
      <c r="AA5399" s="1"/>
      <c r="AB5399" s="1"/>
      <c r="AC5399" s="1"/>
      <c r="AD5399" s="1"/>
      <c r="AE5399" s="1"/>
    </row>
    <row r="5400">
      <c r="A5400" s="1" t="s">
        <v>26834</v>
      </c>
      <c r="B5400" s="2" t="s">
        <v>416</v>
      </c>
      <c r="C5400" s="5" t="s">
        <v>101</v>
      </c>
      <c r="D5400" s="9"/>
      <c r="E5400" s="4" t="b">
        <v>1</v>
      </c>
      <c r="F5400" s="5" t="s">
        <v>26835</v>
      </c>
      <c r="G5400" s="1"/>
      <c r="H5400" s="1" t="s">
        <v>26836</v>
      </c>
      <c r="I5400" s="5" t="s">
        <v>26837</v>
      </c>
      <c r="J5400" s="5"/>
      <c r="K5400" s="1"/>
      <c r="L5400" s="1"/>
      <c r="M5400" s="1"/>
      <c r="N5400" s="1"/>
      <c r="O5400" s="1" t="s">
        <v>1447</v>
      </c>
      <c r="P5400" s="5" t="s">
        <v>26838</v>
      </c>
      <c r="Q5400" s="1"/>
      <c r="R5400" s="1"/>
      <c r="S5400" s="1"/>
      <c r="T5400" s="1"/>
      <c r="U5400" s="1"/>
      <c r="V5400" s="1"/>
      <c r="W5400" s="1"/>
      <c r="X5400" s="1"/>
      <c r="Y5400" s="1"/>
      <c r="Z5400" s="1"/>
      <c r="AA5400" s="1"/>
      <c r="AB5400" s="1"/>
      <c r="AC5400" s="1"/>
      <c r="AD5400" s="1"/>
      <c r="AE5400" s="1"/>
    </row>
    <row r="5401">
      <c r="A5401" s="1" t="s">
        <v>26839</v>
      </c>
      <c r="B5401" s="2" t="s">
        <v>416</v>
      </c>
      <c r="C5401" s="5" t="s">
        <v>101</v>
      </c>
      <c r="D5401" s="10"/>
      <c r="E5401" s="4" t="b">
        <v>1</v>
      </c>
      <c r="F5401" s="5" t="s">
        <v>26840</v>
      </c>
      <c r="G5401" s="1"/>
      <c r="H5401" s="1" t="s">
        <v>26841</v>
      </c>
      <c r="I5401" s="1" t="s">
        <v>26842</v>
      </c>
      <c r="J5401" s="1"/>
      <c r="K5401" s="1"/>
      <c r="L5401" s="1"/>
      <c r="M5401" s="1"/>
      <c r="N5401" s="1"/>
      <c r="O5401" s="5" t="s">
        <v>711</v>
      </c>
      <c r="P5401" s="5" t="s">
        <v>26843</v>
      </c>
      <c r="Q5401" s="1"/>
      <c r="R5401" s="1"/>
      <c r="S5401" s="1"/>
      <c r="T5401" s="1"/>
      <c r="U5401" s="1"/>
      <c r="V5401" s="1"/>
      <c r="W5401" s="1"/>
      <c r="X5401" s="1"/>
      <c r="Y5401" s="1"/>
      <c r="Z5401" s="1"/>
      <c r="AA5401" s="1"/>
      <c r="AB5401" s="1"/>
      <c r="AC5401" s="1"/>
      <c r="AD5401" s="1"/>
      <c r="AE5401" s="1"/>
    </row>
    <row r="5402">
      <c r="A5402" s="5" t="s">
        <v>26844</v>
      </c>
      <c r="B5402" s="8" t="s">
        <v>416</v>
      </c>
      <c r="C5402" s="5" t="s">
        <v>101</v>
      </c>
      <c r="D5402" s="9"/>
      <c r="E5402" s="4" t="b">
        <v>1</v>
      </c>
      <c r="F5402" s="5" t="s">
        <v>26845</v>
      </c>
      <c r="G5402" s="1"/>
      <c r="H5402" s="5" t="s">
        <v>26846</v>
      </c>
      <c r="I5402" s="5" t="s">
        <v>26847</v>
      </c>
      <c r="J5402" s="5"/>
      <c r="K5402" s="5" t="s">
        <v>26848</v>
      </c>
      <c r="L5402" s="1"/>
      <c r="M5402" s="1"/>
      <c r="N5402" s="1"/>
      <c r="O5402" s="5" t="s">
        <v>960</v>
      </c>
      <c r="P5402" s="5" t="s">
        <v>26849</v>
      </c>
      <c r="Q5402" s="5"/>
      <c r="R5402" s="5" t="s">
        <v>26850</v>
      </c>
      <c r="S5402" s="5" t="s">
        <v>26851</v>
      </c>
      <c r="T5402" s="5" t="s">
        <v>26852</v>
      </c>
      <c r="U5402" s="1"/>
      <c r="V5402" s="1"/>
      <c r="W5402" s="1"/>
      <c r="X5402" s="1"/>
      <c r="Y5402" s="1"/>
      <c r="Z5402" s="1"/>
      <c r="AA5402" s="1"/>
      <c r="AB5402" s="1"/>
      <c r="AC5402" s="1"/>
      <c r="AD5402" s="1"/>
      <c r="AE5402" s="1"/>
    </row>
    <row r="5403">
      <c r="A5403" s="1" t="s">
        <v>26853</v>
      </c>
      <c r="B5403" s="2" t="s">
        <v>416</v>
      </c>
      <c r="C5403" s="1" t="s">
        <v>417</v>
      </c>
      <c r="D5403" s="7"/>
      <c r="E5403" s="4" t="b">
        <v>1</v>
      </c>
      <c r="F5403" s="5" t="s">
        <v>26854</v>
      </c>
      <c r="G5403" s="1"/>
      <c r="H5403" s="1" t="s">
        <v>26855</v>
      </c>
      <c r="I5403" s="5" t="s">
        <v>26854</v>
      </c>
      <c r="J5403" s="1"/>
      <c r="K5403" s="1"/>
      <c r="L5403" s="1"/>
      <c r="M5403" s="1"/>
      <c r="N5403" s="1"/>
      <c r="O5403" s="5" t="s">
        <v>422</v>
      </c>
      <c r="P5403" s="5" t="s">
        <v>26856</v>
      </c>
      <c r="Q5403" s="1"/>
      <c r="R5403" s="1"/>
      <c r="S5403" s="1"/>
      <c r="T5403" s="1"/>
      <c r="U5403" s="1"/>
      <c r="V5403" s="1"/>
      <c r="W5403" s="1"/>
      <c r="X5403" s="1"/>
      <c r="Y5403" s="1"/>
      <c r="Z5403" s="1"/>
      <c r="AA5403" s="1"/>
      <c r="AB5403" s="1"/>
      <c r="AC5403" s="1"/>
      <c r="AD5403" s="1"/>
      <c r="AE5403" s="1"/>
    </row>
    <row r="5404">
      <c r="A5404" s="5" t="s">
        <v>26857</v>
      </c>
      <c r="B5404" s="8" t="s">
        <v>416</v>
      </c>
      <c r="C5404" s="5" t="s">
        <v>101</v>
      </c>
      <c r="D5404" s="9"/>
      <c r="E5404" s="4" t="b">
        <v>1</v>
      </c>
      <c r="F5404" s="5" t="s">
        <v>26857</v>
      </c>
      <c r="G5404" s="1"/>
      <c r="H5404" s="5" t="s">
        <v>26858</v>
      </c>
      <c r="I5404" s="5" t="s">
        <v>26857</v>
      </c>
      <c r="J5404" s="5"/>
      <c r="K5404" s="5" t="s">
        <v>26859</v>
      </c>
      <c r="L5404" s="1"/>
      <c r="M5404" s="1"/>
      <c r="N5404" s="1"/>
      <c r="O5404" s="5" t="s">
        <v>1459</v>
      </c>
      <c r="P5404" s="5" t="s">
        <v>26860</v>
      </c>
      <c r="Q5404" s="5"/>
      <c r="R5404" s="5" t="s">
        <v>26857</v>
      </c>
      <c r="S5404" s="5" t="s">
        <v>26861</v>
      </c>
      <c r="T5404" s="5" t="s">
        <v>26862</v>
      </c>
      <c r="U5404" s="1"/>
      <c r="V5404" s="1"/>
      <c r="W5404" s="1"/>
      <c r="X5404" s="1"/>
      <c r="Y5404" s="1"/>
      <c r="Z5404" s="1"/>
      <c r="AA5404" s="1"/>
      <c r="AB5404" s="1"/>
      <c r="AC5404" s="1"/>
      <c r="AD5404" s="1"/>
      <c r="AE5404" s="1"/>
    </row>
    <row r="5405">
      <c r="A5405" s="5" t="s">
        <v>26863</v>
      </c>
      <c r="B5405" s="8" t="s">
        <v>416</v>
      </c>
      <c r="C5405" s="5" t="s">
        <v>101</v>
      </c>
      <c r="D5405" s="10"/>
      <c r="E5405" s="4" t="b">
        <v>1</v>
      </c>
      <c r="F5405" s="5" t="s">
        <v>26864</v>
      </c>
      <c r="G5405" s="1"/>
      <c r="H5405" s="5" t="s">
        <v>26863</v>
      </c>
      <c r="I5405" s="5" t="s">
        <v>26865</v>
      </c>
      <c r="J5405" s="5"/>
      <c r="K5405" s="1"/>
      <c r="L5405" s="1"/>
      <c r="M5405" s="1"/>
      <c r="N5405" s="1"/>
      <c r="O5405" s="5" t="s">
        <v>2035</v>
      </c>
      <c r="P5405" s="5" t="s">
        <v>26866</v>
      </c>
      <c r="Q5405" s="1"/>
      <c r="R5405" s="1"/>
      <c r="S5405" s="1"/>
      <c r="T5405" s="1"/>
      <c r="U5405" s="1"/>
      <c r="V5405" s="1"/>
      <c r="W5405" s="1"/>
      <c r="X5405" s="1"/>
      <c r="Y5405" s="1"/>
      <c r="Z5405" s="1"/>
      <c r="AA5405" s="1"/>
      <c r="AB5405" s="1"/>
      <c r="AC5405" s="1"/>
      <c r="AD5405" s="1"/>
      <c r="AE5405" s="1"/>
    </row>
    <row r="5406">
      <c r="A5406" s="1" t="s">
        <v>26867</v>
      </c>
      <c r="B5406" s="2" t="s">
        <v>416</v>
      </c>
      <c r="C5406" s="5" t="s">
        <v>513</v>
      </c>
      <c r="D5406" s="9"/>
      <c r="E5406" s="4" t="b">
        <v>1</v>
      </c>
      <c r="F5406" s="5" t="s">
        <v>26868</v>
      </c>
      <c r="G5406" s="1"/>
      <c r="H5406" s="5" t="s">
        <v>26869</v>
      </c>
      <c r="I5406" s="5" t="s">
        <v>26870</v>
      </c>
      <c r="J5406" s="5"/>
      <c r="K5406" s="1"/>
      <c r="L5406" s="1"/>
      <c r="M5406" s="1"/>
      <c r="N5406" s="1"/>
      <c r="O5406" s="1"/>
      <c r="P5406" s="1" t="s">
        <v>26871</v>
      </c>
      <c r="Q5406" s="1"/>
      <c r="R5406" s="1"/>
      <c r="S5406" s="1"/>
      <c r="T5406" s="1"/>
      <c r="U5406" s="1"/>
      <c r="V5406" s="1"/>
      <c r="W5406" s="1"/>
      <c r="X5406" s="1"/>
      <c r="Y5406" s="1"/>
      <c r="Z5406" s="1"/>
      <c r="AA5406" s="1"/>
      <c r="AB5406" s="1"/>
      <c r="AC5406" s="1"/>
      <c r="AD5406" s="1"/>
      <c r="AE5406" s="1"/>
    </row>
    <row r="5407">
      <c r="A5407" s="1" t="s">
        <v>26872</v>
      </c>
      <c r="B5407" s="2" t="s">
        <v>416</v>
      </c>
      <c r="C5407" s="5" t="s">
        <v>101</v>
      </c>
      <c r="D5407" s="10"/>
      <c r="E5407" s="4" t="b">
        <v>1</v>
      </c>
      <c r="F5407" s="5" t="s">
        <v>26873</v>
      </c>
      <c r="G5407" s="1"/>
      <c r="H5407" s="1" t="s">
        <v>26874</v>
      </c>
      <c r="I5407" s="1" t="s">
        <v>26875</v>
      </c>
      <c r="J5407" s="1"/>
      <c r="K5407" s="1"/>
      <c r="L5407" s="1"/>
      <c r="M5407" s="1"/>
      <c r="N5407" s="1"/>
      <c r="O5407" s="5" t="s">
        <v>1247</v>
      </c>
      <c r="P5407" s="5" t="s">
        <v>26876</v>
      </c>
      <c r="Q5407" s="1"/>
      <c r="R5407" s="1"/>
      <c r="S5407" s="1"/>
      <c r="T5407" s="1"/>
      <c r="U5407" s="1"/>
      <c r="V5407" s="1"/>
      <c r="W5407" s="1"/>
      <c r="X5407" s="1"/>
      <c r="Y5407" s="1"/>
      <c r="Z5407" s="1"/>
      <c r="AA5407" s="1"/>
      <c r="AB5407" s="1"/>
      <c r="AC5407" s="1"/>
      <c r="AD5407" s="1"/>
      <c r="AE5407" s="1"/>
    </row>
    <row r="5408">
      <c r="A5408" s="1" t="s">
        <v>26877</v>
      </c>
      <c r="B5408" s="2" t="s">
        <v>416</v>
      </c>
      <c r="C5408" s="5" t="s">
        <v>101</v>
      </c>
      <c r="D5408" s="9"/>
      <c r="E5408" s="4" t="b">
        <v>1</v>
      </c>
      <c r="F5408" s="5" t="s">
        <v>26878</v>
      </c>
      <c r="G5408" s="1"/>
      <c r="H5408" s="1" t="s">
        <v>26879</v>
      </c>
      <c r="I5408" s="5" t="s">
        <v>26880</v>
      </c>
      <c r="J5408" s="5"/>
      <c r="K5408" s="1"/>
      <c r="L5408" s="1"/>
      <c r="M5408" s="1"/>
      <c r="N5408" s="1"/>
      <c r="O5408" s="5" t="s">
        <v>3096</v>
      </c>
      <c r="P5408" s="5" t="s">
        <v>26881</v>
      </c>
      <c r="Q5408" s="1"/>
      <c r="R5408" s="1"/>
      <c r="S5408" s="1"/>
      <c r="T5408" s="1"/>
      <c r="U5408" s="1"/>
      <c r="V5408" s="1"/>
      <c r="W5408" s="1"/>
      <c r="X5408" s="1"/>
      <c r="Y5408" s="1"/>
      <c r="Z5408" s="1"/>
      <c r="AA5408" s="1"/>
      <c r="AB5408" s="1"/>
      <c r="AC5408" s="1"/>
      <c r="AD5408" s="1"/>
      <c r="AE5408" s="1"/>
    </row>
    <row r="5409">
      <c r="A5409" s="1" t="s">
        <v>26882</v>
      </c>
      <c r="B5409" s="2" t="s">
        <v>416</v>
      </c>
      <c r="C5409" s="5" t="s">
        <v>5812</v>
      </c>
      <c r="D5409" s="10"/>
      <c r="E5409" s="4" t="b">
        <v>1</v>
      </c>
      <c r="F5409" s="5" t="s">
        <v>26883</v>
      </c>
      <c r="G5409" s="1"/>
      <c r="H5409" s="1" t="s">
        <v>26884</v>
      </c>
      <c r="I5409" s="1" t="s">
        <v>26885</v>
      </c>
      <c r="J5409" s="1"/>
      <c r="K5409" s="5" t="s">
        <v>26886</v>
      </c>
      <c r="L5409" s="1"/>
      <c r="M5409" s="1"/>
      <c r="N5409" s="1"/>
      <c r="O5409" s="1"/>
      <c r="P5409" s="5" t="s">
        <v>26887</v>
      </c>
      <c r="Q5409" s="1"/>
      <c r="R5409" s="1"/>
      <c r="S5409" s="1"/>
      <c r="T5409" s="1"/>
      <c r="U5409" s="1"/>
      <c r="V5409" s="1"/>
      <c r="W5409" s="1"/>
      <c r="X5409" s="1"/>
      <c r="Y5409" s="1"/>
      <c r="Z5409" s="1"/>
      <c r="AA5409" s="1"/>
      <c r="AB5409" s="1"/>
      <c r="AC5409" s="1"/>
      <c r="AD5409" s="1"/>
      <c r="AE5409" s="1"/>
    </row>
    <row r="5410">
      <c r="A5410" s="5" t="s">
        <v>26888</v>
      </c>
      <c r="B5410" s="8" t="s">
        <v>445</v>
      </c>
      <c r="C5410" s="5" t="s">
        <v>101</v>
      </c>
      <c r="D5410" s="6"/>
      <c r="E5410" s="12" t="b">
        <v>0</v>
      </c>
      <c r="F5410" s="5" t="s">
        <v>26889</v>
      </c>
      <c r="G5410" s="1"/>
      <c r="H5410" s="5" t="s">
        <v>26890</v>
      </c>
      <c r="I5410" s="5" t="s">
        <v>26891</v>
      </c>
      <c r="J5410" s="1"/>
      <c r="K5410" s="1"/>
      <c r="L5410" s="1"/>
      <c r="M5410" s="1"/>
      <c r="N5410" s="1"/>
      <c r="O5410" s="1"/>
      <c r="P5410" s="5" t="s">
        <v>26892</v>
      </c>
      <c r="Q5410" s="1"/>
      <c r="R5410" s="1"/>
      <c r="S5410" s="1"/>
      <c r="T5410" s="1"/>
      <c r="U5410" s="1"/>
      <c r="V5410" s="1"/>
      <c r="W5410" s="1"/>
      <c r="X5410" s="1"/>
      <c r="Y5410" s="1"/>
      <c r="Z5410" s="1"/>
      <c r="AA5410" s="1"/>
      <c r="AB5410" s="1"/>
      <c r="AC5410" s="1"/>
      <c r="AD5410" s="1"/>
      <c r="AE5410" s="1"/>
    </row>
    <row r="5411">
      <c r="A5411" s="1" t="s">
        <v>26893</v>
      </c>
      <c r="B5411" s="2" t="s">
        <v>445</v>
      </c>
      <c r="C5411" s="5" t="s">
        <v>5812</v>
      </c>
      <c r="D5411" s="10"/>
      <c r="E5411" s="12" t="b">
        <v>0</v>
      </c>
      <c r="F5411" s="5" t="s">
        <v>26894</v>
      </c>
      <c r="G5411" s="1"/>
      <c r="H5411" s="1" t="s">
        <v>26895</v>
      </c>
      <c r="I5411" s="5" t="s">
        <v>26896</v>
      </c>
      <c r="J5411" s="5"/>
      <c r="K5411" s="1"/>
      <c r="L5411" s="1"/>
      <c r="M5411" s="1"/>
      <c r="N5411" s="1"/>
      <c r="O5411" s="1"/>
      <c r="P5411" s="1" t="s">
        <v>26897</v>
      </c>
      <c r="Q5411" s="1"/>
      <c r="R5411" s="1"/>
      <c r="S5411" s="1"/>
      <c r="T5411" s="1"/>
      <c r="U5411" s="1"/>
      <c r="V5411" s="1"/>
      <c r="W5411" s="1"/>
      <c r="X5411" s="1"/>
      <c r="Y5411" s="1"/>
      <c r="Z5411" s="1"/>
      <c r="AA5411" s="1"/>
      <c r="AB5411" s="1"/>
      <c r="AC5411" s="1"/>
      <c r="AD5411" s="1"/>
      <c r="AE5411" s="1"/>
    </row>
    <row r="5412">
      <c r="A5412" s="1" t="s">
        <v>26898</v>
      </c>
      <c r="B5412" s="2" t="s">
        <v>445</v>
      </c>
      <c r="C5412" s="1" t="s">
        <v>497</v>
      </c>
      <c r="D5412" s="6"/>
      <c r="E5412" s="12" t="b">
        <v>0</v>
      </c>
      <c r="F5412" s="5" t="s">
        <v>26899</v>
      </c>
      <c r="G5412" s="1"/>
      <c r="H5412" s="1" t="s">
        <v>26900</v>
      </c>
      <c r="I5412" s="5" t="s">
        <v>26901</v>
      </c>
      <c r="J5412" s="5"/>
      <c r="K5412" s="1"/>
      <c r="L5412" s="1"/>
      <c r="M5412" s="1"/>
      <c r="N5412" s="1"/>
      <c r="O5412" s="1"/>
      <c r="P5412" s="1" t="s">
        <v>26902</v>
      </c>
      <c r="Q5412" s="1"/>
      <c r="R5412" s="1"/>
      <c r="S5412" s="1"/>
      <c r="T5412" s="1"/>
      <c r="U5412" s="1"/>
      <c r="V5412" s="1"/>
      <c r="W5412" s="1"/>
      <c r="X5412" s="1"/>
      <c r="Y5412" s="1"/>
      <c r="Z5412" s="1"/>
      <c r="AA5412" s="1"/>
      <c r="AB5412" s="1"/>
      <c r="AC5412" s="1"/>
      <c r="AD5412" s="1"/>
      <c r="AE5412" s="1"/>
    </row>
    <row r="5413">
      <c r="A5413" s="1" t="s">
        <v>26903</v>
      </c>
      <c r="B5413" s="2" t="s">
        <v>445</v>
      </c>
      <c r="C5413" s="5" t="s">
        <v>101</v>
      </c>
      <c r="D5413" s="10"/>
      <c r="E5413" s="12" t="b">
        <v>0</v>
      </c>
      <c r="F5413" s="5" t="s">
        <v>26904</v>
      </c>
      <c r="G5413" s="1"/>
      <c r="H5413" s="5" t="s">
        <v>26905</v>
      </c>
      <c r="I5413" s="1" t="s">
        <v>26906</v>
      </c>
      <c r="J5413" s="1"/>
      <c r="K5413" s="1"/>
      <c r="L5413" s="1"/>
      <c r="M5413" s="1"/>
      <c r="N5413" s="1"/>
      <c r="O5413" s="1"/>
      <c r="P5413" s="5" t="s">
        <v>26907</v>
      </c>
      <c r="Q5413" s="1"/>
      <c r="R5413" s="1"/>
      <c r="S5413" s="1"/>
      <c r="T5413" s="1"/>
      <c r="U5413" s="1"/>
      <c r="V5413" s="1"/>
      <c r="W5413" s="1"/>
      <c r="X5413" s="1"/>
      <c r="Y5413" s="1"/>
      <c r="Z5413" s="1"/>
      <c r="AA5413" s="1"/>
      <c r="AB5413" s="1"/>
      <c r="AC5413" s="1"/>
      <c r="AD5413" s="1"/>
      <c r="AE5413" s="1"/>
    </row>
    <row r="5414">
      <c r="A5414" s="5" t="s">
        <v>26908</v>
      </c>
      <c r="B5414" s="2" t="s">
        <v>445</v>
      </c>
      <c r="C5414" s="5" t="s">
        <v>101</v>
      </c>
      <c r="D5414" s="9"/>
      <c r="E5414" s="12" t="b">
        <v>0</v>
      </c>
      <c r="F5414" s="5" t="s">
        <v>26909</v>
      </c>
      <c r="G5414" s="1"/>
      <c r="H5414" s="5" t="s">
        <v>26910</v>
      </c>
      <c r="I5414" s="5" t="s">
        <v>26911</v>
      </c>
      <c r="J5414" s="5"/>
      <c r="K5414" s="5" t="s">
        <v>26912</v>
      </c>
      <c r="L5414" s="1"/>
      <c r="M5414" s="1"/>
      <c r="N5414" s="1"/>
      <c r="O5414" s="5" t="s">
        <v>1003</v>
      </c>
      <c r="P5414" s="5" t="s">
        <v>26913</v>
      </c>
      <c r="Q5414" s="1"/>
      <c r="R5414" s="1"/>
      <c r="S5414" s="1"/>
      <c r="T5414" s="1"/>
      <c r="U5414" s="1"/>
      <c r="V5414" s="1"/>
      <c r="W5414" s="1"/>
      <c r="X5414" s="1"/>
      <c r="Y5414" s="1"/>
      <c r="Z5414" s="1"/>
      <c r="AA5414" s="1"/>
      <c r="AB5414" s="1"/>
      <c r="AC5414" s="1"/>
      <c r="AD5414" s="1"/>
      <c r="AE5414" s="1"/>
    </row>
    <row r="5415">
      <c r="A5415" s="1" t="s">
        <v>26914</v>
      </c>
      <c r="B5415" s="2" t="s">
        <v>445</v>
      </c>
      <c r="C5415" s="1" t="s">
        <v>497</v>
      </c>
      <c r="D5415" s="7"/>
      <c r="E5415" s="12" t="b">
        <v>0</v>
      </c>
      <c r="F5415" s="5" t="s">
        <v>26915</v>
      </c>
      <c r="G5415" s="1"/>
      <c r="H5415" s="5" t="s">
        <v>26916</v>
      </c>
      <c r="I5415" s="5" t="s">
        <v>26917</v>
      </c>
      <c r="J5415" s="5"/>
      <c r="K5415" s="1"/>
      <c r="L5415" s="1"/>
      <c r="M5415" s="1"/>
      <c r="N5415" s="1"/>
      <c r="O5415" s="1"/>
      <c r="P5415" s="1" t="s">
        <v>26918</v>
      </c>
      <c r="Q5415" s="1"/>
      <c r="R5415" s="1"/>
      <c r="S5415" s="1"/>
      <c r="T5415" s="1"/>
      <c r="U5415" s="1"/>
      <c r="V5415" s="1"/>
      <c r="W5415" s="1"/>
      <c r="X5415" s="1"/>
      <c r="Y5415" s="1"/>
      <c r="Z5415" s="1"/>
      <c r="AA5415" s="1"/>
      <c r="AB5415" s="1"/>
      <c r="AC5415" s="1"/>
      <c r="AD5415" s="1"/>
      <c r="AE5415" s="1"/>
    </row>
    <row r="5416">
      <c r="A5416" s="1" t="s">
        <v>26919</v>
      </c>
      <c r="B5416" s="2" t="s">
        <v>445</v>
      </c>
      <c r="C5416" s="1" t="s">
        <v>497</v>
      </c>
      <c r="D5416" s="6"/>
      <c r="E5416" s="12" t="b">
        <v>0</v>
      </c>
      <c r="F5416" s="5" t="s">
        <v>26920</v>
      </c>
      <c r="G5416" s="1"/>
      <c r="H5416" s="1" t="s">
        <v>26921</v>
      </c>
      <c r="I5416" s="5" t="s">
        <v>26922</v>
      </c>
      <c r="J5416" s="5"/>
      <c r="K5416" s="1"/>
      <c r="L5416" s="1"/>
      <c r="M5416" s="1"/>
      <c r="N5416" s="1"/>
      <c r="O5416" s="1"/>
      <c r="P5416" s="1" t="s">
        <v>26923</v>
      </c>
      <c r="Q5416" s="1"/>
      <c r="R5416" s="1"/>
      <c r="S5416" s="1"/>
      <c r="T5416" s="1"/>
      <c r="U5416" s="1"/>
      <c r="V5416" s="1"/>
      <c r="W5416" s="1"/>
      <c r="X5416" s="1"/>
      <c r="Y5416" s="1"/>
      <c r="Z5416" s="1"/>
      <c r="AA5416" s="1"/>
      <c r="AB5416" s="1"/>
      <c r="AC5416" s="1"/>
      <c r="AD5416" s="1"/>
      <c r="AE5416" s="1"/>
    </row>
    <row r="5417">
      <c r="A5417" s="1" t="s">
        <v>26924</v>
      </c>
      <c r="B5417" s="2" t="s">
        <v>416</v>
      </c>
      <c r="C5417" s="1" t="s">
        <v>1905</v>
      </c>
      <c r="D5417" s="7"/>
      <c r="E5417" s="4" t="b">
        <v>1</v>
      </c>
      <c r="F5417" s="5" t="s">
        <v>26925</v>
      </c>
      <c r="G5417" s="1"/>
      <c r="H5417" s="1" t="s">
        <v>9629</v>
      </c>
      <c r="I5417" s="5" t="s">
        <v>26926</v>
      </c>
      <c r="J5417" s="5"/>
      <c r="K5417" s="1"/>
      <c r="L5417" s="1"/>
      <c r="M5417" s="1"/>
      <c r="N5417" s="1"/>
      <c r="O5417" s="1"/>
      <c r="P5417" s="1" t="s">
        <v>26927</v>
      </c>
      <c r="Q5417" s="1"/>
      <c r="R5417" s="1"/>
      <c r="S5417" s="1"/>
      <c r="T5417" s="1"/>
      <c r="U5417" s="1"/>
      <c r="V5417" s="1"/>
      <c r="W5417" s="1"/>
      <c r="X5417" s="1"/>
      <c r="Y5417" s="1"/>
      <c r="Z5417" s="1"/>
      <c r="AA5417" s="1"/>
      <c r="AB5417" s="1"/>
      <c r="AC5417" s="1"/>
      <c r="AD5417" s="1"/>
      <c r="AE5417" s="1"/>
    </row>
    <row r="5418">
      <c r="A5418" s="1" t="s">
        <v>287</v>
      </c>
      <c r="B5418" s="2" t="s">
        <v>21</v>
      </c>
      <c r="C5418" s="1" t="s">
        <v>1269</v>
      </c>
      <c r="D5418" s="6"/>
      <c r="E5418" s="4" t="b">
        <v>1</v>
      </c>
      <c r="F5418" s="5" t="s">
        <v>26928</v>
      </c>
      <c r="G5418" s="1"/>
      <c r="H5418" s="1" t="s">
        <v>26929</v>
      </c>
      <c r="I5418" s="5" t="s">
        <v>26930</v>
      </c>
      <c r="J5418" s="5"/>
      <c r="K5418" s="1"/>
      <c r="L5418" s="1"/>
      <c r="M5418" s="5" t="s">
        <v>283</v>
      </c>
      <c r="N5418" s="1"/>
      <c r="O5418" s="1"/>
      <c r="P5418" s="5" t="s">
        <v>26931</v>
      </c>
      <c r="Q5418" s="1"/>
      <c r="R5418" s="1"/>
      <c r="S5418" s="1"/>
      <c r="T5418" s="1"/>
      <c r="U5418" s="1"/>
      <c r="V5418" s="1"/>
      <c r="W5418" s="1"/>
      <c r="X5418" s="1"/>
      <c r="Y5418" s="1"/>
      <c r="Z5418" s="1"/>
      <c r="AA5418" s="1"/>
      <c r="AB5418" s="1"/>
      <c r="AC5418" s="1"/>
      <c r="AD5418" s="1"/>
      <c r="AE5418" s="1"/>
    </row>
    <row r="5419">
      <c r="A5419" s="5" t="s">
        <v>26932</v>
      </c>
      <c r="B5419" s="8" t="s">
        <v>445</v>
      </c>
      <c r="C5419" s="5" t="s">
        <v>497</v>
      </c>
      <c r="D5419" s="7"/>
      <c r="E5419" s="12" t="b">
        <v>0</v>
      </c>
      <c r="F5419" s="5" t="s">
        <v>26933</v>
      </c>
      <c r="G5419" s="1"/>
      <c r="H5419" s="5" t="s">
        <v>26934</v>
      </c>
      <c r="I5419" s="5" t="s">
        <v>26935</v>
      </c>
      <c r="J5419" s="1"/>
      <c r="K5419" s="1"/>
      <c r="L5419" s="1"/>
      <c r="M5419" s="1"/>
      <c r="N5419" s="1"/>
      <c r="O5419" s="1"/>
      <c r="P5419" s="5" t="s">
        <v>26936</v>
      </c>
      <c r="Q5419" s="1"/>
      <c r="R5419" s="1"/>
      <c r="S5419" s="1"/>
      <c r="T5419" s="1"/>
      <c r="U5419" s="1"/>
      <c r="V5419" s="1"/>
      <c r="W5419" s="1"/>
      <c r="X5419" s="1"/>
      <c r="Y5419" s="1"/>
      <c r="Z5419" s="1"/>
      <c r="AA5419" s="1"/>
      <c r="AB5419" s="1"/>
      <c r="AC5419" s="1"/>
      <c r="AD5419" s="1"/>
      <c r="AE5419" s="1"/>
    </row>
    <row r="5420">
      <c r="A5420" s="1" t="s">
        <v>26937</v>
      </c>
      <c r="B5420" s="2" t="s">
        <v>445</v>
      </c>
      <c r="C5420" s="5" t="s">
        <v>446</v>
      </c>
      <c r="D5420" s="9"/>
      <c r="E5420" s="12" t="b">
        <v>0</v>
      </c>
      <c r="F5420" s="5" t="s">
        <v>26938</v>
      </c>
      <c r="G5420" s="1"/>
      <c r="H5420" s="1" t="s">
        <v>2329</v>
      </c>
      <c r="I5420" s="5" t="s">
        <v>26939</v>
      </c>
      <c r="J5420" s="5"/>
      <c r="K5420" s="1"/>
      <c r="L5420" s="1"/>
      <c r="M5420" s="1"/>
      <c r="N5420" s="1"/>
      <c r="O5420" s="1"/>
      <c r="P5420" s="1" t="s">
        <v>26940</v>
      </c>
      <c r="Q5420" s="1"/>
      <c r="R5420" s="1"/>
      <c r="S5420" s="1"/>
      <c r="T5420" s="1"/>
      <c r="U5420" s="1"/>
      <c r="V5420" s="1"/>
      <c r="W5420" s="1"/>
      <c r="X5420" s="1"/>
      <c r="Y5420" s="1"/>
      <c r="Z5420" s="1"/>
      <c r="AA5420" s="1"/>
      <c r="AB5420" s="1"/>
      <c r="AC5420" s="1"/>
      <c r="AD5420" s="1"/>
      <c r="AE5420" s="1"/>
    </row>
    <row r="5421">
      <c r="A5421" s="1" t="s">
        <v>26941</v>
      </c>
      <c r="B5421" s="2" t="s">
        <v>445</v>
      </c>
      <c r="C5421" s="5" t="s">
        <v>101</v>
      </c>
      <c r="D5421" s="10"/>
      <c r="E5421" s="12" t="b">
        <v>0</v>
      </c>
      <c r="F5421" s="5" t="s">
        <v>26942</v>
      </c>
      <c r="G5421" s="1"/>
      <c r="H5421" s="5" t="s">
        <v>26943</v>
      </c>
      <c r="I5421" s="5" t="s">
        <v>26944</v>
      </c>
      <c r="J5421" s="5"/>
      <c r="K5421" s="1"/>
      <c r="L5421" s="1"/>
      <c r="M5421" s="1"/>
      <c r="N5421" s="1"/>
      <c r="O5421" s="1"/>
      <c r="P5421" s="1" t="s">
        <v>26945</v>
      </c>
      <c r="Q5421" s="1"/>
      <c r="R5421" s="1"/>
      <c r="S5421" s="1"/>
      <c r="T5421" s="1"/>
      <c r="U5421" s="1"/>
      <c r="V5421" s="1"/>
      <c r="W5421" s="1"/>
      <c r="X5421" s="1"/>
      <c r="Y5421" s="1"/>
      <c r="Z5421" s="1"/>
      <c r="AA5421" s="1"/>
      <c r="AB5421" s="1"/>
      <c r="AC5421" s="1"/>
      <c r="AD5421" s="1"/>
      <c r="AE5421" s="1"/>
    </row>
    <row r="5422">
      <c r="A5422" s="5" t="s">
        <v>26946</v>
      </c>
      <c r="B5422" s="8" t="s">
        <v>445</v>
      </c>
      <c r="C5422" s="5" t="s">
        <v>446</v>
      </c>
      <c r="D5422" s="9"/>
      <c r="E5422" s="4" t="b">
        <v>0</v>
      </c>
      <c r="F5422" s="5" t="s">
        <v>26947</v>
      </c>
      <c r="G5422" s="1"/>
      <c r="H5422" s="5" t="s">
        <v>26948</v>
      </c>
      <c r="I5422" s="5" t="s">
        <v>26949</v>
      </c>
      <c r="J5422" s="5"/>
      <c r="K5422" s="1"/>
      <c r="L5422" s="1"/>
      <c r="M5422" s="1"/>
      <c r="N5422" s="1"/>
      <c r="O5422" s="1"/>
      <c r="P5422" s="5" t="s">
        <v>26950</v>
      </c>
      <c r="Q5422" s="1"/>
      <c r="R5422" s="1"/>
      <c r="S5422" s="1"/>
      <c r="T5422" s="1"/>
      <c r="U5422" s="1"/>
      <c r="V5422" s="1"/>
      <c r="W5422" s="1"/>
      <c r="X5422" s="1"/>
      <c r="Y5422" s="1"/>
      <c r="Z5422" s="1"/>
      <c r="AA5422" s="1"/>
      <c r="AB5422" s="1"/>
      <c r="AC5422" s="1"/>
      <c r="AD5422" s="1"/>
      <c r="AE5422" s="1"/>
    </row>
    <row r="5423">
      <c r="A5423" s="1" t="s">
        <v>26951</v>
      </c>
      <c r="B5423" s="2" t="s">
        <v>445</v>
      </c>
      <c r="C5423" s="5" t="s">
        <v>586</v>
      </c>
      <c r="D5423" s="10"/>
      <c r="E5423" s="12" t="b">
        <v>0</v>
      </c>
      <c r="F5423" s="5" t="s">
        <v>26952</v>
      </c>
      <c r="G5423" s="1"/>
      <c r="H5423" s="5" t="s">
        <v>26953</v>
      </c>
      <c r="I5423" s="5" t="s">
        <v>26954</v>
      </c>
      <c r="J5423" s="5"/>
      <c r="K5423" s="1"/>
      <c r="L5423" s="1"/>
      <c r="M5423" s="1"/>
      <c r="N5423" s="1"/>
      <c r="O5423" s="1"/>
      <c r="P5423" s="1" t="s">
        <v>26955</v>
      </c>
      <c r="Q5423" s="1"/>
      <c r="R5423" s="1"/>
      <c r="S5423" s="1"/>
      <c r="T5423" s="1"/>
      <c r="U5423" s="1"/>
      <c r="V5423" s="1"/>
      <c r="W5423" s="1"/>
      <c r="X5423" s="1"/>
      <c r="Y5423" s="1"/>
      <c r="Z5423" s="1"/>
      <c r="AA5423" s="1"/>
      <c r="AB5423" s="1"/>
      <c r="AC5423" s="1"/>
      <c r="AD5423" s="1"/>
      <c r="AE5423" s="1"/>
    </row>
    <row r="5424">
      <c r="A5424" s="1" t="s">
        <v>26956</v>
      </c>
      <c r="B5424" s="2" t="s">
        <v>445</v>
      </c>
      <c r="C5424" s="5" t="s">
        <v>446</v>
      </c>
      <c r="D5424" s="9"/>
      <c r="E5424" s="12" t="b">
        <v>0</v>
      </c>
      <c r="F5424" s="5" t="s">
        <v>26957</v>
      </c>
      <c r="G5424" s="1" t="s">
        <v>26958</v>
      </c>
      <c r="H5424" s="5" t="s">
        <v>26959</v>
      </c>
      <c r="I5424" s="5" t="s">
        <v>26960</v>
      </c>
      <c r="J5424" s="5"/>
      <c r="K5424" s="1"/>
      <c r="L5424" s="1"/>
      <c r="M5424" s="1"/>
      <c r="N5424" s="1"/>
      <c r="O5424" s="1"/>
      <c r="P5424" s="1" t="s">
        <v>26961</v>
      </c>
      <c r="Q5424" s="1"/>
      <c r="R5424" s="1"/>
      <c r="S5424" s="1"/>
      <c r="T5424" s="1"/>
      <c r="U5424" s="1"/>
      <c r="V5424" s="1"/>
      <c r="W5424" s="1"/>
      <c r="X5424" s="1"/>
      <c r="Y5424" s="1"/>
      <c r="Z5424" s="1"/>
      <c r="AA5424" s="1"/>
      <c r="AB5424" s="1"/>
      <c r="AC5424" s="1"/>
      <c r="AD5424" s="1"/>
      <c r="AE5424" s="1"/>
    </row>
    <row r="5425">
      <c r="A5425" s="5" t="s">
        <v>26962</v>
      </c>
      <c r="B5425" s="8" t="s">
        <v>445</v>
      </c>
      <c r="C5425" s="5" t="s">
        <v>1905</v>
      </c>
      <c r="D5425" s="7"/>
      <c r="E5425" s="12" t="b">
        <v>0</v>
      </c>
      <c r="F5425" s="5" t="s">
        <v>11732</v>
      </c>
      <c r="G5425" s="1"/>
      <c r="H5425" s="5" t="s">
        <v>26963</v>
      </c>
      <c r="I5425" s="5" t="s">
        <v>11734</v>
      </c>
      <c r="J5425" s="1"/>
      <c r="K5425" s="1"/>
      <c r="L5425" s="1"/>
      <c r="M5425" s="1"/>
      <c r="N5425" s="1"/>
      <c r="O5425" s="1"/>
      <c r="P5425" s="5" t="s">
        <v>26964</v>
      </c>
      <c r="Q5425" s="1"/>
      <c r="R5425" s="1"/>
      <c r="S5425" s="1"/>
      <c r="T5425" s="1"/>
      <c r="U5425" s="1"/>
      <c r="V5425" s="1"/>
      <c r="W5425" s="1"/>
      <c r="X5425" s="1"/>
      <c r="Y5425" s="1"/>
      <c r="Z5425" s="1"/>
      <c r="AA5425" s="1"/>
      <c r="AB5425" s="1"/>
      <c r="AC5425" s="1"/>
      <c r="AD5425" s="1"/>
      <c r="AE5425" s="1"/>
    </row>
    <row r="5426">
      <c r="A5426" s="1" t="s">
        <v>26965</v>
      </c>
      <c r="B5426" s="2" t="s">
        <v>445</v>
      </c>
      <c r="C5426" s="5" t="s">
        <v>446</v>
      </c>
      <c r="D5426" s="9"/>
      <c r="E5426" s="12" t="b">
        <v>0</v>
      </c>
      <c r="F5426" s="5" t="s">
        <v>26966</v>
      </c>
      <c r="G5426" s="1"/>
      <c r="H5426" s="5" t="s">
        <v>26967</v>
      </c>
      <c r="I5426" s="5" t="s">
        <v>26968</v>
      </c>
      <c r="J5426" s="5"/>
      <c r="K5426" s="1"/>
      <c r="L5426" s="1"/>
      <c r="M5426" s="1"/>
      <c r="N5426" s="1"/>
      <c r="O5426" s="1"/>
      <c r="P5426" s="1" t="s">
        <v>26969</v>
      </c>
      <c r="Q5426" s="1"/>
      <c r="R5426" s="1"/>
      <c r="S5426" s="1"/>
      <c r="T5426" s="1"/>
      <c r="U5426" s="1"/>
      <c r="V5426" s="1"/>
      <c r="W5426" s="1"/>
      <c r="X5426" s="1"/>
      <c r="Y5426" s="1"/>
      <c r="Z5426" s="1"/>
      <c r="AA5426" s="1"/>
      <c r="AB5426" s="1"/>
      <c r="AC5426" s="1"/>
      <c r="AD5426" s="1"/>
      <c r="AE5426" s="1"/>
    </row>
    <row r="5427">
      <c r="A5427" s="5" t="s">
        <v>26970</v>
      </c>
      <c r="B5427" s="8" t="s">
        <v>445</v>
      </c>
      <c r="C5427" s="5" t="s">
        <v>586</v>
      </c>
      <c r="D5427" s="7"/>
      <c r="E5427" s="12" t="b">
        <v>0</v>
      </c>
      <c r="F5427" s="5" t="s">
        <v>26971</v>
      </c>
      <c r="G5427" s="1"/>
      <c r="H5427" s="5" t="s">
        <v>26972</v>
      </c>
      <c r="I5427" s="5" t="s">
        <v>26973</v>
      </c>
      <c r="J5427" s="1"/>
      <c r="K5427" s="1"/>
      <c r="L5427" s="5" t="s">
        <v>12307</v>
      </c>
      <c r="M5427" s="5" t="s">
        <v>12306</v>
      </c>
      <c r="N5427" s="1"/>
      <c r="O5427" s="1"/>
      <c r="P5427" s="5" t="s">
        <v>26974</v>
      </c>
      <c r="Q5427" s="1"/>
      <c r="R5427" s="1"/>
      <c r="S5427" s="1"/>
      <c r="T5427" s="1"/>
      <c r="U5427" s="1"/>
      <c r="V5427" s="1"/>
      <c r="W5427" s="1"/>
      <c r="X5427" s="1"/>
      <c r="Y5427" s="1"/>
      <c r="Z5427" s="1"/>
      <c r="AA5427" s="1"/>
      <c r="AB5427" s="1"/>
      <c r="AC5427" s="1"/>
      <c r="AD5427" s="1"/>
      <c r="AE5427" s="1"/>
    </row>
    <row r="5428">
      <c r="A5428" s="1" t="s">
        <v>26975</v>
      </c>
      <c r="B5428" s="2" t="s">
        <v>445</v>
      </c>
      <c r="C5428" s="5" t="s">
        <v>446</v>
      </c>
      <c r="D5428" s="9"/>
      <c r="E5428" s="12" t="b">
        <v>0</v>
      </c>
      <c r="F5428" s="5" t="s">
        <v>26976</v>
      </c>
      <c r="G5428" s="1"/>
      <c r="H5428" s="5" t="s">
        <v>26977</v>
      </c>
      <c r="I5428" s="5" t="s">
        <v>26978</v>
      </c>
      <c r="J5428" s="5"/>
      <c r="K5428" s="1"/>
      <c r="L5428" s="1"/>
      <c r="M5428" s="1"/>
      <c r="N5428" s="1"/>
      <c r="O5428" s="1"/>
      <c r="P5428" s="1" t="s">
        <v>26979</v>
      </c>
      <c r="Q5428" s="1"/>
      <c r="R5428" s="1"/>
      <c r="S5428" s="1"/>
      <c r="T5428" s="1"/>
      <c r="U5428" s="1"/>
      <c r="V5428" s="1"/>
      <c r="W5428" s="1"/>
      <c r="X5428" s="1"/>
      <c r="Y5428" s="1"/>
      <c r="Z5428" s="1"/>
      <c r="AA5428" s="1"/>
      <c r="AB5428" s="1"/>
      <c r="AC5428" s="1"/>
      <c r="AD5428" s="1"/>
      <c r="AE5428" s="1"/>
    </row>
    <row r="5429">
      <c r="A5429" s="1" t="s">
        <v>26980</v>
      </c>
      <c r="B5429" s="2" t="s">
        <v>416</v>
      </c>
      <c r="C5429" s="5" t="s">
        <v>101</v>
      </c>
      <c r="D5429" s="10"/>
      <c r="E5429" s="4" t="b">
        <v>1</v>
      </c>
      <c r="F5429" s="5" t="s">
        <v>26981</v>
      </c>
      <c r="G5429" s="1"/>
      <c r="H5429" s="1" t="s">
        <v>26982</v>
      </c>
      <c r="I5429" s="5" t="s">
        <v>26983</v>
      </c>
      <c r="J5429" s="5"/>
      <c r="K5429" s="1"/>
      <c r="L5429" s="1"/>
      <c r="M5429" s="1"/>
      <c r="N5429" s="1"/>
      <c r="O5429" s="1"/>
      <c r="P5429" s="5" t="s">
        <v>26984</v>
      </c>
      <c r="Q5429" s="1"/>
      <c r="R5429" s="1"/>
      <c r="S5429" s="1"/>
      <c r="T5429" s="1"/>
      <c r="U5429" s="1"/>
      <c r="V5429" s="1"/>
      <c r="W5429" s="1"/>
      <c r="X5429" s="1"/>
      <c r="Y5429" s="1"/>
      <c r="Z5429" s="1"/>
      <c r="AA5429" s="1"/>
      <c r="AB5429" s="1"/>
      <c r="AC5429" s="1"/>
      <c r="AD5429" s="1"/>
      <c r="AE5429" s="1"/>
    </row>
    <row r="5430">
      <c r="A5430" s="5" t="s">
        <v>26985</v>
      </c>
      <c r="B5430" s="2" t="s">
        <v>445</v>
      </c>
      <c r="C5430" s="5" t="s">
        <v>101</v>
      </c>
      <c r="D5430" s="9"/>
      <c r="E5430" s="12" t="b">
        <v>0</v>
      </c>
      <c r="F5430" s="5" t="s">
        <v>26986</v>
      </c>
      <c r="G5430" s="1"/>
      <c r="H5430" s="1" t="s">
        <v>26987</v>
      </c>
      <c r="I5430" s="1" t="s">
        <v>26988</v>
      </c>
      <c r="J5430" s="1"/>
      <c r="K5430" s="1"/>
      <c r="L5430" s="1"/>
      <c r="M5430" s="1"/>
      <c r="N5430" s="1"/>
      <c r="O5430" s="1"/>
      <c r="P5430" s="5" t="s">
        <v>26989</v>
      </c>
      <c r="Q5430" s="1"/>
      <c r="R5430" s="1"/>
      <c r="S5430" s="1"/>
      <c r="T5430" s="1"/>
      <c r="U5430" s="1"/>
      <c r="V5430" s="1"/>
      <c r="W5430" s="1"/>
      <c r="X5430" s="1"/>
      <c r="Y5430" s="1"/>
      <c r="Z5430" s="1"/>
      <c r="AA5430" s="1"/>
      <c r="AB5430" s="1"/>
      <c r="AC5430" s="1"/>
      <c r="AD5430" s="1"/>
      <c r="AE5430" s="1"/>
    </row>
    <row r="5431">
      <c r="A5431" s="5" t="s">
        <v>26990</v>
      </c>
      <c r="B5431" s="2" t="s">
        <v>445</v>
      </c>
      <c r="C5431" s="5" t="s">
        <v>446</v>
      </c>
      <c r="D5431" s="10"/>
      <c r="E5431" s="12" t="b">
        <v>0</v>
      </c>
      <c r="F5431" s="5" t="s">
        <v>26991</v>
      </c>
      <c r="G5431" s="1"/>
      <c r="H5431" s="5" t="s">
        <v>26992</v>
      </c>
      <c r="I5431" s="5" t="s">
        <v>26993</v>
      </c>
      <c r="J5431" s="5"/>
      <c r="K5431" s="1"/>
      <c r="L5431" s="1"/>
      <c r="M5431" s="1"/>
      <c r="N5431" s="1"/>
      <c r="O5431" s="1"/>
      <c r="P5431" s="1" t="s">
        <v>26994</v>
      </c>
      <c r="Q5431" s="1"/>
      <c r="R5431" s="1"/>
      <c r="S5431" s="1"/>
      <c r="T5431" s="1"/>
      <c r="U5431" s="1"/>
      <c r="V5431" s="1"/>
      <c r="W5431" s="1"/>
      <c r="X5431" s="1"/>
      <c r="Y5431" s="1"/>
      <c r="Z5431" s="1"/>
      <c r="AA5431" s="1"/>
      <c r="AB5431" s="1"/>
      <c r="AC5431" s="1"/>
      <c r="AD5431" s="1"/>
      <c r="AE5431" s="1"/>
    </row>
    <row r="5432">
      <c r="A5432" s="5" t="s">
        <v>26995</v>
      </c>
      <c r="B5432" s="8" t="s">
        <v>445</v>
      </c>
      <c r="C5432" s="5" t="s">
        <v>446</v>
      </c>
      <c r="D5432" s="9"/>
      <c r="E5432" s="12" t="b">
        <v>0</v>
      </c>
      <c r="F5432" s="5" t="s">
        <v>26996</v>
      </c>
      <c r="G5432" s="1"/>
      <c r="H5432" s="5" t="s">
        <v>26997</v>
      </c>
      <c r="I5432" s="5" t="s">
        <v>26998</v>
      </c>
      <c r="J5432" s="5"/>
      <c r="K5432" s="1"/>
      <c r="L5432" s="1"/>
      <c r="M5432" s="1"/>
      <c r="N5432" s="1"/>
      <c r="O5432" s="1"/>
      <c r="P5432" s="5" t="s">
        <v>26999</v>
      </c>
      <c r="Q5432" s="1"/>
      <c r="R5432" s="1"/>
      <c r="S5432" s="1"/>
      <c r="T5432" s="1"/>
      <c r="U5432" s="1"/>
      <c r="V5432" s="1"/>
      <c r="W5432" s="1"/>
      <c r="X5432" s="1"/>
      <c r="Y5432" s="1"/>
      <c r="Z5432" s="1"/>
      <c r="AA5432" s="1"/>
      <c r="AB5432" s="1"/>
      <c r="AC5432" s="1"/>
      <c r="AD5432" s="1"/>
      <c r="AE5432" s="1"/>
    </row>
    <row r="5433">
      <c r="A5433" s="5" t="s">
        <v>27000</v>
      </c>
      <c r="B5433" s="8" t="s">
        <v>445</v>
      </c>
      <c r="C5433" s="5" t="s">
        <v>446</v>
      </c>
      <c r="D5433" s="10"/>
      <c r="E5433" s="4" t="b">
        <v>0</v>
      </c>
      <c r="F5433" s="5" t="s">
        <v>27001</v>
      </c>
      <c r="G5433" s="1"/>
      <c r="H5433" s="5" t="s">
        <v>27002</v>
      </c>
      <c r="I5433" s="5" t="s">
        <v>27003</v>
      </c>
      <c r="J5433" s="5"/>
      <c r="K5433" s="1"/>
      <c r="L5433" s="1"/>
      <c r="M5433" s="1"/>
      <c r="N5433" s="1"/>
      <c r="O5433" s="1"/>
      <c r="P5433" s="5" t="s">
        <v>27004</v>
      </c>
      <c r="Q5433" s="1"/>
      <c r="R5433" s="1"/>
      <c r="S5433" s="1"/>
      <c r="T5433" s="1"/>
      <c r="U5433" s="1"/>
      <c r="V5433" s="1"/>
      <c r="W5433" s="1"/>
      <c r="X5433" s="1"/>
      <c r="Y5433" s="1"/>
      <c r="Z5433" s="1"/>
      <c r="AA5433" s="1"/>
      <c r="AB5433" s="1"/>
      <c r="AC5433" s="1"/>
      <c r="AD5433" s="1"/>
      <c r="AE5433" s="1"/>
    </row>
    <row r="5434">
      <c r="A5434" s="5" t="s">
        <v>27005</v>
      </c>
      <c r="B5434" s="8" t="s">
        <v>445</v>
      </c>
      <c r="C5434" s="5" t="s">
        <v>101</v>
      </c>
      <c r="D5434" s="6"/>
      <c r="E5434" s="12" t="b">
        <v>0</v>
      </c>
      <c r="F5434" s="5" t="s">
        <v>27006</v>
      </c>
      <c r="G5434" s="1"/>
      <c r="H5434" s="5" t="s">
        <v>27007</v>
      </c>
      <c r="I5434" s="5" t="s">
        <v>27008</v>
      </c>
      <c r="J5434" s="1"/>
      <c r="K5434" s="1"/>
      <c r="L5434" s="1"/>
      <c r="M5434" s="1"/>
      <c r="N5434" s="1"/>
      <c r="O5434" s="1"/>
      <c r="P5434" s="5" t="s">
        <v>27009</v>
      </c>
      <c r="Q5434" s="1"/>
      <c r="R5434" s="1"/>
      <c r="S5434" s="1"/>
      <c r="T5434" s="1"/>
      <c r="U5434" s="1"/>
      <c r="V5434" s="1"/>
      <c r="W5434" s="1"/>
      <c r="X5434" s="1"/>
      <c r="Y5434" s="1"/>
      <c r="Z5434" s="1"/>
      <c r="AA5434" s="1"/>
      <c r="AB5434" s="1"/>
      <c r="AC5434" s="1"/>
      <c r="AD5434" s="1"/>
      <c r="AE5434" s="1"/>
    </row>
    <row r="5435">
      <c r="A5435" s="1" t="s">
        <v>27010</v>
      </c>
      <c r="B5435" s="2" t="s">
        <v>445</v>
      </c>
      <c r="C5435" s="5" t="s">
        <v>446</v>
      </c>
      <c r="D5435" s="10"/>
      <c r="E5435" s="12" t="b">
        <v>0</v>
      </c>
      <c r="F5435" s="5" t="s">
        <v>27011</v>
      </c>
      <c r="G5435" s="1"/>
      <c r="H5435" s="5" t="s">
        <v>27012</v>
      </c>
      <c r="I5435" s="5" t="s">
        <v>27013</v>
      </c>
      <c r="J5435" s="5"/>
      <c r="K5435" s="1"/>
      <c r="L5435" s="1"/>
      <c r="M5435" s="1"/>
      <c r="N5435" s="1"/>
      <c r="O5435" s="1"/>
      <c r="P5435" s="1" t="s">
        <v>27014</v>
      </c>
      <c r="Q5435" s="1"/>
      <c r="R5435" s="1"/>
      <c r="S5435" s="1"/>
      <c r="T5435" s="1"/>
      <c r="U5435" s="1"/>
      <c r="V5435" s="1"/>
      <c r="W5435" s="1"/>
      <c r="X5435" s="1"/>
      <c r="Y5435" s="1"/>
      <c r="Z5435" s="1"/>
      <c r="AA5435" s="1"/>
      <c r="AB5435" s="1"/>
      <c r="AC5435" s="1"/>
      <c r="AD5435" s="1"/>
      <c r="AE5435" s="1"/>
    </row>
    <row r="5436">
      <c r="A5436" s="1" t="s">
        <v>27015</v>
      </c>
      <c r="B5436" s="2" t="s">
        <v>416</v>
      </c>
      <c r="C5436" s="5" t="s">
        <v>101</v>
      </c>
      <c r="D5436" s="9"/>
      <c r="E5436" s="4" t="b">
        <v>1</v>
      </c>
      <c r="F5436" s="5" t="s">
        <v>27016</v>
      </c>
      <c r="G5436" s="1"/>
      <c r="H5436" s="1" t="s">
        <v>27017</v>
      </c>
      <c r="I5436" s="5" t="s">
        <v>27018</v>
      </c>
      <c r="J5436" s="5"/>
      <c r="K5436" s="1"/>
      <c r="L5436" s="1"/>
      <c r="M5436" s="1"/>
      <c r="N5436" s="1"/>
      <c r="O5436" s="1" t="s">
        <v>1447</v>
      </c>
      <c r="P5436" s="5" t="s">
        <v>27019</v>
      </c>
      <c r="Q5436" s="1"/>
      <c r="R5436" s="1"/>
      <c r="S5436" s="1"/>
      <c r="T5436" s="1"/>
      <c r="U5436" s="1"/>
      <c r="V5436" s="1"/>
      <c r="W5436" s="1"/>
      <c r="X5436" s="1"/>
      <c r="Y5436" s="1"/>
      <c r="Z5436" s="1"/>
      <c r="AA5436" s="1"/>
      <c r="AB5436" s="1"/>
      <c r="AC5436" s="1"/>
      <c r="AD5436" s="1"/>
      <c r="AE5436" s="1"/>
    </row>
    <row r="5437">
      <c r="A5437" s="1" t="s">
        <v>27020</v>
      </c>
      <c r="B5437" s="2" t="s">
        <v>416</v>
      </c>
      <c r="C5437" s="5" t="s">
        <v>446</v>
      </c>
      <c r="D5437" s="10" t="s">
        <v>12367</v>
      </c>
      <c r="E5437" s="4" t="b">
        <v>1</v>
      </c>
      <c r="F5437" s="5" t="s">
        <v>27021</v>
      </c>
      <c r="G5437" s="1"/>
      <c r="H5437" s="1" t="s">
        <v>27022</v>
      </c>
      <c r="I5437" s="1" t="s">
        <v>27023</v>
      </c>
      <c r="J5437" s="1"/>
      <c r="K5437" s="1"/>
      <c r="L5437" s="1"/>
      <c r="M5437" s="1"/>
      <c r="N5437" s="1"/>
      <c r="O5437" s="1"/>
      <c r="P5437" s="5" t="s">
        <v>27024</v>
      </c>
      <c r="Q5437" s="1"/>
      <c r="R5437" s="1"/>
      <c r="S5437" s="1"/>
      <c r="T5437" s="1"/>
      <c r="U5437" s="1"/>
      <c r="V5437" s="1"/>
      <c r="W5437" s="1"/>
      <c r="X5437" s="1"/>
      <c r="Y5437" s="1"/>
      <c r="Z5437" s="1"/>
      <c r="AA5437" s="1"/>
      <c r="AB5437" s="1"/>
      <c r="AC5437" s="1"/>
      <c r="AD5437" s="1"/>
      <c r="AE5437" s="1"/>
    </row>
    <row r="5438">
      <c r="A5438" s="1" t="s">
        <v>27025</v>
      </c>
      <c r="B5438" s="2" t="s">
        <v>445</v>
      </c>
      <c r="C5438" s="5" t="s">
        <v>101</v>
      </c>
      <c r="D5438" s="9"/>
      <c r="E5438" s="12" t="b">
        <v>0</v>
      </c>
      <c r="F5438" s="5" t="s">
        <v>27026</v>
      </c>
      <c r="G5438" s="1"/>
      <c r="H5438" s="1" t="s">
        <v>27027</v>
      </c>
      <c r="I5438" s="5" t="s">
        <v>27028</v>
      </c>
      <c r="J5438" s="1"/>
      <c r="K5438" s="1"/>
      <c r="L5438" s="1"/>
      <c r="M5438" s="1"/>
      <c r="N5438" s="1"/>
      <c r="O5438" s="1"/>
      <c r="P5438" s="1" t="s">
        <v>27029</v>
      </c>
      <c r="Q5438" s="1"/>
      <c r="R5438" s="1"/>
      <c r="S5438" s="1"/>
      <c r="T5438" s="1"/>
      <c r="U5438" s="1"/>
      <c r="V5438" s="1"/>
      <c r="W5438" s="1"/>
      <c r="X5438" s="1"/>
      <c r="Y5438" s="1"/>
      <c r="Z5438" s="1"/>
      <c r="AA5438" s="1"/>
      <c r="AB5438" s="1"/>
      <c r="AC5438" s="1"/>
      <c r="AD5438" s="1"/>
      <c r="AE5438" s="1"/>
    </row>
    <row r="5439">
      <c r="A5439" s="5" t="s">
        <v>27030</v>
      </c>
      <c r="B5439" s="8" t="s">
        <v>445</v>
      </c>
      <c r="C5439" s="5" t="s">
        <v>101</v>
      </c>
      <c r="D5439" s="7"/>
      <c r="E5439" s="12" t="b">
        <v>0</v>
      </c>
      <c r="F5439" s="5" t="s">
        <v>27031</v>
      </c>
      <c r="G5439" s="1"/>
      <c r="H5439" s="5" t="s">
        <v>27032</v>
      </c>
      <c r="I5439" s="5" t="s">
        <v>27033</v>
      </c>
      <c r="J5439" s="1"/>
      <c r="K5439" s="1"/>
      <c r="L5439" s="1"/>
      <c r="M5439" s="1"/>
      <c r="N5439" s="1"/>
      <c r="O5439" s="1"/>
      <c r="P5439" s="5" t="s">
        <v>27034</v>
      </c>
      <c r="Q5439" s="1"/>
      <c r="R5439" s="1"/>
      <c r="S5439" s="1"/>
      <c r="T5439" s="1"/>
      <c r="U5439" s="1"/>
      <c r="V5439" s="1"/>
      <c r="W5439" s="1"/>
      <c r="X5439" s="1"/>
      <c r="Y5439" s="1"/>
      <c r="Z5439" s="1"/>
      <c r="AA5439" s="1"/>
      <c r="AB5439" s="1"/>
      <c r="AC5439" s="1"/>
      <c r="AD5439" s="1"/>
      <c r="AE5439" s="1"/>
    </row>
    <row r="5440">
      <c r="A5440" s="5" t="s">
        <v>27035</v>
      </c>
      <c r="B5440" s="8" t="s">
        <v>445</v>
      </c>
      <c r="C5440" s="5" t="s">
        <v>101</v>
      </c>
      <c r="D5440" s="6"/>
      <c r="E5440" s="12" t="b">
        <v>0</v>
      </c>
      <c r="F5440" s="5" t="s">
        <v>27036</v>
      </c>
      <c r="G5440" s="1"/>
      <c r="H5440" s="5" t="s">
        <v>27037</v>
      </c>
      <c r="I5440" s="5" t="s">
        <v>27038</v>
      </c>
      <c r="J5440" s="1"/>
      <c r="K5440" s="1"/>
      <c r="L5440" s="1"/>
      <c r="M5440" s="1"/>
      <c r="N5440" s="1"/>
      <c r="O5440" s="1"/>
      <c r="P5440" s="5" t="s">
        <v>27039</v>
      </c>
      <c r="Q5440" s="1"/>
      <c r="R5440" s="1"/>
      <c r="S5440" s="1"/>
      <c r="T5440" s="1"/>
      <c r="U5440" s="1"/>
      <c r="V5440" s="1"/>
      <c r="W5440" s="1"/>
      <c r="X5440" s="1"/>
      <c r="Y5440" s="1"/>
      <c r="Z5440" s="1"/>
      <c r="AA5440" s="1"/>
      <c r="AB5440" s="1"/>
      <c r="AC5440" s="1"/>
      <c r="AD5440" s="1"/>
      <c r="AE5440" s="1"/>
    </row>
    <row r="5441">
      <c r="A5441" s="1" t="s">
        <v>27040</v>
      </c>
      <c r="B5441" s="2" t="s">
        <v>445</v>
      </c>
      <c r="C5441" s="1" t="s">
        <v>497</v>
      </c>
      <c r="D5441" s="7"/>
      <c r="E5441" s="12" t="b">
        <v>0</v>
      </c>
      <c r="F5441" s="5" t="s">
        <v>27041</v>
      </c>
      <c r="G5441" s="1"/>
      <c r="H5441" s="1" t="s">
        <v>27042</v>
      </c>
      <c r="I5441" s="5" t="s">
        <v>27043</v>
      </c>
      <c r="J5441" s="5"/>
      <c r="K5441" s="1"/>
      <c r="L5441" s="1"/>
      <c r="M5441" s="1"/>
      <c r="N5441" s="1"/>
      <c r="O5441" s="1"/>
      <c r="P5441" s="1" t="s">
        <v>27044</v>
      </c>
      <c r="Q5441" s="1"/>
      <c r="R5441" s="1"/>
      <c r="S5441" s="1"/>
      <c r="T5441" s="1"/>
      <c r="U5441" s="1"/>
      <c r="V5441" s="1"/>
      <c r="W5441" s="1"/>
      <c r="X5441" s="1"/>
      <c r="Y5441" s="1"/>
      <c r="Z5441" s="1"/>
      <c r="AA5441" s="1"/>
      <c r="AB5441" s="1"/>
      <c r="AC5441" s="1"/>
      <c r="AD5441" s="1"/>
      <c r="AE5441" s="1"/>
    </row>
    <row r="5442">
      <c r="A5442" s="5" t="s">
        <v>27045</v>
      </c>
      <c r="B5442" s="8" t="s">
        <v>445</v>
      </c>
      <c r="C5442" s="5" t="s">
        <v>497</v>
      </c>
      <c r="D5442" s="9"/>
      <c r="E5442" s="12" t="b">
        <v>0</v>
      </c>
      <c r="F5442" s="5" t="s">
        <v>16344</v>
      </c>
      <c r="G5442" s="1"/>
      <c r="H5442" s="5" t="s">
        <v>27046</v>
      </c>
      <c r="I5442" s="5" t="s">
        <v>27047</v>
      </c>
      <c r="J5442" s="5"/>
      <c r="K5442" s="1"/>
      <c r="L5442" s="1"/>
      <c r="M5442" s="1"/>
      <c r="N5442" s="1"/>
      <c r="O5442" s="1"/>
      <c r="P5442" s="5" t="s">
        <v>27048</v>
      </c>
      <c r="Q5442" s="1"/>
      <c r="R5442" s="1"/>
      <c r="S5442" s="1"/>
      <c r="T5442" s="1"/>
      <c r="U5442" s="1"/>
      <c r="V5442" s="1"/>
      <c r="W5442" s="1"/>
      <c r="X5442" s="1"/>
      <c r="Y5442" s="1"/>
      <c r="Z5442" s="1"/>
      <c r="AA5442" s="1"/>
      <c r="AB5442" s="1"/>
      <c r="AC5442" s="1"/>
      <c r="AD5442" s="1"/>
      <c r="AE5442" s="1"/>
    </row>
    <row r="5443">
      <c r="A5443" s="1" t="s">
        <v>27049</v>
      </c>
      <c r="B5443" s="2" t="s">
        <v>445</v>
      </c>
      <c r="C5443" s="5" t="s">
        <v>101</v>
      </c>
      <c r="D5443" s="10"/>
      <c r="E5443" s="12" t="b">
        <v>0</v>
      </c>
      <c r="F5443" s="5" t="s">
        <v>27050</v>
      </c>
      <c r="G5443" s="1"/>
      <c r="H5443" s="1" t="s">
        <v>27051</v>
      </c>
      <c r="I5443" s="5" t="s">
        <v>27052</v>
      </c>
      <c r="J5443" s="5"/>
      <c r="K5443" s="1"/>
      <c r="L5443" s="1"/>
      <c r="M5443" s="1"/>
      <c r="N5443" s="1"/>
      <c r="O5443" s="1"/>
      <c r="P5443" s="1" t="s">
        <v>27053</v>
      </c>
      <c r="Q5443" s="1"/>
      <c r="R5443" s="1"/>
      <c r="S5443" s="1"/>
      <c r="T5443" s="1"/>
      <c r="U5443" s="1"/>
      <c r="V5443" s="1"/>
      <c r="W5443" s="1"/>
      <c r="X5443" s="1"/>
      <c r="Y5443" s="1"/>
      <c r="Z5443" s="1"/>
      <c r="AA5443" s="1"/>
      <c r="AB5443" s="1"/>
      <c r="AC5443" s="1"/>
      <c r="AD5443" s="1"/>
      <c r="AE5443" s="1"/>
    </row>
    <row r="5444">
      <c r="A5444" s="5" t="s">
        <v>27054</v>
      </c>
      <c r="B5444" s="8" t="s">
        <v>454</v>
      </c>
      <c r="C5444" s="5" t="s">
        <v>455</v>
      </c>
      <c r="D5444" s="9"/>
      <c r="E5444" s="4" t="b">
        <v>1</v>
      </c>
      <c r="F5444" s="5" t="s">
        <v>27055</v>
      </c>
      <c r="G5444" s="1"/>
      <c r="H5444" s="5" t="s">
        <v>27056</v>
      </c>
      <c r="I5444" s="5" t="s">
        <v>27057</v>
      </c>
      <c r="J5444" s="5"/>
      <c r="K5444" s="1"/>
      <c r="L5444" s="1"/>
      <c r="M5444" s="1"/>
      <c r="N5444" s="1"/>
      <c r="O5444" s="1"/>
      <c r="P5444" s="5" t="s">
        <v>27058</v>
      </c>
      <c r="Q5444" s="1"/>
      <c r="R5444" s="1"/>
      <c r="S5444" s="1"/>
      <c r="T5444" s="1"/>
      <c r="U5444" s="1"/>
      <c r="V5444" s="1"/>
      <c r="W5444" s="1"/>
      <c r="X5444" s="1"/>
      <c r="Y5444" s="1"/>
      <c r="Z5444" s="1"/>
      <c r="AA5444" s="1"/>
      <c r="AB5444" s="1"/>
      <c r="AC5444" s="1"/>
      <c r="AD5444" s="1"/>
      <c r="AE5444" s="1"/>
    </row>
    <row r="5445">
      <c r="A5445" s="5" t="s">
        <v>27059</v>
      </c>
      <c r="B5445" s="8" t="s">
        <v>445</v>
      </c>
      <c r="C5445" s="5" t="s">
        <v>497</v>
      </c>
      <c r="D5445" s="10"/>
      <c r="E5445" s="4" t="b">
        <v>0</v>
      </c>
      <c r="F5445" s="5" t="s">
        <v>27060</v>
      </c>
      <c r="G5445" s="1"/>
      <c r="H5445" s="5" t="s">
        <v>27061</v>
      </c>
      <c r="I5445" s="5" t="s">
        <v>27062</v>
      </c>
      <c r="J5445" s="5"/>
      <c r="K5445" s="1"/>
      <c r="L5445" s="1"/>
      <c r="M5445" s="1"/>
      <c r="N5445" s="1"/>
      <c r="O5445" s="1"/>
      <c r="P5445" s="5" t="s">
        <v>27063</v>
      </c>
      <c r="Q5445" s="1"/>
      <c r="R5445" s="1"/>
      <c r="S5445" s="1"/>
      <c r="T5445" s="1"/>
      <c r="U5445" s="1"/>
      <c r="V5445" s="1"/>
      <c r="W5445" s="1"/>
      <c r="X5445" s="1"/>
      <c r="Y5445" s="1"/>
      <c r="Z5445" s="1"/>
      <c r="AA5445" s="1"/>
      <c r="AB5445" s="1"/>
      <c r="AC5445" s="1"/>
      <c r="AD5445" s="1"/>
      <c r="AE5445" s="1"/>
    </row>
    <row r="5446">
      <c r="A5446" s="5" t="s">
        <v>27064</v>
      </c>
      <c r="B5446" s="8" t="s">
        <v>445</v>
      </c>
      <c r="C5446" s="5" t="s">
        <v>101</v>
      </c>
      <c r="D5446" s="9"/>
      <c r="E5446" s="4" t="b">
        <v>0</v>
      </c>
      <c r="F5446" s="5" t="s">
        <v>27065</v>
      </c>
      <c r="G5446" s="1"/>
      <c r="H5446" s="5" t="s">
        <v>27066</v>
      </c>
      <c r="I5446" s="5" t="s">
        <v>27067</v>
      </c>
      <c r="J5446" s="5"/>
      <c r="K5446" s="1"/>
      <c r="L5446" s="1"/>
      <c r="M5446" s="1"/>
      <c r="N5446" s="1"/>
      <c r="O5446" s="5" t="s">
        <v>836</v>
      </c>
      <c r="P5446" s="5" t="s">
        <v>27068</v>
      </c>
      <c r="Q5446" s="1"/>
      <c r="R5446" s="1"/>
      <c r="S5446" s="1"/>
      <c r="T5446" s="1"/>
      <c r="U5446" s="1"/>
      <c r="V5446" s="1"/>
      <c r="W5446" s="1"/>
      <c r="X5446" s="1"/>
      <c r="Y5446" s="1"/>
      <c r="Z5446" s="1"/>
      <c r="AA5446" s="1"/>
      <c r="AB5446" s="1"/>
      <c r="AC5446" s="1"/>
      <c r="AD5446" s="1"/>
      <c r="AE5446" s="1"/>
    </row>
    <row r="5447">
      <c r="A5447" s="5" t="s">
        <v>27069</v>
      </c>
      <c r="B5447" s="8" t="s">
        <v>445</v>
      </c>
      <c r="C5447" s="5" t="s">
        <v>101</v>
      </c>
      <c r="D5447" s="10"/>
      <c r="E5447" s="4" t="b">
        <v>0</v>
      </c>
      <c r="F5447" s="5" t="s">
        <v>27070</v>
      </c>
      <c r="G5447" s="1"/>
      <c r="H5447" s="5" t="s">
        <v>27071</v>
      </c>
      <c r="I5447" s="5" t="s">
        <v>27072</v>
      </c>
      <c r="J5447" s="5"/>
      <c r="K5447" s="1"/>
      <c r="L5447" s="1"/>
      <c r="M5447" s="1"/>
      <c r="N5447" s="1"/>
      <c r="O5447" s="1"/>
      <c r="P5447" s="5" t="s">
        <v>27073</v>
      </c>
      <c r="Q5447" s="1"/>
      <c r="R5447" s="1"/>
      <c r="S5447" s="1"/>
      <c r="T5447" s="1"/>
      <c r="U5447" s="1"/>
      <c r="V5447" s="1"/>
      <c r="W5447" s="1"/>
      <c r="X5447" s="1"/>
      <c r="Y5447" s="1"/>
      <c r="Z5447" s="1"/>
      <c r="AA5447" s="1"/>
      <c r="AB5447" s="1"/>
      <c r="AC5447" s="1"/>
      <c r="AD5447" s="1"/>
      <c r="AE5447" s="1"/>
    </row>
    <row r="5448">
      <c r="A5448" s="5" t="s">
        <v>27074</v>
      </c>
      <c r="B5448" s="8" t="s">
        <v>454</v>
      </c>
      <c r="C5448" s="5" t="s">
        <v>455</v>
      </c>
      <c r="D5448" s="6"/>
      <c r="E5448" s="12" t="b">
        <v>0</v>
      </c>
      <c r="F5448" s="5" t="s">
        <v>27075</v>
      </c>
      <c r="G5448" s="1"/>
      <c r="H5448" s="5" t="s">
        <v>27076</v>
      </c>
      <c r="I5448" s="5" t="s">
        <v>27077</v>
      </c>
      <c r="J5448" s="1"/>
      <c r="K5448" s="1"/>
      <c r="L5448" s="1"/>
      <c r="M5448" s="1"/>
      <c r="N5448" s="1"/>
      <c r="O5448" s="1"/>
      <c r="P5448" s="5" t="s">
        <v>27078</v>
      </c>
      <c r="Q5448" s="1"/>
      <c r="R5448" s="1"/>
      <c r="S5448" s="1"/>
      <c r="T5448" s="1"/>
      <c r="U5448" s="1"/>
      <c r="V5448" s="1"/>
      <c r="W5448" s="1"/>
      <c r="X5448" s="1"/>
      <c r="Y5448" s="1"/>
      <c r="Z5448" s="1"/>
      <c r="AA5448" s="1"/>
      <c r="AB5448" s="1"/>
      <c r="AC5448" s="1"/>
      <c r="AD5448" s="1"/>
      <c r="AE5448" s="1"/>
    </row>
    <row r="5449">
      <c r="A5449" s="1" t="s">
        <v>27079</v>
      </c>
      <c r="B5449" s="2" t="s">
        <v>416</v>
      </c>
      <c r="C5449" s="5" t="s">
        <v>101</v>
      </c>
      <c r="D5449" s="10"/>
      <c r="E5449" s="4" t="b">
        <v>1</v>
      </c>
      <c r="F5449" s="5" t="s">
        <v>27080</v>
      </c>
      <c r="G5449" s="1"/>
      <c r="H5449" s="5" t="s">
        <v>27081</v>
      </c>
      <c r="I5449" s="5" t="s">
        <v>27082</v>
      </c>
      <c r="J5449" s="5"/>
      <c r="K5449" s="1"/>
      <c r="L5449" s="1"/>
      <c r="M5449" s="1"/>
      <c r="N5449" s="1"/>
      <c r="O5449" s="5" t="s">
        <v>12203</v>
      </c>
      <c r="P5449" s="1" t="s">
        <v>27083</v>
      </c>
      <c r="Q5449" s="1"/>
      <c r="R5449" s="1"/>
      <c r="S5449" s="1"/>
      <c r="T5449" s="1"/>
      <c r="U5449" s="1"/>
      <c r="V5449" s="1"/>
      <c r="W5449" s="1"/>
      <c r="X5449" s="1"/>
      <c r="Y5449" s="1"/>
      <c r="Z5449" s="1"/>
      <c r="AA5449" s="1"/>
      <c r="AB5449" s="1"/>
      <c r="AC5449" s="1"/>
      <c r="AD5449" s="1"/>
      <c r="AE5449" s="1"/>
    </row>
    <row r="5450">
      <c r="A5450" s="1" t="s">
        <v>27084</v>
      </c>
      <c r="B5450" s="2" t="s">
        <v>445</v>
      </c>
      <c r="C5450" s="1" t="s">
        <v>497</v>
      </c>
      <c r="D5450" s="6"/>
      <c r="E5450" s="12" t="b">
        <v>0</v>
      </c>
      <c r="F5450" s="5" t="s">
        <v>27085</v>
      </c>
      <c r="G5450" s="1"/>
      <c r="H5450" s="1" t="s">
        <v>27086</v>
      </c>
      <c r="I5450" s="5" t="s">
        <v>27087</v>
      </c>
      <c r="J5450" s="5"/>
      <c r="K5450" s="1"/>
      <c r="L5450" s="1"/>
      <c r="M5450" s="1"/>
      <c r="N5450" s="1"/>
      <c r="O5450" s="1"/>
      <c r="P5450" s="1" t="s">
        <v>27088</v>
      </c>
      <c r="Q5450" s="1"/>
      <c r="R5450" s="1"/>
      <c r="S5450" s="1"/>
      <c r="T5450" s="1"/>
      <c r="U5450" s="1"/>
      <c r="V5450" s="1"/>
      <c r="W5450" s="1"/>
      <c r="X5450" s="1"/>
      <c r="Y5450" s="1"/>
      <c r="Z5450" s="1"/>
      <c r="AA5450" s="1"/>
      <c r="AB5450" s="1"/>
      <c r="AC5450" s="1"/>
      <c r="AD5450" s="1"/>
      <c r="AE5450" s="1"/>
    </row>
    <row r="5451">
      <c r="A5451" s="5" t="s">
        <v>27089</v>
      </c>
      <c r="B5451" s="8" t="s">
        <v>445</v>
      </c>
      <c r="C5451" s="5" t="s">
        <v>101</v>
      </c>
      <c r="D5451" s="7"/>
      <c r="E5451" s="12" t="b">
        <v>0</v>
      </c>
      <c r="F5451" s="5" t="s">
        <v>27090</v>
      </c>
      <c r="G5451" s="1"/>
      <c r="H5451" s="5" t="s">
        <v>27091</v>
      </c>
      <c r="I5451" s="5" t="s">
        <v>27092</v>
      </c>
      <c r="J5451" s="1"/>
      <c r="K5451" s="1"/>
      <c r="L5451" s="1"/>
      <c r="M5451" s="1"/>
      <c r="N5451" s="1"/>
      <c r="O5451" s="5" t="s">
        <v>8374</v>
      </c>
      <c r="P5451" s="5" t="s">
        <v>27093</v>
      </c>
      <c r="Q5451" s="1"/>
      <c r="R5451" s="1"/>
      <c r="S5451" s="1"/>
      <c r="T5451" s="1"/>
      <c r="U5451" s="1"/>
      <c r="V5451" s="1"/>
      <c r="W5451" s="1"/>
      <c r="X5451" s="1"/>
      <c r="Y5451" s="1"/>
      <c r="Z5451" s="1"/>
      <c r="AA5451" s="1"/>
      <c r="AB5451" s="1"/>
      <c r="AC5451" s="1"/>
      <c r="AD5451" s="1"/>
      <c r="AE5451" s="1"/>
    </row>
    <row r="5452">
      <c r="A5452" s="1" t="s">
        <v>27094</v>
      </c>
      <c r="B5452" s="2" t="s">
        <v>416</v>
      </c>
      <c r="C5452" s="1" t="s">
        <v>417</v>
      </c>
      <c r="D5452" s="6"/>
      <c r="E5452" s="4" t="b">
        <v>1</v>
      </c>
      <c r="F5452" s="5" t="s">
        <v>27095</v>
      </c>
      <c r="G5452" s="1"/>
      <c r="H5452" s="1" t="s">
        <v>27096</v>
      </c>
      <c r="I5452" s="5" t="s">
        <v>27097</v>
      </c>
      <c r="J5452" s="5"/>
      <c r="K5452" s="1"/>
      <c r="L5452" s="1"/>
      <c r="M5452" s="1"/>
      <c r="N5452" s="1"/>
      <c r="O5452" s="5" t="s">
        <v>422</v>
      </c>
      <c r="P5452" s="1" t="s">
        <v>27098</v>
      </c>
      <c r="Q5452" s="1"/>
      <c r="R5452" s="1"/>
      <c r="S5452" s="1"/>
      <c r="T5452" s="1"/>
      <c r="U5452" s="1"/>
      <c r="V5452" s="1"/>
      <c r="W5452" s="1"/>
      <c r="X5452" s="1"/>
      <c r="Y5452" s="1"/>
      <c r="Z5452" s="1"/>
      <c r="AA5452" s="1"/>
      <c r="AB5452" s="1"/>
      <c r="AC5452" s="1"/>
      <c r="AD5452" s="1"/>
      <c r="AE5452" s="1"/>
    </row>
    <row r="5453">
      <c r="A5453" s="1" t="s">
        <v>27099</v>
      </c>
      <c r="B5453" s="2" t="s">
        <v>416</v>
      </c>
      <c r="C5453" s="5" t="s">
        <v>446</v>
      </c>
      <c r="D5453" s="10"/>
      <c r="E5453" s="4" t="b">
        <v>1</v>
      </c>
      <c r="F5453" s="5" t="s">
        <v>27100</v>
      </c>
      <c r="G5453" s="1"/>
      <c r="H5453" s="1" t="s">
        <v>27101</v>
      </c>
      <c r="I5453" s="1" t="s">
        <v>27102</v>
      </c>
      <c r="J5453" s="1"/>
      <c r="K5453" s="1"/>
      <c r="L5453" s="1"/>
      <c r="M5453" s="1"/>
      <c r="N5453" s="1"/>
      <c r="O5453" s="5" t="s">
        <v>25614</v>
      </c>
      <c r="P5453" s="1" t="s">
        <v>27103</v>
      </c>
      <c r="Q5453" s="1"/>
      <c r="R5453" s="1"/>
      <c r="S5453" s="1"/>
      <c r="T5453" s="1"/>
      <c r="U5453" s="1"/>
      <c r="V5453" s="1"/>
      <c r="W5453" s="1"/>
      <c r="X5453" s="1"/>
      <c r="Y5453" s="1"/>
      <c r="Z5453" s="1"/>
      <c r="AA5453" s="1"/>
      <c r="AB5453" s="1"/>
      <c r="AC5453" s="1"/>
      <c r="AD5453" s="1"/>
      <c r="AE5453" s="1"/>
    </row>
    <row r="5454">
      <c r="A5454" s="5" t="s">
        <v>27104</v>
      </c>
      <c r="B5454" s="8" t="s">
        <v>445</v>
      </c>
      <c r="C5454" s="5" t="s">
        <v>497</v>
      </c>
      <c r="D5454" s="6"/>
      <c r="E5454" s="12" t="b">
        <v>0</v>
      </c>
      <c r="F5454" s="5" t="s">
        <v>27105</v>
      </c>
      <c r="G5454" s="1"/>
      <c r="H5454" s="5" t="s">
        <v>27106</v>
      </c>
      <c r="I5454" s="5" t="s">
        <v>27107</v>
      </c>
      <c r="J5454" s="1"/>
      <c r="K5454" s="1"/>
      <c r="L5454" s="1"/>
      <c r="M5454" s="5" t="s">
        <v>27108</v>
      </c>
      <c r="N5454" s="1"/>
      <c r="O5454" s="1"/>
      <c r="P5454" s="5" t="s">
        <v>27109</v>
      </c>
      <c r="Q5454" s="1"/>
      <c r="R5454" s="1"/>
      <c r="S5454" s="1"/>
      <c r="T5454" s="1"/>
      <c r="U5454" s="1"/>
      <c r="V5454" s="1"/>
      <c r="W5454" s="1"/>
      <c r="X5454" s="1"/>
      <c r="Y5454" s="1"/>
      <c r="Z5454" s="1"/>
      <c r="AA5454" s="1"/>
      <c r="AB5454" s="1"/>
      <c r="AC5454" s="1"/>
      <c r="AD5454" s="1"/>
      <c r="AE5454" s="1"/>
    </row>
    <row r="5455">
      <c r="A5455" s="5" t="s">
        <v>4263</v>
      </c>
      <c r="B5455" s="2" t="s">
        <v>445</v>
      </c>
      <c r="C5455" s="1" t="s">
        <v>497</v>
      </c>
      <c r="D5455" s="7"/>
      <c r="E5455" s="12" t="b">
        <v>0</v>
      </c>
      <c r="F5455" s="5" t="s">
        <v>4260</v>
      </c>
      <c r="G5455" s="1"/>
      <c r="H5455" s="5" t="s">
        <v>4261</v>
      </c>
      <c r="I5455" s="5" t="s">
        <v>4262</v>
      </c>
      <c r="J5455" s="5"/>
      <c r="K5455" s="1"/>
      <c r="L5455" s="1" t="s">
        <v>4259</v>
      </c>
      <c r="M5455" s="1"/>
      <c r="N5455" s="1"/>
      <c r="O5455" s="1"/>
      <c r="P5455" s="5" t="s">
        <v>27110</v>
      </c>
      <c r="Q5455" s="1"/>
      <c r="R5455" s="1"/>
      <c r="S5455" s="1"/>
      <c r="T5455" s="1"/>
      <c r="U5455" s="1"/>
      <c r="V5455" s="1"/>
      <c r="W5455" s="1"/>
      <c r="X5455" s="1"/>
      <c r="Y5455" s="1"/>
      <c r="Z5455" s="1"/>
      <c r="AA5455" s="1"/>
      <c r="AB5455" s="1"/>
      <c r="AC5455" s="1"/>
      <c r="AD5455" s="1"/>
      <c r="AE5455" s="1"/>
    </row>
    <row r="5456">
      <c r="A5456" s="1" t="s">
        <v>27111</v>
      </c>
      <c r="B5456" s="2" t="s">
        <v>445</v>
      </c>
      <c r="C5456" s="5" t="s">
        <v>12361</v>
      </c>
      <c r="D5456" s="9"/>
      <c r="E5456" s="12" t="b">
        <v>0</v>
      </c>
      <c r="F5456" s="5" t="s">
        <v>27112</v>
      </c>
      <c r="G5456" s="1"/>
      <c r="H5456" s="1" t="s">
        <v>27113</v>
      </c>
      <c r="I5456" s="5" t="s">
        <v>27114</v>
      </c>
      <c r="J5456" s="5"/>
      <c r="K5456" s="1"/>
      <c r="L5456" s="1"/>
      <c r="M5456" s="1"/>
      <c r="N5456" s="1"/>
      <c r="O5456" s="1"/>
      <c r="P5456" s="1" t="s">
        <v>27115</v>
      </c>
      <c r="Q5456" s="1"/>
      <c r="R5456" s="1"/>
      <c r="S5456" s="1"/>
      <c r="T5456" s="1"/>
      <c r="U5456" s="1"/>
      <c r="V5456" s="1"/>
      <c r="W5456" s="1"/>
      <c r="X5456" s="1"/>
      <c r="Y5456" s="1"/>
      <c r="Z5456" s="1"/>
      <c r="AA5456" s="1"/>
      <c r="AB5456" s="1"/>
      <c r="AC5456" s="1"/>
      <c r="AD5456" s="1"/>
      <c r="AE5456" s="1"/>
    </row>
    <row r="5457">
      <c r="A5457" s="1" t="s">
        <v>27116</v>
      </c>
      <c r="B5457" s="2" t="s">
        <v>445</v>
      </c>
      <c r="C5457" s="1" t="s">
        <v>497</v>
      </c>
      <c r="D5457" s="7"/>
      <c r="E5457" s="12" t="b">
        <v>0</v>
      </c>
      <c r="F5457" s="5" t="s">
        <v>27117</v>
      </c>
      <c r="G5457" s="1"/>
      <c r="H5457" s="1" t="s">
        <v>27118</v>
      </c>
      <c r="I5457" s="5" t="s">
        <v>27119</v>
      </c>
      <c r="J5457" s="5"/>
      <c r="K5457" s="1"/>
      <c r="L5457" s="1"/>
      <c r="M5457" s="1"/>
      <c r="N5457" s="1"/>
      <c r="O5457" s="1"/>
      <c r="P5457" s="1" t="s">
        <v>27120</v>
      </c>
      <c r="Q5457" s="1"/>
      <c r="R5457" s="1"/>
      <c r="S5457" s="1"/>
      <c r="T5457" s="1"/>
      <c r="U5457" s="1"/>
      <c r="V5457" s="1"/>
      <c r="W5457" s="1"/>
      <c r="X5457" s="1"/>
      <c r="Y5457" s="1"/>
      <c r="Z5457" s="1"/>
      <c r="AA5457" s="1"/>
      <c r="AB5457" s="1"/>
      <c r="AC5457" s="1"/>
      <c r="AD5457" s="1"/>
      <c r="AE5457" s="1"/>
    </row>
    <row r="5458">
      <c r="A5458" s="5" t="s">
        <v>27121</v>
      </c>
      <c r="B5458" s="8" t="s">
        <v>445</v>
      </c>
      <c r="C5458" s="5" t="s">
        <v>101</v>
      </c>
      <c r="D5458" s="9"/>
      <c r="E5458" s="12" t="b">
        <v>0</v>
      </c>
      <c r="F5458" s="5" t="s">
        <v>27122</v>
      </c>
      <c r="G5458" s="1"/>
      <c r="H5458" s="5" t="s">
        <v>27123</v>
      </c>
      <c r="I5458" s="5" t="s">
        <v>27124</v>
      </c>
      <c r="J5458" s="5"/>
      <c r="K5458" s="1"/>
      <c r="L5458" s="1"/>
      <c r="M5458" s="1"/>
      <c r="N5458" s="1"/>
      <c r="O5458" s="1"/>
      <c r="P5458" s="5" t="s">
        <v>27125</v>
      </c>
      <c r="Q5458" s="1"/>
      <c r="R5458" s="1"/>
      <c r="S5458" s="1"/>
      <c r="T5458" s="1"/>
      <c r="U5458" s="1"/>
      <c r="V5458" s="1"/>
      <c r="W5458" s="1"/>
      <c r="X5458" s="1"/>
      <c r="Y5458" s="1"/>
      <c r="Z5458" s="1"/>
      <c r="AA5458" s="1"/>
      <c r="AB5458" s="1"/>
      <c r="AC5458" s="1"/>
      <c r="AD5458" s="1"/>
      <c r="AE5458" s="1"/>
    </row>
    <row r="5459">
      <c r="A5459" s="5" t="s">
        <v>27126</v>
      </c>
      <c r="B5459" s="2" t="s">
        <v>445</v>
      </c>
      <c r="C5459" s="5" t="s">
        <v>101</v>
      </c>
      <c r="D5459" s="10"/>
      <c r="E5459" s="12" t="b">
        <v>0</v>
      </c>
      <c r="F5459" s="5" t="s">
        <v>27127</v>
      </c>
      <c r="G5459" s="1"/>
      <c r="H5459" s="5" t="s">
        <v>27128</v>
      </c>
      <c r="I5459" s="5" t="s">
        <v>27129</v>
      </c>
      <c r="J5459" s="5"/>
      <c r="K5459" s="1"/>
      <c r="L5459" s="1"/>
      <c r="M5459" s="1"/>
      <c r="N5459" s="1"/>
      <c r="O5459" s="1"/>
      <c r="P5459" s="5" t="s">
        <v>27130</v>
      </c>
      <c r="Q5459" s="1"/>
      <c r="R5459" s="1"/>
      <c r="S5459" s="1"/>
      <c r="T5459" s="1"/>
      <c r="U5459" s="1"/>
      <c r="V5459" s="1"/>
      <c r="W5459" s="1"/>
      <c r="X5459" s="1"/>
      <c r="Y5459" s="1"/>
      <c r="Z5459" s="1"/>
      <c r="AA5459" s="1"/>
      <c r="AB5459" s="1"/>
      <c r="AC5459" s="1"/>
      <c r="AD5459" s="1"/>
      <c r="AE5459" s="1"/>
    </row>
    <row r="5460">
      <c r="A5460" s="5" t="s">
        <v>27131</v>
      </c>
      <c r="B5460" s="8" t="s">
        <v>445</v>
      </c>
      <c r="C5460" s="5" t="s">
        <v>101</v>
      </c>
      <c r="D5460" s="9"/>
      <c r="E5460" s="12" t="b">
        <v>0</v>
      </c>
      <c r="F5460" s="5" t="s">
        <v>27132</v>
      </c>
      <c r="G5460" s="1"/>
      <c r="H5460" s="5" t="s">
        <v>27133</v>
      </c>
      <c r="I5460" s="5" t="s">
        <v>27134</v>
      </c>
      <c r="J5460" s="5"/>
      <c r="K5460" s="1"/>
      <c r="L5460" s="1"/>
      <c r="M5460" s="1"/>
      <c r="N5460" s="1"/>
      <c r="O5460" s="5" t="s">
        <v>4403</v>
      </c>
      <c r="P5460" s="5" t="s">
        <v>27135</v>
      </c>
      <c r="Q5460" s="1"/>
      <c r="R5460" s="1"/>
      <c r="S5460" s="1"/>
      <c r="T5460" s="1"/>
      <c r="U5460" s="1"/>
      <c r="V5460" s="1"/>
      <c r="W5460" s="1"/>
      <c r="X5460" s="1"/>
      <c r="Y5460" s="1"/>
      <c r="Z5460" s="1"/>
      <c r="AA5460" s="1"/>
      <c r="AB5460" s="1"/>
      <c r="AC5460" s="1"/>
      <c r="AD5460" s="1"/>
      <c r="AE5460" s="1"/>
    </row>
    <row r="5461">
      <c r="A5461" s="5" t="s">
        <v>27136</v>
      </c>
      <c r="B5461" s="8" t="s">
        <v>445</v>
      </c>
      <c r="C5461" s="5" t="s">
        <v>497</v>
      </c>
      <c r="D5461" s="7"/>
      <c r="E5461" s="12" t="b">
        <v>0</v>
      </c>
      <c r="F5461" s="5" t="s">
        <v>27137</v>
      </c>
      <c r="G5461" s="1"/>
      <c r="H5461" s="5" t="s">
        <v>27138</v>
      </c>
      <c r="I5461" s="5" t="s">
        <v>27139</v>
      </c>
      <c r="J5461" s="1"/>
      <c r="K5461" s="1"/>
      <c r="L5461" s="1"/>
      <c r="M5461" s="1"/>
      <c r="N5461" s="1"/>
      <c r="O5461" s="1"/>
      <c r="P5461" s="5" t="s">
        <v>27140</v>
      </c>
      <c r="Q5461" s="1"/>
      <c r="R5461" s="1"/>
      <c r="S5461" s="1"/>
      <c r="T5461" s="1"/>
      <c r="U5461" s="1"/>
      <c r="V5461" s="1"/>
      <c r="W5461" s="1"/>
      <c r="X5461" s="1"/>
      <c r="Y5461" s="1"/>
      <c r="Z5461" s="1"/>
      <c r="AA5461" s="1"/>
      <c r="AB5461" s="1"/>
      <c r="AC5461" s="1"/>
      <c r="AD5461" s="1"/>
      <c r="AE5461" s="1"/>
    </row>
    <row r="5462">
      <c r="A5462" s="1" t="s">
        <v>27141</v>
      </c>
      <c r="B5462" s="2" t="s">
        <v>445</v>
      </c>
      <c r="C5462" s="5" t="s">
        <v>101</v>
      </c>
      <c r="D5462" s="9"/>
      <c r="E5462" s="12" t="b">
        <v>0</v>
      </c>
      <c r="F5462" s="5" t="s">
        <v>27142</v>
      </c>
      <c r="G5462" s="1"/>
      <c r="H5462" s="1" t="s">
        <v>27143</v>
      </c>
      <c r="I5462" s="5" t="s">
        <v>27144</v>
      </c>
      <c r="J5462" s="5"/>
      <c r="K5462" s="1"/>
      <c r="L5462" s="1"/>
      <c r="M5462" s="1"/>
      <c r="N5462" s="1"/>
      <c r="O5462" s="1"/>
      <c r="P5462" s="1" t="s">
        <v>27145</v>
      </c>
      <c r="Q5462" s="1"/>
      <c r="R5462" s="1"/>
      <c r="S5462" s="1"/>
      <c r="T5462" s="1"/>
      <c r="U5462" s="1"/>
      <c r="V5462" s="1"/>
      <c r="W5462" s="1"/>
      <c r="X5462" s="1"/>
      <c r="Y5462" s="1"/>
      <c r="Z5462" s="1"/>
      <c r="AA5462" s="1"/>
      <c r="AB5462" s="1"/>
      <c r="AC5462" s="1"/>
      <c r="AD5462" s="1"/>
      <c r="AE5462" s="1"/>
    </row>
    <row r="5463">
      <c r="A5463" s="1" t="s">
        <v>27146</v>
      </c>
      <c r="B5463" s="2" t="s">
        <v>445</v>
      </c>
      <c r="C5463" s="5" t="s">
        <v>101</v>
      </c>
      <c r="D5463" s="10"/>
      <c r="E5463" s="12" t="b">
        <v>0</v>
      </c>
      <c r="F5463" s="5" t="s">
        <v>27147</v>
      </c>
      <c r="G5463" s="1"/>
      <c r="H5463" s="1" t="s">
        <v>27148</v>
      </c>
      <c r="I5463" s="5" t="s">
        <v>27149</v>
      </c>
      <c r="J5463" s="5"/>
      <c r="K5463" s="1"/>
      <c r="L5463" s="1"/>
      <c r="M5463" s="1"/>
      <c r="N5463" s="1"/>
      <c r="O5463" s="1"/>
      <c r="P5463" s="1" t="s">
        <v>27150</v>
      </c>
      <c r="Q5463" s="1"/>
      <c r="R5463" s="1"/>
      <c r="S5463" s="1"/>
      <c r="T5463" s="1"/>
      <c r="U5463" s="1"/>
      <c r="V5463" s="1"/>
      <c r="W5463" s="1"/>
      <c r="X5463" s="1"/>
      <c r="Y5463" s="1"/>
      <c r="Z5463" s="1"/>
      <c r="AA5463" s="1"/>
      <c r="AB5463" s="1"/>
      <c r="AC5463" s="1"/>
      <c r="AD5463" s="1"/>
      <c r="AE5463" s="1"/>
    </row>
    <row r="5464">
      <c r="A5464" s="1" t="s">
        <v>27108</v>
      </c>
      <c r="B5464" s="2" t="s">
        <v>445</v>
      </c>
      <c r="C5464" s="1" t="s">
        <v>497</v>
      </c>
      <c r="D5464" s="6"/>
      <c r="E5464" s="12" t="b">
        <v>0</v>
      </c>
      <c r="F5464" s="5" t="s">
        <v>27151</v>
      </c>
      <c r="G5464" s="1"/>
      <c r="H5464" s="1" t="s">
        <v>27152</v>
      </c>
      <c r="I5464" s="5" t="s">
        <v>27153</v>
      </c>
      <c r="J5464" s="5"/>
      <c r="K5464" s="1"/>
      <c r="L5464" s="1"/>
      <c r="M5464" s="5" t="s">
        <v>27104</v>
      </c>
      <c r="N5464" s="1"/>
      <c r="O5464" s="1"/>
      <c r="P5464" s="1" t="s">
        <v>27154</v>
      </c>
      <c r="Q5464" s="1"/>
      <c r="R5464" s="1"/>
      <c r="S5464" s="1"/>
      <c r="T5464" s="1"/>
      <c r="U5464" s="1"/>
      <c r="V5464" s="1"/>
      <c r="W5464" s="1"/>
      <c r="X5464" s="1"/>
      <c r="Y5464" s="1"/>
      <c r="Z5464" s="1"/>
      <c r="AA5464" s="1"/>
      <c r="AB5464" s="1"/>
      <c r="AC5464" s="1"/>
      <c r="AD5464" s="1"/>
      <c r="AE5464" s="1"/>
    </row>
    <row r="5465">
      <c r="A5465" s="5" t="s">
        <v>27155</v>
      </c>
      <c r="B5465" s="8" t="s">
        <v>445</v>
      </c>
      <c r="C5465" s="5" t="s">
        <v>101</v>
      </c>
      <c r="D5465" s="7"/>
      <c r="E5465" s="12" t="b">
        <v>0</v>
      </c>
      <c r="F5465" s="5" t="s">
        <v>27156</v>
      </c>
      <c r="G5465" s="1"/>
      <c r="H5465" s="5" t="s">
        <v>27157</v>
      </c>
      <c r="I5465" s="5" t="s">
        <v>27158</v>
      </c>
      <c r="J5465" s="1"/>
      <c r="K5465" s="1"/>
      <c r="L5465" s="1"/>
      <c r="M5465" s="1"/>
      <c r="N5465" s="1"/>
      <c r="O5465" s="1"/>
      <c r="P5465" s="5" t="s">
        <v>27159</v>
      </c>
      <c r="Q5465" s="1"/>
      <c r="R5465" s="1"/>
      <c r="S5465" s="1"/>
      <c r="T5465" s="1"/>
      <c r="U5465" s="1"/>
      <c r="V5465" s="1"/>
      <c r="W5465" s="1"/>
      <c r="X5465" s="1"/>
      <c r="Y5465" s="1"/>
      <c r="Z5465" s="1"/>
      <c r="AA5465" s="1"/>
      <c r="AB5465" s="1"/>
      <c r="AC5465" s="1"/>
      <c r="AD5465" s="1"/>
      <c r="AE5465" s="1"/>
    </row>
    <row r="5466">
      <c r="A5466" s="1" t="s">
        <v>27160</v>
      </c>
      <c r="B5466" s="2" t="s">
        <v>445</v>
      </c>
      <c r="C5466" s="1" t="s">
        <v>497</v>
      </c>
      <c r="D5466" s="6"/>
      <c r="E5466" s="12" t="b">
        <v>0</v>
      </c>
      <c r="F5466" s="5" t="s">
        <v>27161</v>
      </c>
      <c r="G5466" s="1"/>
      <c r="H5466" s="1" t="s">
        <v>27162</v>
      </c>
      <c r="I5466" s="5" t="s">
        <v>27163</v>
      </c>
      <c r="J5466" s="5"/>
      <c r="K5466" s="1"/>
      <c r="L5466" s="1"/>
      <c r="M5466" s="1"/>
      <c r="N5466" s="1"/>
      <c r="O5466" s="1"/>
      <c r="P5466" s="1" t="s">
        <v>27164</v>
      </c>
      <c r="Q5466" s="1"/>
      <c r="R5466" s="1"/>
      <c r="S5466" s="1"/>
      <c r="T5466" s="1"/>
      <c r="U5466" s="1"/>
      <c r="V5466" s="1"/>
      <c r="W5466" s="1"/>
      <c r="X5466" s="1"/>
      <c r="Y5466" s="1"/>
      <c r="Z5466" s="1"/>
      <c r="AA5466" s="1"/>
      <c r="AB5466" s="1"/>
      <c r="AC5466" s="1"/>
      <c r="AD5466" s="1"/>
      <c r="AE5466" s="1"/>
    </row>
    <row r="5467">
      <c r="A5467" s="1" t="s">
        <v>27165</v>
      </c>
      <c r="B5467" s="2" t="s">
        <v>445</v>
      </c>
      <c r="C5467" s="5" t="s">
        <v>101</v>
      </c>
      <c r="D5467" s="10"/>
      <c r="E5467" s="12" t="b">
        <v>0</v>
      </c>
      <c r="F5467" s="5" t="s">
        <v>27166</v>
      </c>
      <c r="G5467" s="1"/>
      <c r="H5467" s="1" t="s">
        <v>27167</v>
      </c>
      <c r="I5467" s="5" t="s">
        <v>27168</v>
      </c>
      <c r="J5467" s="5"/>
      <c r="K5467" s="1"/>
      <c r="L5467" s="1"/>
      <c r="M5467" s="1"/>
      <c r="N5467" s="1"/>
      <c r="O5467" s="1"/>
      <c r="P5467" s="1" t="s">
        <v>27169</v>
      </c>
      <c r="Q5467" s="1"/>
      <c r="R5467" s="1"/>
      <c r="S5467" s="1"/>
      <c r="T5467" s="1"/>
      <c r="U5467" s="1"/>
      <c r="V5467" s="1"/>
      <c r="W5467" s="1"/>
      <c r="X5467" s="1"/>
      <c r="Y5467" s="1"/>
      <c r="Z5467" s="1"/>
      <c r="AA5467" s="1"/>
      <c r="AB5467" s="1"/>
      <c r="AC5467" s="1"/>
      <c r="AD5467" s="1"/>
      <c r="AE5467" s="1"/>
    </row>
    <row r="5468">
      <c r="A5468" s="1" t="s">
        <v>27170</v>
      </c>
      <c r="B5468" s="2" t="s">
        <v>445</v>
      </c>
      <c r="C5468" s="5" t="s">
        <v>101</v>
      </c>
      <c r="D5468" s="9"/>
      <c r="E5468" s="12" t="b">
        <v>0</v>
      </c>
      <c r="F5468" s="5" t="s">
        <v>27171</v>
      </c>
      <c r="G5468" s="1"/>
      <c r="H5468" s="1" t="s">
        <v>27172</v>
      </c>
      <c r="I5468" s="5" t="s">
        <v>27173</v>
      </c>
      <c r="J5468" s="5"/>
      <c r="K5468" s="1"/>
      <c r="L5468" s="1"/>
      <c r="M5468" s="1"/>
      <c r="N5468" s="1"/>
      <c r="O5468" s="1"/>
      <c r="P5468" s="1" t="s">
        <v>27174</v>
      </c>
      <c r="Q5468" s="1"/>
      <c r="R5468" s="1"/>
      <c r="S5468" s="1"/>
      <c r="T5468" s="1"/>
      <c r="U5468" s="1"/>
      <c r="V5468" s="1"/>
      <c r="W5468" s="1"/>
      <c r="X5468" s="1"/>
      <c r="Y5468" s="1"/>
      <c r="Z5468" s="1"/>
      <c r="AA5468" s="1"/>
      <c r="AB5468" s="1"/>
      <c r="AC5468" s="1"/>
      <c r="AD5468" s="1"/>
      <c r="AE5468" s="1"/>
    </row>
    <row r="5469">
      <c r="A5469" s="1" t="s">
        <v>27175</v>
      </c>
      <c r="B5469" s="2" t="s">
        <v>445</v>
      </c>
      <c r="C5469" s="5" t="s">
        <v>101</v>
      </c>
      <c r="D5469" s="10"/>
      <c r="E5469" s="12" t="b">
        <v>0</v>
      </c>
      <c r="F5469" s="5" t="s">
        <v>27176</v>
      </c>
      <c r="G5469" s="1"/>
      <c r="H5469" s="1" t="s">
        <v>27177</v>
      </c>
      <c r="I5469" s="5" t="s">
        <v>27178</v>
      </c>
      <c r="J5469" s="5"/>
      <c r="K5469" s="1"/>
      <c r="L5469" s="1"/>
      <c r="M5469" s="1"/>
      <c r="N5469" s="1"/>
      <c r="O5469" s="1"/>
      <c r="P5469" s="1" t="s">
        <v>27179</v>
      </c>
      <c r="Q5469" s="1"/>
      <c r="R5469" s="1"/>
      <c r="S5469" s="1"/>
      <c r="T5469" s="1"/>
      <c r="U5469" s="1"/>
      <c r="V5469" s="1"/>
      <c r="W5469" s="1"/>
      <c r="X5469" s="1"/>
      <c r="Y5469" s="1"/>
      <c r="Z5469" s="1"/>
      <c r="AA5469" s="1"/>
      <c r="AB5469" s="1"/>
      <c r="AC5469" s="1"/>
      <c r="AD5469" s="1"/>
      <c r="AE5469" s="1"/>
    </row>
    <row r="5470">
      <c r="A5470" s="1" t="s">
        <v>27180</v>
      </c>
      <c r="B5470" s="2" t="s">
        <v>416</v>
      </c>
      <c r="C5470" s="5" t="s">
        <v>101</v>
      </c>
      <c r="D5470" s="9"/>
      <c r="E5470" s="4" t="b">
        <v>1</v>
      </c>
      <c r="F5470" s="5" t="s">
        <v>27181</v>
      </c>
      <c r="G5470" s="1"/>
      <c r="H5470" s="1" t="s">
        <v>27182</v>
      </c>
      <c r="I5470" s="1" t="s">
        <v>27183</v>
      </c>
      <c r="J5470" s="1"/>
      <c r="K5470" s="1"/>
      <c r="L5470" s="1"/>
      <c r="M5470" s="1"/>
      <c r="N5470" s="1"/>
      <c r="O5470" s="1"/>
      <c r="P5470" s="5" t="s">
        <v>27184</v>
      </c>
      <c r="Q5470" s="1"/>
      <c r="R5470" s="1"/>
      <c r="S5470" s="1"/>
      <c r="T5470" s="1"/>
      <c r="U5470" s="1"/>
      <c r="V5470" s="1"/>
      <c r="W5470" s="1"/>
      <c r="X5470" s="1"/>
      <c r="Y5470" s="1"/>
      <c r="Z5470" s="1"/>
      <c r="AA5470" s="1"/>
      <c r="AB5470" s="1"/>
      <c r="AC5470" s="1"/>
      <c r="AD5470" s="1"/>
      <c r="AE5470" s="1"/>
    </row>
    <row r="5471">
      <c r="A5471" s="1" t="s">
        <v>27185</v>
      </c>
      <c r="B5471" s="2" t="s">
        <v>416</v>
      </c>
      <c r="C5471" s="5" t="s">
        <v>101</v>
      </c>
      <c r="D5471" s="10"/>
      <c r="E5471" s="4" t="b">
        <v>1</v>
      </c>
      <c r="F5471" s="5" t="s">
        <v>27186</v>
      </c>
      <c r="G5471" s="1"/>
      <c r="H5471" s="1" t="s">
        <v>27187</v>
      </c>
      <c r="I5471" s="5" t="s">
        <v>27188</v>
      </c>
      <c r="J5471" s="5"/>
      <c r="K5471" s="1"/>
      <c r="L5471" s="1"/>
      <c r="M5471" s="1"/>
      <c r="N5471" s="1"/>
      <c r="O5471" s="1" t="s">
        <v>1447</v>
      </c>
      <c r="P5471" s="5" t="s">
        <v>27189</v>
      </c>
      <c r="Q5471" s="1"/>
      <c r="R5471" s="1"/>
      <c r="S5471" s="1"/>
      <c r="T5471" s="1"/>
      <c r="U5471" s="1"/>
      <c r="V5471" s="1"/>
      <c r="W5471" s="1"/>
      <c r="X5471" s="1"/>
      <c r="Y5471" s="1"/>
      <c r="Z5471" s="1"/>
      <c r="AA5471" s="1"/>
      <c r="AB5471" s="1"/>
      <c r="AC5471" s="1"/>
      <c r="AD5471" s="1"/>
      <c r="AE5471" s="1"/>
    </row>
    <row r="5472">
      <c r="A5472" s="1" t="s">
        <v>27190</v>
      </c>
      <c r="B5472" s="2" t="s">
        <v>416</v>
      </c>
      <c r="C5472" s="5" t="s">
        <v>586</v>
      </c>
      <c r="D5472" s="9"/>
      <c r="E5472" s="4" t="b">
        <v>1</v>
      </c>
      <c r="F5472" s="5" t="s">
        <v>27191</v>
      </c>
      <c r="G5472" s="1"/>
      <c r="H5472" s="1" t="s">
        <v>27192</v>
      </c>
      <c r="I5472" s="5" t="s">
        <v>27193</v>
      </c>
      <c r="J5472" s="5"/>
      <c r="K5472" s="1"/>
      <c r="L5472" s="1"/>
      <c r="M5472" s="1"/>
      <c r="N5472" s="1"/>
      <c r="O5472" s="1"/>
      <c r="P5472" s="1" t="s">
        <v>27194</v>
      </c>
      <c r="Q5472" s="1"/>
      <c r="R5472" s="1"/>
      <c r="S5472" s="1"/>
      <c r="T5472" s="1"/>
      <c r="U5472" s="1"/>
      <c r="V5472" s="1"/>
      <c r="W5472" s="1"/>
      <c r="X5472" s="1"/>
      <c r="Y5472" s="1"/>
      <c r="Z5472" s="1"/>
      <c r="AA5472" s="1"/>
      <c r="AB5472" s="1"/>
      <c r="AC5472" s="1"/>
      <c r="AD5472" s="1"/>
      <c r="AE5472" s="1"/>
    </row>
    <row r="5473">
      <c r="A5473" s="1" t="s">
        <v>27195</v>
      </c>
      <c r="B5473" s="2" t="s">
        <v>445</v>
      </c>
      <c r="C5473" s="5" t="s">
        <v>446</v>
      </c>
      <c r="D5473" s="10"/>
      <c r="E5473" s="12" t="b">
        <v>0</v>
      </c>
      <c r="F5473" s="5" t="s">
        <v>27196</v>
      </c>
      <c r="G5473" s="1"/>
      <c r="H5473" s="1" t="s">
        <v>27197</v>
      </c>
      <c r="I5473" s="5" t="s">
        <v>27198</v>
      </c>
      <c r="J5473" s="5"/>
      <c r="K5473" s="1"/>
      <c r="L5473" s="1"/>
      <c r="M5473" s="1"/>
      <c r="N5473" s="1"/>
      <c r="O5473" s="1"/>
      <c r="P5473" s="1" t="s">
        <v>27199</v>
      </c>
      <c r="Q5473" s="1"/>
      <c r="R5473" s="1"/>
      <c r="S5473" s="1"/>
      <c r="T5473" s="1"/>
      <c r="U5473" s="1"/>
      <c r="V5473" s="1"/>
      <c r="W5473" s="1"/>
      <c r="X5473" s="1"/>
      <c r="Y5473" s="1"/>
      <c r="Z5473" s="1"/>
      <c r="AA5473" s="1"/>
      <c r="AB5473" s="1"/>
      <c r="AC5473" s="1"/>
      <c r="AD5473" s="1"/>
      <c r="AE5473" s="1"/>
    </row>
    <row r="5474">
      <c r="A5474" s="5" t="s">
        <v>27200</v>
      </c>
      <c r="B5474" s="8" t="s">
        <v>445</v>
      </c>
      <c r="C5474" s="5" t="s">
        <v>101</v>
      </c>
      <c r="D5474" s="9"/>
      <c r="E5474" s="12" t="b">
        <v>0</v>
      </c>
      <c r="F5474" s="5" t="s">
        <v>983</v>
      </c>
      <c r="G5474" s="1"/>
      <c r="H5474" s="5" t="s">
        <v>27201</v>
      </c>
      <c r="I5474" s="5" t="s">
        <v>27202</v>
      </c>
      <c r="J5474" s="5"/>
      <c r="K5474" s="1"/>
      <c r="L5474" s="1"/>
      <c r="M5474" s="1"/>
      <c r="N5474" s="1"/>
      <c r="O5474" s="1"/>
      <c r="P5474" s="5" t="s">
        <v>27203</v>
      </c>
      <c r="Q5474" s="1"/>
      <c r="R5474" s="1"/>
      <c r="S5474" s="1"/>
      <c r="T5474" s="1"/>
      <c r="U5474" s="1"/>
      <c r="V5474" s="1"/>
      <c r="W5474" s="1"/>
      <c r="X5474" s="1"/>
      <c r="Y5474" s="1"/>
      <c r="Z5474" s="1"/>
      <c r="AA5474" s="1"/>
      <c r="AB5474" s="1"/>
      <c r="AC5474" s="1"/>
      <c r="AD5474" s="1"/>
      <c r="AE5474" s="1"/>
    </row>
    <row r="5475">
      <c r="A5475" s="1" t="s">
        <v>27204</v>
      </c>
      <c r="B5475" s="2" t="s">
        <v>445</v>
      </c>
      <c r="C5475" s="5" t="s">
        <v>101</v>
      </c>
      <c r="D5475" s="10"/>
      <c r="E5475" s="12" t="b">
        <v>0</v>
      </c>
      <c r="F5475" s="5" t="s">
        <v>27205</v>
      </c>
      <c r="G5475" s="1"/>
      <c r="H5475" s="1" t="s">
        <v>27206</v>
      </c>
      <c r="I5475" s="5" t="s">
        <v>27207</v>
      </c>
      <c r="J5475" s="1"/>
      <c r="K5475" s="1"/>
      <c r="L5475" s="1"/>
      <c r="M5475" s="1"/>
      <c r="N5475" s="1"/>
      <c r="O5475" s="1"/>
      <c r="P5475" s="1" t="s">
        <v>27208</v>
      </c>
      <c r="Q5475" s="1"/>
      <c r="R5475" s="1"/>
      <c r="S5475" s="1"/>
      <c r="T5475" s="1"/>
      <c r="U5475" s="1"/>
      <c r="V5475" s="1"/>
      <c r="W5475" s="1"/>
      <c r="X5475" s="1"/>
      <c r="Y5475" s="1"/>
      <c r="Z5475" s="1"/>
      <c r="AA5475" s="1"/>
      <c r="AB5475" s="1"/>
      <c r="AC5475" s="1"/>
      <c r="AD5475" s="1"/>
      <c r="AE5475" s="1"/>
    </row>
    <row r="5476">
      <c r="A5476" s="5" t="s">
        <v>27209</v>
      </c>
      <c r="B5476" s="8" t="s">
        <v>454</v>
      </c>
      <c r="C5476" s="5" t="s">
        <v>455</v>
      </c>
      <c r="D5476" s="6"/>
      <c r="E5476" s="12" t="b">
        <v>0</v>
      </c>
      <c r="F5476" s="5" t="s">
        <v>27210</v>
      </c>
      <c r="G5476" s="1"/>
      <c r="H5476" s="5" t="s">
        <v>27211</v>
      </c>
      <c r="I5476" s="5" t="s">
        <v>27212</v>
      </c>
      <c r="J5476" s="1"/>
      <c r="K5476" s="1"/>
      <c r="L5476" s="1"/>
      <c r="M5476" s="1"/>
      <c r="N5476" s="1"/>
      <c r="O5476" s="1"/>
      <c r="P5476" s="5" t="s">
        <v>27213</v>
      </c>
      <c r="Q5476" s="1"/>
      <c r="R5476" s="1"/>
      <c r="S5476" s="1"/>
      <c r="T5476" s="1"/>
      <c r="U5476" s="1"/>
      <c r="V5476" s="1"/>
      <c r="W5476" s="1"/>
      <c r="X5476" s="1"/>
      <c r="Y5476" s="1"/>
      <c r="Z5476" s="1"/>
      <c r="AA5476" s="1"/>
      <c r="AB5476" s="1"/>
      <c r="AC5476" s="1"/>
      <c r="AD5476" s="1"/>
      <c r="AE5476" s="1"/>
    </row>
    <row r="5477">
      <c r="A5477" s="5" t="s">
        <v>27214</v>
      </c>
      <c r="B5477" s="8" t="s">
        <v>416</v>
      </c>
      <c r="C5477" s="5" t="s">
        <v>101</v>
      </c>
      <c r="D5477" s="10"/>
      <c r="E5477" s="4" t="b">
        <v>1</v>
      </c>
      <c r="F5477" s="5" t="s">
        <v>27215</v>
      </c>
      <c r="G5477" s="1"/>
      <c r="H5477" s="5" t="s">
        <v>27216</v>
      </c>
      <c r="I5477" s="5" t="s">
        <v>27217</v>
      </c>
      <c r="J5477" s="5"/>
      <c r="K5477" s="5" t="s">
        <v>27218</v>
      </c>
      <c r="L5477" s="1"/>
      <c r="M5477" s="1"/>
      <c r="N5477" s="1"/>
      <c r="O5477" s="5" t="s">
        <v>960</v>
      </c>
      <c r="P5477" s="5" t="s">
        <v>27219</v>
      </c>
      <c r="Q5477" s="5"/>
      <c r="R5477" s="5" t="s">
        <v>27220</v>
      </c>
      <c r="S5477" s="5" t="s">
        <v>27221</v>
      </c>
      <c r="T5477" s="5" t="s">
        <v>27222</v>
      </c>
      <c r="U5477" s="1"/>
      <c r="V5477" s="1"/>
      <c r="W5477" s="1"/>
      <c r="X5477" s="1"/>
      <c r="Y5477" s="1"/>
      <c r="Z5477" s="1"/>
      <c r="AA5477" s="1"/>
      <c r="AB5477" s="1"/>
      <c r="AC5477" s="1"/>
      <c r="AD5477" s="1"/>
      <c r="AE5477" s="1"/>
    </row>
    <row r="5478">
      <c r="A5478" s="1" t="s">
        <v>27223</v>
      </c>
      <c r="B5478" s="8" t="s">
        <v>454</v>
      </c>
      <c r="C5478" s="5" t="s">
        <v>455</v>
      </c>
      <c r="D5478" s="9"/>
      <c r="E5478" s="4" t="b">
        <v>1</v>
      </c>
      <c r="F5478" s="5" t="s">
        <v>27223</v>
      </c>
      <c r="G5478" s="1"/>
      <c r="H5478" s="1" t="s">
        <v>27224</v>
      </c>
      <c r="I5478" s="1" t="s">
        <v>27225</v>
      </c>
      <c r="J5478" s="1"/>
      <c r="K5478" s="1"/>
      <c r="L5478" s="1"/>
      <c r="M5478" s="1"/>
      <c r="N5478" s="1"/>
      <c r="O5478" s="1" t="s">
        <v>803</v>
      </c>
      <c r="P5478" s="1" t="s">
        <v>27226</v>
      </c>
      <c r="Q5478" s="1"/>
      <c r="R5478" s="1"/>
      <c r="S5478" s="1"/>
      <c r="T5478" s="1"/>
      <c r="U5478" s="1"/>
      <c r="V5478" s="1"/>
      <c r="W5478" s="1"/>
      <c r="X5478" s="1"/>
      <c r="Y5478" s="1"/>
      <c r="Z5478" s="1"/>
      <c r="AA5478" s="1"/>
      <c r="AB5478" s="1"/>
      <c r="AC5478" s="1"/>
      <c r="AD5478" s="1"/>
      <c r="AE5478" s="1"/>
    </row>
    <row r="5479">
      <c r="A5479" s="5" t="s">
        <v>27227</v>
      </c>
      <c r="B5479" s="8" t="s">
        <v>454</v>
      </c>
      <c r="C5479" s="5" t="s">
        <v>455</v>
      </c>
      <c r="D5479" s="7"/>
      <c r="E5479" s="12" t="b">
        <v>0</v>
      </c>
      <c r="F5479" s="5" t="s">
        <v>27227</v>
      </c>
      <c r="G5479" s="1"/>
      <c r="H5479" s="5" t="s">
        <v>27227</v>
      </c>
      <c r="I5479" s="5" t="s">
        <v>27227</v>
      </c>
      <c r="J5479" s="1"/>
      <c r="K5479" s="1"/>
      <c r="L5479" s="1"/>
      <c r="M5479" s="1"/>
      <c r="N5479" s="1"/>
      <c r="O5479" s="5" t="s">
        <v>457</v>
      </c>
      <c r="P5479" s="5" t="s">
        <v>27228</v>
      </c>
      <c r="Q5479" s="1"/>
      <c r="R5479" s="1"/>
      <c r="S5479" s="1"/>
      <c r="T5479" s="1"/>
      <c r="U5479" s="1"/>
      <c r="V5479" s="1"/>
      <c r="W5479" s="1"/>
      <c r="X5479" s="1"/>
      <c r="Y5479" s="1"/>
      <c r="Z5479" s="1"/>
      <c r="AA5479" s="1"/>
      <c r="AB5479" s="1"/>
      <c r="AC5479" s="1"/>
      <c r="AD5479" s="1"/>
      <c r="AE5479" s="1"/>
    </row>
    <row r="5480">
      <c r="A5480" s="1" t="s">
        <v>27229</v>
      </c>
      <c r="B5480" s="2" t="s">
        <v>416</v>
      </c>
      <c r="C5480" s="5" t="s">
        <v>101</v>
      </c>
      <c r="D5480" s="9"/>
      <c r="E5480" s="4" t="b">
        <v>1</v>
      </c>
      <c r="F5480" s="5" t="s">
        <v>27230</v>
      </c>
      <c r="G5480" s="1"/>
      <c r="H5480" s="1" t="s">
        <v>27231</v>
      </c>
      <c r="I5480" s="5" t="s">
        <v>27232</v>
      </c>
      <c r="J5480" s="5"/>
      <c r="K5480" s="1"/>
      <c r="L5480" s="1"/>
      <c r="M5480" s="1"/>
      <c r="N5480" s="1"/>
      <c r="O5480" s="5" t="s">
        <v>578</v>
      </c>
      <c r="P5480" s="5" t="s">
        <v>27233</v>
      </c>
      <c r="Q5480" s="1"/>
      <c r="R5480" s="1"/>
      <c r="S5480" s="1"/>
      <c r="T5480" s="1"/>
      <c r="U5480" s="1"/>
      <c r="V5480" s="1"/>
      <c r="W5480" s="1"/>
      <c r="X5480" s="1"/>
      <c r="Y5480" s="1"/>
      <c r="Z5480" s="1"/>
      <c r="AA5480" s="1"/>
      <c r="AB5480" s="1"/>
      <c r="AC5480" s="1"/>
      <c r="AD5480" s="1"/>
      <c r="AE5480" s="1"/>
    </row>
    <row r="5481">
      <c r="A5481" s="1" t="s">
        <v>27234</v>
      </c>
      <c r="B5481" s="2" t="s">
        <v>416</v>
      </c>
      <c r="C5481" s="5" t="s">
        <v>446</v>
      </c>
      <c r="D5481" s="10"/>
      <c r="E5481" s="4" t="b">
        <v>1</v>
      </c>
      <c r="F5481" s="5" t="s">
        <v>27235</v>
      </c>
      <c r="G5481" s="1"/>
      <c r="H5481" s="5" t="s">
        <v>27236</v>
      </c>
      <c r="I5481" s="1" t="s">
        <v>27237</v>
      </c>
      <c r="J5481" s="5" t="s">
        <v>27238</v>
      </c>
      <c r="K5481" s="1"/>
      <c r="L5481" s="1"/>
      <c r="M5481" s="1"/>
      <c r="N5481" s="1"/>
      <c r="O5481" s="1"/>
      <c r="P5481" s="5" t="s">
        <v>27239</v>
      </c>
      <c r="Q5481" s="1"/>
      <c r="R5481" s="1"/>
      <c r="S5481" s="1"/>
      <c r="T5481" s="1"/>
      <c r="U5481" s="1"/>
      <c r="V5481" s="1"/>
      <c r="W5481" s="1"/>
      <c r="X5481" s="1"/>
      <c r="Y5481" s="1"/>
      <c r="Z5481" s="1"/>
      <c r="AA5481" s="1"/>
      <c r="AB5481" s="1"/>
      <c r="AC5481" s="1"/>
      <c r="AD5481" s="1"/>
      <c r="AE5481" s="1"/>
    </row>
    <row r="5482">
      <c r="A5482" s="5" t="s">
        <v>27240</v>
      </c>
      <c r="B5482" s="8" t="s">
        <v>445</v>
      </c>
      <c r="C5482" s="5" t="s">
        <v>101</v>
      </c>
      <c r="D5482" s="9"/>
      <c r="E5482" s="12" t="b">
        <v>0</v>
      </c>
      <c r="F5482" s="5" t="s">
        <v>27241</v>
      </c>
      <c r="G5482" s="1"/>
      <c r="H5482" s="5" t="s">
        <v>27242</v>
      </c>
      <c r="I5482" s="5" t="s">
        <v>27243</v>
      </c>
      <c r="J5482" s="5"/>
      <c r="K5482" s="1"/>
      <c r="L5482" s="1"/>
      <c r="M5482" s="1"/>
      <c r="N5482" s="1"/>
      <c r="O5482" s="1"/>
      <c r="P5482" s="5" t="s">
        <v>27244</v>
      </c>
      <c r="Q5482" s="1"/>
      <c r="R5482" s="1"/>
      <c r="S5482" s="1"/>
      <c r="T5482" s="1"/>
      <c r="U5482" s="1"/>
      <c r="V5482" s="1"/>
      <c r="W5482" s="1"/>
      <c r="X5482" s="1"/>
      <c r="Y5482" s="1"/>
      <c r="Z5482" s="1"/>
      <c r="AA5482" s="1"/>
      <c r="AB5482" s="1"/>
      <c r="AC5482" s="1"/>
      <c r="AD5482" s="1"/>
      <c r="AE5482" s="1"/>
    </row>
    <row r="5483">
      <c r="A5483" s="5" t="s">
        <v>27245</v>
      </c>
      <c r="B5483" s="8" t="s">
        <v>416</v>
      </c>
      <c r="C5483" s="5" t="s">
        <v>101</v>
      </c>
      <c r="D5483" s="10"/>
      <c r="E5483" s="4" t="b">
        <v>1</v>
      </c>
      <c r="F5483" s="5" t="s">
        <v>27246</v>
      </c>
      <c r="G5483" s="1"/>
      <c r="H5483" s="5" t="s">
        <v>27247</v>
      </c>
      <c r="I5483" s="5" t="s">
        <v>27248</v>
      </c>
      <c r="J5483" s="5"/>
      <c r="K5483" s="1"/>
      <c r="L5483" s="1"/>
      <c r="M5483" s="1"/>
      <c r="N5483" s="1"/>
      <c r="O5483" s="5" t="s">
        <v>960</v>
      </c>
      <c r="P5483" s="5" t="s">
        <v>27249</v>
      </c>
      <c r="Q5483" s="1"/>
      <c r="R5483" s="1"/>
      <c r="S5483" s="1"/>
      <c r="T5483" s="1"/>
      <c r="U5483" s="1"/>
      <c r="V5483" s="1"/>
      <c r="W5483" s="1"/>
      <c r="X5483" s="1"/>
      <c r="Y5483" s="1"/>
      <c r="Z5483" s="1"/>
      <c r="AA5483" s="1"/>
      <c r="AB5483" s="1"/>
      <c r="AC5483" s="1"/>
      <c r="AD5483" s="1"/>
      <c r="AE5483" s="1"/>
    </row>
    <row r="5484">
      <c r="A5484" s="1" t="s">
        <v>27250</v>
      </c>
      <c r="B5484" s="2" t="s">
        <v>416</v>
      </c>
      <c r="C5484" s="5" t="s">
        <v>446</v>
      </c>
      <c r="D5484" s="9" t="s">
        <v>27251</v>
      </c>
      <c r="E5484" s="4" t="b">
        <v>1</v>
      </c>
      <c r="F5484" s="5" t="s">
        <v>27252</v>
      </c>
      <c r="G5484" s="1"/>
      <c r="H5484" s="1" t="s">
        <v>27253</v>
      </c>
      <c r="I5484" s="1" t="s">
        <v>27254</v>
      </c>
      <c r="J5484" s="1"/>
      <c r="K5484" s="1"/>
      <c r="L5484" s="1"/>
      <c r="M5484" s="1"/>
      <c r="N5484" s="1"/>
      <c r="O5484" s="5" t="s">
        <v>1615</v>
      </c>
      <c r="P5484" s="1" t="s">
        <v>27255</v>
      </c>
      <c r="Q5484" s="1"/>
      <c r="R5484" s="1"/>
      <c r="S5484" s="1"/>
      <c r="T5484" s="1"/>
      <c r="U5484" s="1"/>
      <c r="V5484" s="1"/>
      <c r="W5484" s="1"/>
      <c r="X5484" s="1"/>
      <c r="Y5484" s="1"/>
      <c r="Z5484" s="1"/>
      <c r="AA5484" s="1"/>
      <c r="AB5484" s="1"/>
      <c r="AC5484" s="1"/>
      <c r="AD5484" s="1"/>
      <c r="AE5484" s="1"/>
    </row>
    <row r="5485">
      <c r="A5485" s="1" t="s">
        <v>27256</v>
      </c>
      <c r="B5485" s="2" t="s">
        <v>445</v>
      </c>
      <c r="C5485" s="1" t="s">
        <v>497</v>
      </c>
      <c r="D5485" s="7"/>
      <c r="E5485" s="12" t="b">
        <v>0</v>
      </c>
      <c r="F5485" s="5" t="s">
        <v>27257</v>
      </c>
      <c r="G5485" s="1"/>
      <c r="H5485" s="1" t="s">
        <v>27258</v>
      </c>
      <c r="I5485" s="5" t="s">
        <v>27259</v>
      </c>
      <c r="J5485" s="5"/>
      <c r="K5485" s="1"/>
      <c r="L5485" s="1"/>
      <c r="M5485" s="5" t="s">
        <v>27260</v>
      </c>
      <c r="N5485" s="1"/>
      <c r="O5485" s="1"/>
      <c r="P5485" s="1" t="s">
        <v>27261</v>
      </c>
      <c r="Q5485" s="1"/>
      <c r="R5485" s="1"/>
      <c r="S5485" s="1"/>
      <c r="T5485" s="1"/>
      <c r="U5485" s="1"/>
      <c r="V5485" s="1"/>
      <c r="W5485" s="1"/>
      <c r="X5485" s="1"/>
      <c r="Y5485" s="1"/>
      <c r="Z5485" s="1"/>
      <c r="AA5485" s="1"/>
      <c r="AB5485" s="1"/>
      <c r="AC5485" s="1"/>
      <c r="AD5485" s="1"/>
      <c r="AE5485" s="1"/>
    </row>
    <row r="5486">
      <c r="A5486" s="1" t="s">
        <v>27262</v>
      </c>
      <c r="B5486" s="2" t="s">
        <v>445</v>
      </c>
      <c r="C5486" s="5" t="s">
        <v>101</v>
      </c>
      <c r="D5486" s="9"/>
      <c r="E5486" s="12" t="b">
        <v>0</v>
      </c>
      <c r="F5486" s="5" t="s">
        <v>27263</v>
      </c>
      <c r="G5486" s="1"/>
      <c r="H5486" s="1" t="s">
        <v>27264</v>
      </c>
      <c r="I5486" s="5" t="s">
        <v>27265</v>
      </c>
      <c r="J5486" s="5"/>
      <c r="K5486" s="1"/>
      <c r="L5486" s="1"/>
      <c r="M5486" s="1"/>
      <c r="N5486" s="1"/>
      <c r="O5486" s="1"/>
      <c r="P5486" s="1" t="s">
        <v>27266</v>
      </c>
      <c r="Q5486" s="1"/>
      <c r="R5486" s="1"/>
      <c r="S5486" s="1"/>
      <c r="T5486" s="1"/>
      <c r="U5486" s="1"/>
      <c r="V5486" s="1"/>
      <c r="W5486" s="1"/>
      <c r="X5486" s="1"/>
      <c r="Y5486" s="1"/>
      <c r="Z5486" s="1"/>
      <c r="AA5486" s="1"/>
      <c r="AB5486" s="1"/>
      <c r="AC5486" s="1"/>
      <c r="AD5486" s="1"/>
      <c r="AE5486" s="1"/>
    </row>
    <row r="5487">
      <c r="A5487" s="1" t="s">
        <v>27260</v>
      </c>
      <c r="B5487" s="2" t="s">
        <v>445</v>
      </c>
      <c r="C5487" s="1" t="s">
        <v>497</v>
      </c>
      <c r="D5487" s="7"/>
      <c r="E5487" s="12" t="b">
        <v>0</v>
      </c>
      <c r="F5487" s="5" t="s">
        <v>27267</v>
      </c>
      <c r="G5487" s="1"/>
      <c r="H5487" s="1" t="s">
        <v>27268</v>
      </c>
      <c r="I5487" s="5" t="s">
        <v>27269</v>
      </c>
      <c r="J5487" s="5"/>
      <c r="K5487" s="1"/>
      <c r="L5487" s="1"/>
      <c r="M5487" s="5" t="s">
        <v>27256</v>
      </c>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416</v>
      </c>
      <c r="C5488" s="5" t="s">
        <v>101</v>
      </c>
      <c r="D5488" s="9"/>
      <c r="E5488" s="4" t="b">
        <v>1</v>
      </c>
      <c r="F5488" s="5" t="s">
        <v>27271</v>
      </c>
      <c r="G5488" s="1"/>
      <c r="H5488" s="5" t="s">
        <v>27272</v>
      </c>
      <c r="I5488" s="5" t="s">
        <v>27273</v>
      </c>
      <c r="J5488" s="5"/>
      <c r="K5488" s="1"/>
      <c r="L5488" s="1"/>
      <c r="M5488" s="1"/>
      <c r="N5488" s="1"/>
      <c r="O5488" s="5" t="s">
        <v>1247</v>
      </c>
      <c r="P5488" s="5" t="s">
        <v>27274</v>
      </c>
      <c r="Q5488" s="1"/>
      <c r="R5488" s="1"/>
      <c r="S5488" s="1"/>
      <c r="T5488" s="1"/>
      <c r="U5488" s="1"/>
      <c r="V5488" s="1"/>
      <c r="W5488" s="1"/>
      <c r="X5488" s="1"/>
      <c r="Y5488" s="1"/>
      <c r="Z5488" s="1"/>
      <c r="AA5488" s="1"/>
      <c r="AB5488" s="1"/>
      <c r="AC5488" s="1"/>
      <c r="AD5488" s="1"/>
      <c r="AE5488" s="1"/>
    </row>
    <row r="5489">
      <c r="A5489" s="5" t="s">
        <v>27275</v>
      </c>
      <c r="B5489" s="8" t="s">
        <v>416</v>
      </c>
      <c r="C5489" s="5" t="s">
        <v>101</v>
      </c>
      <c r="D5489" s="10"/>
      <c r="E5489" s="4" t="b">
        <v>1</v>
      </c>
      <c r="F5489" s="5" t="s">
        <v>27275</v>
      </c>
      <c r="G5489" s="1"/>
      <c r="H5489" s="5" t="s">
        <v>27276</v>
      </c>
      <c r="I5489" s="5" t="s">
        <v>27277</v>
      </c>
      <c r="J5489" s="5"/>
      <c r="K5489" s="1"/>
      <c r="L5489" s="1"/>
      <c r="M5489" s="1"/>
      <c r="N5489" s="1"/>
      <c r="O5489" s="5" t="s">
        <v>17538</v>
      </c>
      <c r="P5489" s="5" t="s">
        <v>27278</v>
      </c>
      <c r="Q5489" s="1"/>
      <c r="R5489" s="1"/>
      <c r="S5489" s="1"/>
      <c r="T5489" s="1"/>
      <c r="U5489" s="1"/>
      <c r="V5489" s="1"/>
      <c r="W5489" s="1"/>
      <c r="X5489" s="1"/>
      <c r="Y5489" s="1"/>
      <c r="Z5489" s="1"/>
      <c r="AA5489" s="1"/>
      <c r="AB5489" s="1"/>
      <c r="AC5489" s="1"/>
      <c r="AD5489" s="1"/>
      <c r="AE5489" s="1"/>
    </row>
    <row r="5490">
      <c r="A5490" s="1" t="s">
        <v>27279</v>
      </c>
      <c r="B5490" s="2" t="s">
        <v>416</v>
      </c>
      <c r="C5490" s="1" t="s">
        <v>497</v>
      </c>
      <c r="D5490" s="6"/>
      <c r="E5490" s="4" t="b">
        <v>1</v>
      </c>
      <c r="F5490" s="5" t="s">
        <v>27280</v>
      </c>
      <c r="G5490" s="1"/>
      <c r="H5490" s="1" t="s">
        <v>27281</v>
      </c>
      <c r="I5490" s="5" t="s">
        <v>27282</v>
      </c>
      <c r="J5490" s="5"/>
      <c r="K5490" s="1"/>
      <c r="L5490" s="1"/>
      <c r="M5490" s="1"/>
      <c r="N5490" s="1"/>
      <c r="O5490" s="1"/>
      <c r="P5490" s="5" t="s">
        <v>27283</v>
      </c>
      <c r="Q5490" s="1"/>
      <c r="R5490" s="1"/>
      <c r="S5490" s="1"/>
      <c r="T5490" s="1"/>
      <c r="U5490" s="1"/>
      <c r="V5490" s="1"/>
      <c r="W5490" s="1"/>
      <c r="X5490" s="1"/>
      <c r="Y5490" s="1"/>
      <c r="Z5490" s="1"/>
      <c r="AA5490" s="1"/>
      <c r="AB5490" s="1"/>
      <c r="AC5490" s="1"/>
      <c r="AD5490" s="1"/>
      <c r="AE5490" s="1"/>
    </row>
    <row r="5491">
      <c r="A5491" s="5" t="s">
        <v>27284</v>
      </c>
      <c r="B5491" s="8" t="s">
        <v>21</v>
      </c>
      <c r="C5491" s="5" t="s">
        <v>1269</v>
      </c>
      <c r="D5491" s="10"/>
      <c r="E5491" s="12" t="b">
        <v>0</v>
      </c>
      <c r="F5491" s="5" t="s">
        <v>27285</v>
      </c>
      <c r="G5491" s="1"/>
      <c r="H5491" s="5" t="s">
        <v>1912</v>
      </c>
      <c r="I5491" s="5" t="s">
        <v>27286</v>
      </c>
      <c r="J5491" s="1"/>
      <c r="K5491" s="1"/>
      <c r="L5491" s="1"/>
      <c r="M5491" s="5"/>
      <c r="N5491" s="1"/>
      <c r="O5491" s="1"/>
      <c r="P5491" s="5" t="s">
        <v>27287</v>
      </c>
      <c r="Q5491" s="1"/>
      <c r="R5491" s="1"/>
      <c r="S5491" s="1"/>
      <c r="T5491" s="1"/>
      <c r="U5491" s="1"/>
      <c r="V5491" s="1"/>
      <c r="W5491" s="1"/>
      <c r="X5491" s="1"/>
      <c r="Y5491" s="1"/>
      <c r="Z5491" s="1"/>
      <c r="AA5491" s="1"/>
      <c r="AB5491" s="1"/>
      <c r="AC5491" s="1"/>
      <c r="AD5491" s="1"/>
      <c r="AE5491" s="1"/>
    </row>
    <row r="5492">
      <c r="A5492" s="5" t="s">
        <v>27288</v>
      </c>
      <c r="B5492" s="2" t="s">
        <v>445</v>
      </c>
      <c r="C5492" s="5" t="s">
        <v>446</v>
      </c>
      <c r="D5492" s="9"/>
      <c r="E5492" s="12" t="b">
        <v>0</v>
      </c>
      <c r="F5492" s="5" t="s">
        <v>27289</v>
      </c>
      <c r="G5492" s="1"/>
      <c r="H5492" s="1" t="s">
        <v>27290</v>
      </c>
      <c r="I5492" s="1" t="s">
        <v>27291</v>
      </c>
      <c r="J5492" s="1"/>
      <c r="K5492" s="1"/>
      <c r="L5492" s="1"/>
      <c r="M5492" s="1"/>
      <c r="N5492" s="1"/>
      <c r="O5492" s="1"/>
      <c r="P5492" s="5" t="s">
        <v>27292</v>
      </c>
      <c r="Q5492" s="1"/>
      <c r="R5492" s="1"/>
      <c r="S5492" s="1"/>
      <c r="T5492" s="1"/>
      <c r="U5492" s="1"/>
      <c r="V5492" s="1"/>
      <c r="W5492" s="1"/>
      <c r="X5492" s="1"/>
      <c r="Y5492" s="1"/>
      <c r="Z5492" s="1"/>
      <c r="AA5492" s="1"/>
      <c r="AB5492" s="1"/>
      <c r="AC5492" s="1"/>
      <c r="AD5492" s="1"/>
      <c r="AE5492" s="1"/>
    </row>
    <row r="5493">
      <c r="A5493" s="5" t="s">
        <v>27293</v>
      </c>
      <c r="B5493" s="8" t="s">
        <v>445</v>
      </c>
      <c r="C5493" s="5" t="s">
        <v>446</v>
      </c>
      <c r="D5493" s="7"/>
      <c r="E5493" s="12" t="b">
        <v>0</v>
      </c>
      <c r="F5493" s="5" t="s">
        <v>27294</v>
      </c>
      <c r="G5493" s="1"/>
      <c r="H5493" s="5" t="s">
        <v>27295</v>
      </c>
      <c r="I5493" s="5" t="s">
        <v>27296</v>
      </c>
      <c r="J5493" s="1"/>
      <c r="K5493" s="1"/>
      <c r="L5493" s="1"/>
      <c r="M5493" s="1"/>
      <c r="N5493" s="1"/>
      <c r="O5493" s="1"/>
      <c r="P5493" s="5" t="s">
        <v>27297</v>
      </c>
      <c r="Q5493" s="1"/>
      <c r="R5493" s="1"/>
      <c r="S5493" s="1"/>
      <c r="T5493" s="1"/>
      <c r="U5493" s="1"/>
      <c r="V5493" s="1"/>
      <c r="W5493" s="1"/>
      <c r="X5493" s="1"/>
      <c r="Y5493" s="1"/>
      <c r="Z5493" s="1"/>
      <c r="AA5493" s="1"/>
      <c r="AB5493" s="1"/>
      <c r="AC5493" s="1"/>
      <c r="AD5493" s="1"/>
      <c r="AE5493" s="1"/>
    </row>
    <row r="5494">
      <c r="A5494" s="1" t="s">
        <v>27298</v>
      </c>
      <c r="B5494" s="2" t="s">
        <v>445</v>
      </c>
      <c r="C5494" s="5" t="s">
        <v>101</v>
      </c>
      <c r="D5494" s="9"/>
      <c r="E5494" s="12" t="b">
        <v>0</v>
      </c>
      <c r="F5494" s="5" t="s">
        <v>27299</v>
      </c>
      <c r="G5494" s="1"/>
      <c r="H5494" s="1" t="s">
        <v>27300</v>
      </c>
      <c r="I5494" s="1" t="s">
        <v>27301</v>
      </c>
      <c r="J5494" s="1"/>
      <c r="K5494" s="1"/>
      <c r="L5494" s="1"/>
      <c r="M5494" s="5" t="s">
        <v>27302</v>
      </c>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416</v>
      </c>
      <c r="C5495" s="5" t="s">
        <v>101</v>
      </c>
      <c r="D5495" s="10"/>
      <c r="E5495" s="12" t="b">
        <v>0</v>
      </c>
      <c r="F5495" s="5" t="s">
        <v>27305</v>
      </c>
      <c r="G5495" s="1"/>
      <c r="H5495" s="5" t="s">
        <v>27306</v>
      </c>
      <c r="I5495" s="5" t="s">
        <v>27307</v>
      </c>
      <c r="J5495" s="5"/>
      <c r="K5495" s="1"/>
      <c r="L5495" s="1"/>
      <c r="M5495" s="1"/>
      <c r="N5495" s="1"/>
      <c r="O5495" s="5" t="s">
        <v>1003</v>
      </c>
      <c r="P5495" s="5" t="s">
        <v>27308</v>
      </c>
      <c r="Q5495" s="1"/>
      <c r="R5495" s="1"/>
      <c r="S5495" s="1"/>
      <c r="T5495" s="1"/>
      <c r="U5495" s="1"/>
      <c r="V5495" s="1"/>
      <c r="W5495" s="1"/>
      <c r="X5495" s="1"/>
      <c r="Y5495" s="1"/>
      <c r="Z5495" s="1"/>
      <c r="AA5495" s="1"/>
      <c r="AB5495" s="1"/>
      <c r="AC5495" s="1"/>
      <c r="AD5495" s="1"/>
      <c r="AE5495" s="1"/>
    </row>
    <row r="5496">
      <c r="A5496" s="1" t="s">
        <v>27309</v>
      </c>
      <c r="B5496" s="2" t="s">
        <v>445</v>
      </c>
      <c r="C5496" s="5" t="s">
        <v>446</v>
      </c>
      <c r="D5496" s="9"/>
      <c r="E5496" s="31" t="b">
        <v>0</v>
      </c>
      <c r="F5496" s="5" t="s">
        <v>27310</v>
      </c>
      <c r="G5496" s="1"/>
      <c r="H5496" s="5" t="s">
        <v>27311</v>
      </c>
      <c r="I5496" s="5" t="s">
        <v>27312</v>
      </c>
      <c r="J5496" s="5"/>
      <c r="K5496" s="1"/>
      <c r="L5496" s="1"/>
      <c r="M5496" s="1"/>
      <c r="N5496" s="1"/>
      <c r="O5496" s="1"/>
      <c r="P5496" s="5" t="s">
        <v>27313</v>
      </c>
      <c r="Q5496" s="1"/>
      <c r="R5496" s="1"/>
      <c r="S5496" s="1"/>
      <c r="T5496" s="1"/>
      <c r="U5496" s="1"/>
      <c r="V5496" s="1"/>
      <c r="W5496" s="1"/>
      <c r="X5496" s="1"/>
      <c r="Y5496" s="1"/>
      <c r="Z5496" s="1"/>
      <c r="AA5496" s="1"/>
      <c r="AB5496" s="1"/>
      <c r="AC5496" s="1"/>
      <c r="AD5496" s="1"/>
      <c r="AE5496" s="1"/>
    </row>
    <row r="5497">
      <c r="A5497" s="1" t="s">
        <v>27314</v>
      </c>
      <c r="B5497" s="2" t="s">
        <v>416</v>
      </c>
      <c r="C5497" s="5" t="s">
        <v>101</v>
      </c>
      <c r="D5497" s="10"/>
      <c r="E5497" s="4" t="b">
        <v>1</v>
      </c>
      <c r="F5497" s="5" t="s">
        <v>27315</v>
      </c>
      <c r="G5497" s="1"/>
      <c r="H5497" s="1" t="s">
        <v>27316</v>
      </c>
      <c r="I5497" s="1" t="s">
        <v>27317</v>
      </c>
      <c r="J5497" s="1"/>
      <c r="K5497" s="1"/>
      <c r="L5497" s="1"/>
      <c r="M5497" s="1"/>
      <c r="N5497" s="1"/>
      <c r="O5497" s="1"/>
      <c r="P5497" s="5" t="s">
        <v>27318</v>
      </c>
      <c r="Q5497" s="1"/>
      <c r="R5497" s="1"/>
      <c r="S5497" s="1"/>
      <c r="T5497" s="1"/>
      <c r="U5497" s="1"/>
      <c r="V5497" s="1"/>
      <c r="W5497" s="1"/>
      <c r="X5497" s="1"/>
      <c r="Y5497" s="1"/>
      <c r="Z5497" s="1"/>
      <c r="AA5497" s="1"/>
      <c r="AB5497" s="1"/>
      <c r="AC5497" s="1"/>
      <c r="AD5497" s="1"/>
      <c r="AE5497" s="1"/>
    </row>
    <row r="5498">
      <c r="A5498" s="1" t="s">
        <v>27319</v>
      </c>
      <c r="B5498" s="2" t="s">
        <v>445</v>
      </c>
      <c r="C5498" s="1" t="s">
        <v>497</v>
      </c>
      <c r="D5498" s="6"/>
      <c r="E5498" s="12" t="b">
        <v>0</v>
      </c>
      <c r="F5498" s="5" t="s">
        <v>27320</v>
      </c>
      <c r="G5498" s="1"/>
      <c r="H5498" s="5" t="s">
        <v>27321</v>
      </c>
      <c r="I5498" s="5" t="s">
        <v>27322</v>
      </c>
      <c r="J5498" s="5"/>
      <c r="K5498" s="1"/>
      <c r="L5498" s="1"/>
      <c r="M5498" s="1"/>
      <c r="N5498" s="1"/>
      <c r="O5498" s="1"/>
      <c r="P5498" s="1" t="s">
        <v>27323</v>
      </c>
      <c r="Q5498" s="1"/>
      <c r="R5498" s="1"/>
      <c r="S5498" s="1"/>
      <c r="T5498" s="1"/>
      <c r="U5498" s="1"/>
      <c r="V5498" s="1"/>
      <c r="W5498" s="1"/>
      <c r="X5498" s="1"/>
      <c r="Y5498" s="1"/>
      <c r="Z5498" s="1"/>
      <c r="AA5498" s="1"/>
      <c r="AB5498" s="1"/>
      <c r="AC5498" s="1"/>
      <c r="AD5498" s="1"/>
      <c r="AE5498" s="1"/>
    </row>
    <row r="5499">
      <c r="A5499" s="1" t="s">
        <v>27324</v>
      </c>
      <c r="B5499" s="2" t="s">
        <v>416</v>
      </c>
      <c r="C5499" s="1" t="s">
        <v>1376</v>
      </c>
      <c r="D5499" s="7"/>
      <c r="E5499" s="4" t="b">
        <v>1</v>
      </c>
      <c r="F5499" s="5" t="s">
        <v>27324</v>
      </c>
      <c r="G5499" s="1"/>
      <c r="H5499" s="1" t="s">
        <v>27325</v>
      </c>
      <c r="I5499" s="5" t="s">
        <v>27326</v>
      </c>
      <c r="J5499" s="5"/>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1" t="s">
        <v>27328</v>
      </c>
      <c r="B5500" s="2" t="s">
        <v>416</v>
      </c>
      <c r="C5500" s="1" t="s">
        <v>497</v>
      </c>
      <c r="D5500" s="6"/>
      <c r="E5500" s="4" t="b">
        <v>1</v>
      </c>
      <c r="F5500" s="5" t="s">
        <v>27329</v>
      </c>
      <c r="G5500" s="1"/>
      <c r="H5500" s="5" t="s">
        <v>27330</v>
      </c>
      <c r="I5500" s="5" t="s">
        <v>27331</v>
      </c>
      <c r="J5500" s="5" t="s">
        <v>27332</v>
      </c>
      <c r="K5500" s="1"/>
      <c r="L5500" s="1"/>
      <c r="M5500" s="1"/>
      <c r="N5500" s="1"/>
      <c r="O5500" s="1" t="s">
        <v>2407</v>
      </c>
      <c r="P5500" s="5" t="s">
        <v>27333</v>
      </c>
      <c r="Q5500" s="1"/>
      <c r="R5500" s="1"/>
      <c r="S5500" s="1"/>
      <c r="T5500" s="1"/>
      <c r="U5500" s="1"/>
      <c r="V5500" s="1"/>
      <c r="W5500" s="1"/>
      <c r="X5500" s="1"/>
      <c r="Y5500" s="1"/>
      <c r="Z5500" s="1"/>
      <c r="AA5500" s="1"/>
      <c r="AB5500" s="1"/>
      <c r="AC5500" s="1"/>
      <c r="AD5500" s="1"/>
      <c r="AE5500" s="1"/>
    </row>
    <row r="5501">
      <c r="A5501" s="1" t="s">
        <v>27334</v>
      </c>
      <c r="B5501" s="2" t="s">
        <v>416</v>
      </c>
      <c r="C5501" s="5" t="s">
        <v>446</v>
      </c>
      <c r="D5501" s="10"/>
      <c r="E5501" s="4" t="b">
        <v>1</v>
      </c>
      <c r="F5501" s="5" t="s">
        <v>27335</v>
      </c>
      <c r="G5501" s="1"/>
      <c r="H5501" s="1" t="s">
        <v>27336</v>
      </c>
      <c r="I5501" s="1" t="s">
        <v>27337</v>
      </c>
      <c r="J5501" s="1"/>
      <c r="K5501" s="1"/>
      <c r="L5501" s="1"/>
      <c r="M5501" s="1"/>
      <c r="N5501" s="1"/>
      <c r="O5501" s="1"/>
      <c r="P5501" s="5" t="s">
        <v>27338</v>
      </c>
      <c r="Q5501" s="1"/>
      <c r="R5501" s="1"/>
      <c r="S5501" s="1"/>
      <c r="T5501" s="1"/>
      <c r="U5501" s="1"/>
      <c r="V5501" s="1"/>
      <c r="W5501" s="1"/>
      <c r="X5501" s="1"/>
      <c r="Y5501" s="1"/>
      <c r="Z5501" s="1"/>
      <c r="AA5501" s="1"/>
      <c r="AB5501" s="1"/>
      <c r="AC5501" s="1"/>
      <c r="AD5501" s="1"/>
      <c r="AE5501" s="1"/>
    </row>
    <row r="5502">
      <c r="A5502" s="1" t="s">
        <v>27339</v>
      </c>
      <c r="B5502" s="2" t="s">
        <v>416</v>
      </c>
      <c r="C5502" s="1" t="s">
        <v>497</v>
      </c>
      <c r="D5502" s="6"/>
      <c r="E5502" s="4" t="b">
        <v>1</v>
      </c>
      <c r="F5502" s="5" t="s">
        <v>27340</v>
      </c>
      <c r="G5502" s="1"/>
      <c r="H5502" s="1" t="s">
        <v>27341</v>
      </c>
      <c r="I5502" s="5" t="s">
        <v>27342</v>
      </c>
      <c r="J5502" s="5"/>
      <c r="K5502" s="1"/>
      <c r="L5502" s="1"/>
      <c r="M5502" s="1"/>
      <c r="N5502" s="1"/>
      <c r="O5502" s="1"/>
      <c r="P5502" s="5" t="s">
        <v>27343</v>
      </c>
      <c r="Q5502" s="1"/>
      <c r="R5502" s="1"/>
      <c r="S5502" s="1"/>
      <c r="T5502" s="1"/>
      <c r="U5502" s="1"/>
      <c r="V5502" s="1"/>
      <c r="W5502" s="1"/>
      <c r="X5502" s="1"/>
      <c r="Y5502" s="1"/>
      <c r="Z5502" s="1"/>
      <c r="AA5502" s="1"/>
      <c r="AB5502" s="1"/>
      <c r="AC5502" s="1"/>
      <c r="AD5502" s="1"/>
      <c r="AE5502" s="1"/>
    </row>
    <row r="5503">
      <c r="A5503" s="1" t="s">
        <v>21020</v>
      </c>
      <c r="B5503" s="2" t="s">
        <v>416</v>
      </c>
      <c r="C5503" s="5" t="s">
        <v>446</v>
      </c>
      <c r="D5503" s="10"/>
      <c r="E5503" s="4" t="b">
        <v>1</v>
      </c>
      <c r="F5503" s="5" t="s">
        <v>27344</v>
      </c>
      <c r="G5503" s="1"/>
      <c r="H5503" s="1" t="s">
        <v>27345</v>
      </c>
      <c r="I5503" s="5" t="s">
        <v>27346</v>
      </c>
      <c r="J5503" s="5"/>
      <c r="K5503" s="1"/>
      <c r="L5503" s="1"/>
      <c r="M5503" s="1"/>
      <c r="N5503" s="1"/>
      <c r="O5503" s="5" t="s">
        <v>25614</v>
      </c>
      <c r="P5503" s="5" t="s">
        <v>27347</v>
      </c>
      <c r="Q5503" s="1"/>
      <c r="R5503" s="1"/>
      <c r="S5503" s="1"/>
      <c r="T5503" s="1"/>
      <c r="U5503" s="1"/>
      <c r="V5503" s="1"/>
      <c r="W5503" s="1"/>
      <c r="X5503" s="1"/>
      <c r="Y5503" s="1"/>
      <c r="Z5503" s="1"/>
      <c r="AA5503" s="1"/>
      <c r="AB5503" s="1"/>
      <c r="AC5503" s="1"/>
      <c r="AD5503" s="1"/>
      <c r="AE5503" s="1"/>
    </row>
    <row r="5504">
      <c r="A5504" s="5" t="s">
        <v>27348</v>
      </c>
      <c r="B5504" s="8" t="s">
        <v>445</v>
      </c>
      <c r="C5504" s="5" t="s">
        <v>497</v>
      </c>
      <c r="D5504" s="6"/>
      <c r="E5504" s="12" t="b">
        <v>0</v>
      </c>
      <c r="F5504" s="5" t="s">
        <v>27349</v>
      </c>
      <c r="G5504" s="1"/>
      <c r="H5504" s="5" t="s">
        <v>27350</v>
      </c>
      <c r="I5504" s="5" t="s">
        <v>27351</v>
      </c>
      <c r="J5504" s="1"/>
      <c r="K5504" s="1"/>
      <c r="L5504" s="1"/>
      <c r="M5504" s="5" t="s">
        <v>27352</v>
      </c>
      <c r="N5504" s="1"/>
      <c r="O5504" s="1"/>
      <c r="P5504" s="5" t="s">
        <v>27353</v>
      </c>
      <c r="Q5504" s="1"/>
      <c r="R5504" s="1"/>
      <c r="S5504" s="1"/>
      <c r="T5504" s="1"/>
      <c r="U5504" s="1"/>
      <c r="V5504" s="1"/>
      <c r="W5504" s="1"/>
      <c r="X5504" s="1"/>
      <c r="Y5504" s="1"/>
      <c r="Z5504" s="1"/>
      <c r="AA5504" s="1"/>
      <c r="AB5504" s="1"/>
      <c r="AC5504" s="1"/>
      <c r="AD5504" s="1"/>
      <c r="AE5504" s="1"/>
    </row>
    <row r="5505">
      <c r="A5505" s="1" t="s">
        <v>27354</v>
      </c>
      <c r="B5505" s="2" t="s">
        <v>445</v>
      </c>
      <c r="C5505" s="5" t="s">
        <v>12361</v>
      </c>
      <c r="D5505" s="10"/>
      <c r="E5505" s="12" t="b">
        <v>0</v>
      </c>
      <c r="F5505" s="5" t="s">
        <v>27355</v>
      </c>
      <c r="G5505" s="1"/>
      <c r="H5505" s="1" t="s">
        <v>27356</v>
      </c>
      <c r="I5505" s="5" t="s">
        <v>27357</v>
      </c>
      <c r="J5505" s="5"/>
      <c r="K5505" s="1"/>
      <c r="L5505" s="1"/>
      <c r="M5505" s="1"/>
      <c r="N5505" s="1"/>
      <c r="O5505" s="1"/>
      <c r="P5505" s="1" t="s">
        <v>27358</v>
      </c>
      <c r="Q5505" s="1"/>
      <c r="R5505" s="1"/>
      <c r="S5505" s="1"/>
      <c r="T5505" s="1"/>
      <c r="U5505" s="1"/>
      <c r="V5505" s="1"/>
      <c r="W5505" s="1"/>
      <c r="X5505" s="1"/>
      <c r="Y5505" s="1"/>
      <c r="Z5505" s="1"/>
      <c r="AA5505" s="1"/>
      <c r="AB5505" s="1"/>
      <c r="AC5505" s="1"/>
      <c r="AD5505" s="1"/>
      <c r="AE5505" s="1"/>
    </row>
    <row r="5506">
      <c r="A5506" s="1" t="s">
        <v>27359</v>
      </c>
      <c r="B5506" s="2" t="s">
        <v>445</v>
      </c>
      <c r="C5506" s="5" t="s">
        <v>101</v>
      </c>
      <c r="D5506" s="9"/>
      <c r="E5506" s="12" t="b">
        <v>0</v>
      </c>
      <c r="F5506" s="5" t="s">
        <v>27360</v>
      </c>
      <c r="G5506" s="1"/>
      <c r="H5506" s="1" t="s">
        <v>27361</v>
      </c>
      <c r="I5506" s="5" t="s">
        <v>27362</v>
      </c>
      <c r="J5506" s="5"/>
      <c r="K5506" s="1"/>
      <c r="L5506" s="1"/>
      <c r="M5506" s="1"/>
      <c r="N5506" s="1"/>
      <c r="O5506" s="1"/>
      <c r="P5506" s="1" t="s">
        <v>27363</v>
      </c>
      <c r="Q5506" s="1"/>
      <c r="R5506" s="1"/>
      <c r="S5506" s="1"/>
      <c r="T5506" s="1"/>
      <c r="U5506" s="1"/>
      <c r="V5506" s="1"/>
      <c r="W5506" s="1"/>
      <c r="X5506" s="1"/>
      <c r="Y5506" s="1"/>
      <c r="Z5506" s="1"/>
      <c r="AA5506" s="1"/>
      <c r="AB5506" s="1"/>
      <c r="AC5506" s="1"/>
      <c r="AD5506" s="1"/>
      <c r="AE5506" s="1"/>
    </row>
    <row r="5507">
      <c r="A5507" s="5" t="s">
        <v>27364</v>
      </c>
      <c r="B5507" s="8" t="s">
        <v>416</v>
      </c>
      <c r="C5507" s="5" t="s">
        <v>101</v>
      </c>
      <c r="D5507" s="7"/>
      <c r="E5507" s="12" t="b">
        <v>0</v>
      </c>
      <c r="F5507" s="5" t="s">
        <v>27365</v>
      </c>
      <c r="G5507" s="1"/>
      <c r="H5507" s="5" t="s">
        <v>27366</v>
      </c>
      <c r="I5507" s="5" t="s">
        <v>27367</v>
      </c>
      <c r="J5507" s="1"/>
      <c r="K5507" s="1"/>
      <c r="L5507" s="1"/>
      <c r="M5507" s="1"/>
      <c r="N5507" s="1"/>
      <c r="O5507" s="5" t="s">
        <v>8347</v>
      </c>
      <c r="P5507" s="5" t="s">
        <v>27368</v>
      </c>
      <c r="Q5507" s="1"/>
      <c r="R5507" s="1"/>
      <c r="S5507" s="1"/>
      <c r="T5507" s="1"/>
      <c r="U5507" s="1"/>
      <c r="V5507" s="1"/>
      <c r="W5507" s="1"/>
      <c r="X5507" s="1"/>
      <c r="Y5507" s="1"/>
      <c r="Z5507" s="1"/>
      <c r="AA5507" s="1"/>
      <c r="AB5507" s="1"/>
      <c r="AC5507" s="1"/>
      <c r="AD5507" s="1"/>
      <c r="AE5507" s="1"/>
    </row>
    <row r="5508">
      <c r="A5508" s="1" t="s">
        <v>27369</v>
      </c>
      <c r="B5508" s="2" t="s">
        <v>445</v>
      </c>
      <c r="C5508" s="1" t="s">
        <v>497</v>
      </c>
      <c r="D5508" s="6"/>
      <c r="E5508" s="12" t="b">
        <v>0</v>
      </c>
      <c r="F5508" s="5" t="s">
        <v>27370</v>
      </c>
      <c r="G5508" s="1"/>
      <c r="H5508" s="1" t="s">
        <v>27371</v>
      </c>
      <c r="I5508" s="5" t="s">
        <v>27372</v>
      </c>
      <c r="J5508" s="5"/>
      <c r="K5508" s="1"/>
      <c r="L5508" s="1"/>
      <c r="M5508" s="1"/>
      <c r="N5508" s="1"/>
      <c r="O5508" s="1"/>
      <c r="P5508" s="1" t="s">
        <v>27373</v>
      </c>
      <c r="Q5508" s="1"/>
      <c r="R5508" s="1"/>
      <c r="S5508" s="1"/>
      <c r="T5508" s="1"/>
      <c r="U5508" s="1"/>
      <c r="V5508" s="1"/>
      <c r="W5508" s="1"/>
      <c r="X5508" s="1"/>
      <c r="Y5508" s="1"/>
      <c r="Z5508" s="1"/>
      <c r="AA5508" s="1"/>
      <c r="AB5508" s="1"/>
      <c r="AC5508" s="1"/>
      <c r="AD5508" s="1"/>
      <c r="AE5508" s="1"/>
    </row>
    <row r="5509">
      <c r="A5509" s="5" t="s">
        <v>27352</v>
      </c>
      <c r="B5509" s="8" t="s">
        <v>445</v>
      </c>
      <c r="C5509" s="5" t="s">
        <v>497</v>
      </c>
      <c r="D5509" s="10"/>
      <c r="E5509" s="4" t="b">
        <v>0</v>
      </c>
      <c r="F5509" s="5" t="s">
        <v>27374</v>
      </c>
      <c r="G5509" s="1"/>
      <c r="H5509" s="5" t="s">
        <v>27375</v>
      </c>
      <c r="I5509" s="5" t="s">
        <v>27376</v>
      </c>
      <c r="J5509" s="5"/>
      <c r="K5509" s="1"/>
      <c r="L5509" s="5" t="s">
        <v>27348</v>
      </c>
      <c r="M5509" s="1"/>
      <c r="N5509" s="1"/>
      <c r="O5509" s="1"/>
      <c r="P5509" s="5" t="s">
        <v>27377</v>
      </c>
      <c r="Q5509" s="1"/>
      <c r="R5509" s="1"/>
      <c r="S5509" s="1"/>
      <c r="T5509" s="1"/>
      <c r="U5509" s="1"/>
      <c r="V5509" s="1"/>
      <c r="W5509" s="1"/>
      <c r="X5509" s="1"/>
      <c r="Y5509" s="1"/>
      <c r="Z5509" s="1"/>
      <c r="AA5509" s="1"/>
      <c r="AB5509" s="1"/>
      <c r="AC5509" s="1"/>
      <c r="AD5509" s="1"/>
      <c r="AE5509" s="1"/>
    </row>
    <row r="5510">
      <c r="A5510" s="5" t="s">
        <v>27378</v>
      </c>
      <c r="B5510" s="8" t="s">
        <v>445</v>
      </c>
      <c r="C5510" s="5" t="s">
        <v>101</v>
      </c>
      <c r="D5510" s="6"/>
      <c r="E5510" s="12" t="b">
        <v>0</v>
      </c>
      <c r="F5510" s="5" t="s">
        <v>27379</v>
      </c>
      <c r="G5510" s="1"/>
      <c r="H5510" s="5" t="s">
        <v>27380</v>
      </c>
      <c r="I5510" s="5" t="s">
        <v>27381</v>
      </c>
      <c r="J5510" s="1"/>
      <c r="K5510" s="1"/>
      <c r="L5510" s="1"/>
      <c r="M5510" s="1"/>
      <c r="N5510" s="1"/>
      <c r="O5510" s="1"/>
      <c r="P5510" s="5" t="s">
        <v>27382</v>
      </c>
      <c r="Q5510" s="1"/>
      <c r="R5510" s="1"/>
      <c r="S5510" s="1"/>
      <c r="T5510" s="1"/>
      <c r="U5510" s="1"/>
      <c r="V5510" s="1"/>
      <c r="W5510" s="1"/>
      <c r="X5510" s="1"/>
      <c r="Y5510" s="1"/>
      <c r="Z5510" s="1"/>
      <c r="AA5510" s="1"/>
      <c r="AB5510" s="1"/>
      <c r="AC5510" s="1"/>
      <c r="AD5510" s="1"/>
      <c r="AE5510" s="1"/>
    </row>
    <row r="5511">
      <c r="A5511" s="1" t="s">
        <v>27383</v>
      </c>
      <c r="B5511" s="2" t="s">
        <v>445</v>
      </c>
      <c r="C5511" s="5" t="s">
        <v>101</v>
      </c>
      <c r="D5511" s="10"/>
      <c r="E5511" s="12" t="b">
        <v>0</v>
      </c>
      <c r="F5511" s="5" t="s">
        <v>27384</v>
      </c>
      <c r="G5511" s="1"/>
      <c r="H5511" s="1" t="s">
        <v>27385</v>
      </c>
      <c r="I5511" s="5" t="s">
        <v>27386</v>
      </c>
      <c r="J5511" s="5"/>
      <c r="K5511" s="1"/>
      <c r="L5511" s="1"/>
      <c r="M5511" s="1"/>
      <c r="N5511" s="1"/>
      <c r="O5511" s="1"/>
      <c r="P5511" s="1" t="s">
        <v>27387</v>
      </c>
      <c r="Q5511" s="1"/>
      <c r="R5511" s="1"/>
      <c r="S5511" s="1"/>
      <c r="T5511" s="1"/>
      <c r="U5511" s="1"/>
      <c r="V5511" s="1"/>
      <c r="W5511" s="1"/>
      <c r="X5511" s="1"/>
      <c r="Y5511" s="1"/>
      <c r="Z5511" s="1"/>
      <c r="AA5511" s="1"/>
      <c r="AB5511" s="1"/>
      <c r="AC5511" s="1"/>
      <c r="AD5511" s="1"/>
      <c r="AE5511" s="1"/>
    </row>
    <row r="5512">
      <c r="A5512" s="5" t="s">
        <v>27388</v>
      </c>
      <c r="B5512" s="8" t="s">
        <v>445</v>
      </c>
      <c r="C5512" s="5" t="s">
        <v>101</v>
      </c>
      <c r="D5512" s="9"/>
      <c r="E5512" s="12" t="b">
        <v>0</v>
      </c>
      <c r="F5512" s="5" t="s">
        <v>27389</v>
      </c>
      <c r="G5512" s="1"/>
      <c r="H5512" s="5" t="s">
        <v>27390</v>
      </c>
      <c r="I5512" s="5" t="s">
        <v>27391</v>
      </c>
      <c r="J5512" s="5"/>
      <c r="K5512" s="1"/>
      <c r="L5512" s="1"/>
      <c r="M5512" s="1"/>
      <c r="N5512" s="1"/>
      <c r="O5512" s="1"/>
      <c r="P5512" s="5" t="s">
        <v>27392</v>
      </c>
      <c r="Q5512" s="1"/>
      <c r="R5512" s="1"/>
      <c r="S5512" s="1"/>
      <c r="T5512" s="1"/>
      <c r="U5512" s="1"/>
      <c r="V5512" s="1"/>
      <c r="W5512" s="1"/>
      <c r="X5512" s="1"/>
      <c r="Y5512" s="1"/>
      <c r="Z5512" s="1"/>
      <c r="AA5512" s="1"/>
      <c r="AB5512" s="1"/>
      <c r="AC5512" s="1"/>
      <c r="AD5512" s="1"/>
      <c r="AE5512" s="1"/>
    </row>
    <row r="5513">
      <c r="A5513" s="1" t="s">
        <v>27393</v>
      </c>
      <c r="B5513" s="2" t="s">
        <v>445</v>
      </c>
      <c r="C5513" s="5" t="s">
        <v>101</v>
      </c>
      <c r="D5513" s="10"/>
      <c r="E5513" s="12" t="b">
        <v>0</v>
      </c>
      <c r="F5513" s="5" t="s">
        <v>27394</v>
      </c>
      <c r="G5513" s="1"/>
      <c r="H5513" s="5" t="s">
        <v>27395</v>
      </c>
      <c r="I5513" s="5" t="s">
        <v>27396</v>
      </c>
      <c r="J5513" s="5"/>
      <c r="K5513" s="1"/>
      <c r="L5513" s="1"/>
      <c r="M5513" s="1"/>
      <c r="N5513" s="1"/>
      <c r="O5513" s="1"/>
      <c r="P5513" s="1" t="s">
        <v>27397</v>
      </c>
      <c r="Q5513" s="1"/>
      <c r="R5513" s="1"/>
      <c r="S5513" s="1"/>
      <c r="T5513" s="1"/>
      <c r="U5513" s="1"/>
      <c r="V5513" s="1"/>
      <c r="W5513" s="1"/>
      <c r="X5513" s="1"/>
      <c r="Y5513" s="1"/>
      <c r="Z5513" s="1"/>
      <c r="AA5513" s="1"/>
      <c r="AB5513" s="1"/>
      <c r="AC5513" s="1"/>
      <c r="AD5513" s="1"/>
      <c r="AE5513" s="1"/>
    </row>
    <row r="5514">
      <c r="A5514" s="1" t="s">
        <v>27398</v>
      </c>
      <c r="B5514" s="2" t="s">
        <v>416</v>
      </c>
      <c r="C5514" s="5" t="s">
        <v>446</v>
      </c>
      <c r="D5514" s="9"/>
      <c r="E5514" s="4" t="b">
        <v>1</v>
      </c>
      <c r="F5514" s="5" t="s">
        <v>27399</v>
      </c>
      <c r="G5514" s="1"/>
      <c r="H5514" s="1" t="s">
        <v>27400</v>
      </c>
      <c r="I5514" s="1" t="s">
        <v>27401</v>
      </c>
      <c r="J5514" s="1"/>
      <c r="K5514" s="1"/>
      <c r="L5514" s="1"/>
      <c r="M5514" s="1"/>
      <c r="N5514" s="1"/>
      <c r="O5514" s="1"/>
      <c r="P5514" s="5" t="s">
        <v>27402</v>
      </c>
      <c r="Q5514" s="1"/>
      <c r="R5514" s="1"/>
      <c r="S5514" s="1"/>
      <c r="T5514" s="1"/>
      <c r="U5514" s="1"/>
      <c r="V5514" s="1"/>
      <c r="W5514" s="1"/>
      <c r="X5514" s="1"/>
      <c r="Y5514" s="1"/>
      <c r="Z5514" s="1"/>
      <c r="AA5514" s="1"/>
      <c r="AB5514" s="1"/>
      <c r="AC5514" s="1"/>
      <c r="AD5514" s="1"/>
      <c r="AE5514" s="1"/>
    </row>
    <row r="5515">
      <c r="A5515" s="1" t="s">
        <v>27403</v>
      </c>
      <c r="B5515" s="2" t="s">
        <v>445</v>
      </c>
      <c r="C5515" s="5" t="s">
        <v>101</v>
      </c>
      <c r="D5515" s="10"/>
      <c r="E5515" s="12" t="b">
        <v>0</v>
      </c>
      <c r="F5515" s="5" t="s">
        <v>27404</v>
      </c>
      <c r="G5515" s="1"/>
      <c r="H5515" s="5" t="s">
        <v>27405</v>
      </c>
      <c r="I5515" s="5" t="s">
        <v>27406</v>
      </c>
      <c r="J5515" s="5"/>
      <c r="K5515" s="1"/>
      <c r="L5515" s="1"/>
      <c r="M5515" s="1"/>
      <c r="N5515" s="1"/>
      <c r="O5515" s="1"/>
      <c r="P5515" s="1" t="s">
        <v>27407</v>
      </c>
      <c r="Q5515" s="1"/>
      <c r="R5515" s="1"/>
      <c r="S5515" s="1"/>
      <c r="T5515" s="1"/>
      <c r="U5515" s="1"/>
      <c r="V5515" s="1"/>
      <c r="W5515" s="1"/>
      <c r="X5515" s="1"/>
      <c r="Y5515" s="1"/>
      <c r="Z5515" s="1"/>
      <c r="AA5515" s="1"/>
      <c r="AB5515" s="1"/>
      <c r="AC5515" s="1"/>
      <c r="AD5515" s="1"/>
      <c r="AE5515" s="1"/>
    </row>
    <row r="5516">
      <c r="A5516" s="1" t="s">
        <v>27408</v>
      </c>
      <c r="B5516" s="2" t="s">
        <v>416</v>
      </c>
      <c r="C5516" s="5" t="s">
        <v>101</v>
      </c>
      <c r="D5516" s="9"/>
      <c r="E5516" s="4" t="b">
        <v>1</v>
      </c>
      <c r="F5516" s="5" t="s">
        <v>27409</v>
      </c>
      <c r="G5516" s="1"/>
      <c r="H5516" s="1" t="s">
        <v>27408</v>
      </c>
      <c r="I5516" s="5" t="s">
        <v>27410</v>
      </c>
      <c r="J5516" s="5"/>
      <c r="K5516" s="1"/>
      <c r="L5516" s="1"/>
      <c r="M5516" s="1"/>
      <c r="N5516" s="1"/>
      <c r="O5516" s="5" t="s">
        <v>711</v>
      </c>
      <c r="P5516" s="5" t="s">
        <v>27411</v>
      </c>
      <c r="Q5516" s="1"/>
      <c r="R5516" s="1"/>
      <c r="S5516" s="1"/>
      <c r="T5516" s="1"/>
      <c r="U5516" s="1"/>
      <c r="V5516" s="1"/>
      <c r="W5516" s="1"/>
      <c r="X5516" s="1"/>
      <c r="Y5516" s="1"/>
      <c r="Z5516" s="1"/>
      <c r="AA5516" s="1"/>
      <c r="AB5516" s="1"/>
      <c r="AC5516" s="1"/>
      <c r="AD5516" s="1"/>
      <c r="AE5516" s="1"/>
    </row>
    <row r="5517">
      <c r="A5517" s="5" t="s">
        <v>27412</v>
      </c>
      <c r="B5517" s="8" t="s">
        <v>416</v>
      </c>
      <c r="C5517" s="5" t="s">
        <v>101</v>
      </c>
      <c r="D5517" s="7"/>
      <c r="E5517" s="12" t="b">
        <v>0</v>
      </c>
      <c r="F5517" s="5" t="s">
        <v>27413</v>
      </c>
      <c r="G5517" s="1"/>
      <c r="H5517" s="5" t="s">
        <v>27414</v>
      </c>
      <c r="I5517" s="5" t="s">
        <v>27415</v>
      </c>
      <c r="J5517" s="1"/>
      <c r="K5517" s="1"/>
      <c r="L5517" s="1"/>
      <c r="M5517" s="1"/>
      <c r="N5517" s="1"/>
      <c r="O5517" s="5" t="s">
        <v>997</v>
      </c>
      <c r="P5517" s="5" t="s">
        <v>27416</v>
      </c>
      <c r="Q5517" s="1"/>
      <c r="R5517" s="1"/>
      <c r="S5517" s="1"/>
      <c r="T5517" s="1"/>
      <c r="U5517" s="1"/>
      <c r="V5517" s="1"/>
      <c r="W5517" s="1"/>
      <c r="X5517" s="1"/>
      <c r="Y5517" s="1"/>
      <c r="Z5517" s="1"/>
      <c r="AA5517" s="1"/>
      <c r="AB5517" s="1"/>
      <c r="AC5517" s="1"/>
      <c r="AD5517" s="1"/>
      <c r="AE5517" s="1"/>
    </row>
    <row r="5518">
      <c r="A5518" s="5" t="s">
        <v>27417</v>
      </c>
      <c r="B5518" s="8" t="s">
        <v>454</v>
      </c>
      <c r="C5518" s="5" t="s">
        <v>455</v>
      </c>
      <c r="D5518" s="9"/>
      <c r="E5518" s="4" t="b">
        <v>1</v>
      </c>
      <c r="F5518" s="5" t="s">
        <v>27418</v>
      </c>
      <c r="G5518" s="1"/>
      <c r="H5518" s="5" t="s">
        <v>27419</v>
      </c>
      <c r="I5518" s="5" t="s">
        <v>27420</v>
      </c>
      <c r="J5518" s="5"/>
      <c r="K5518" s="1"/>
      <c r="L5518" s="1"/>
      <c r="M5518" s="1"/>
      <c r="N5518" s="1"/>
      <c r="O5518" s="1"/>
      <c r="P5518" s="5" t="s">
        <v>27421</v>
      </c>
      <c r="Q5518" s="1"/>
      <c r="R5518" s="1"/>
      <c r="S5518" s="1"/>
      <c r="T5518" s="1"/>
      <c r="U5518" s="1"/>
      <c r="V5518" s="1"/>
      <c r="W5518" s="1"/>
      <c r="X5518" s="1"/>
      <c r="Y5518" s="1"/>
      <c r="Z5518" s="1"/>
      <c r="AA5518" s="1"/>
      <c r="AB5518" s="1"/>
      <c r="AC5518" s="1"/>
      <c r="AD5518" s="1"/>
      <c r="AE5518" s="1"/>
    </row>
    <row r="5519">
      <c r="A5519" s="5" t="s">
        <v>27422</v>
      </c>
      <c r="B5519" s="8" t="s">
        <v>445</v>
      </c>
      <c r="C5519" s="5" t="s">
        <v>497</v>
      </c>
      <c r="D5519" s="10"/>
      <c r="E5519" s="4" t="b">
        <v>0</v>
      </c>
      <c r="F5519" s="5" t="s">
        <v>27423</v>
      </c>
      <c r="G5519" s="1"/>
      <c r="H5519" s="5" t="s">
        <v>27424</v>
      </c>
      <c r="I5519" s="5" t="s">
        <v>27425</v>
      </c>
      <c r="J5519" s="5"/>
      <c r="K5519" s="1"/>
      <c r="L5519" s="1"/>
      <c r="M5519" s="1"/>
      <c r="N5519" s="1"/>
      <c r="O5519" s="1"/>
      <c r="P5519" s="5" t="s">
        <v>27426</v>
      </c>
      <c r="Q5519" s="1"/>
      <c r="R5519" s="1"/>
      <c r="S5519" s="1"/>
      <c r="T5519" s="1"/>
      <c r="U5519" s="1"/>
      <c r="V5519" s="1"/>
      <c r="W5519" s="1"/>
      <c r="X5519" s="1"/>
      <c r="Y5519" s="1"/>
      <c r="Z5519" s="1"/>
      <c r="AA5519" s="1"/>
      <c r="AB5519" s="1"/>
      <c r="AC5519" s="1"/>
      <c r="AD5519" s="1"/>
      <c r="AE5519" s="1"/>
    </row>
    <row r="5520">
      <c r="A5520" s="5" t="s">
        <v>27427</v>
      </c>
      <c r="B5520" s="8" t="s">
        <v>445</v>
      </c>
      <c r="C5520" s="5" t="s">
        <v>101</v>
      </c>
      <c r="D5520" s="9"/>
      <c r="E5520" s="4" t="b">
        <v>0</v>
      </c>
      <c r="F5520" s="5" t="s">
        <v>27428</v>
      </c>
      <c r="G5520" s="1"/>
      <c r="H5520" s="5" t="s">
        <v>27429</v>
      </c>
      <c r="I5520" s="5" t="s">
        <v>27430</v>
      </c>
      <c r="J5520" s="5"/>
      <c r="K5520" s="1"/>
      <c r="L5520" s="1"/>
      <c r="M5520" s="1"/>
      <c r="N5520" s="1"/>
      <c r="O5520" s="5" t="s">
        <v>836</v>
      </c>
      <c r="P5520" s="5" t="s">
        <v>27431</v>
      </c>
      <c r="Q5520" s="1"/>
      <c r="R5520" s="1"/>
      <c r="S5520" s="1"/>
      <c r="T5520" s="1"/>
      <c r="U5520" s="1"/>
      <c r="V5520" s="1"/>
      <c r="W5520" s="1"/>
      <c r="X5520" s="1"/>
      <c r="Y5520" s="1"/>
      <c r="Z5520" s="1"/>
      <c r="AA5520" s="1"/>
      <c r="AB5520" s="1"/>
      <c r="AC5520" s="1"/>
      <c r="AD5520" s="1"/>
      <c r="AE5520" s="1"/>
    </row>
    <row r="5521">
      <c r="A5521" s="5" t="s">
        <v>27432</v>
      </c>
      <c r="B5521" s="8" t="s">
        <v>445</v>
      </c>
      <c r="C5521" s="5" t="s">
        <v>101</v>
      </c>
      <c r="D5521" s="10"/>
      <c r="E5521" s="4" t="b">
        <v>0</v>
      </c>
      <c r="F5521" s="5" t="s">
        <v>27428</v>
      </c>
      <c r="G5521" s="1"/>
      <c r="H5521" s="5" t="s">
        <v>27433</v>
      </c>
      <c r="I5521" s="5" t="s">
        <v>27434</v>
      </c>
      <c r="J5521" s="5"/>
      <c r="K5521" s="1"/>
      <c r="L5521" s="1"/>
      <c r="M5521" s="1"/>
      <c r="N5521" s="1"/>
      <c r="O5521" s="1"/>
      <c r="P5521" s="11" t="s">
        <v>27435</v>
      </c>
      <c r="Q5521" s="1"/>
      <c r="R5521" s="1"/>
      <c r="S5521" s="1"/>
      <c r="T5521" s="1"/>
      <c r="U5521" s="1"/>
      <c r="V5521" s="1"/>
      <c r="W5521" s="1"/>
      <c r="X5521" s="1"/>
      <c r="Y5521" s="1"/>
      <c r="Z5521" s="1"/>
      <c r="AA5521" s="1"/>
      <c r="AB5521" s="1"/>
      <c r="AC5521" s="1"/>
      <c r="AD5521" s="1"/>
      <c r="AE5521" s="1"/>
    </row>
    <row r="5522">
      <c r="A5522" s="1" t="s">
        <v>27436</v>
      </c>
      <c r="B5522" s="2" t="s">
        <v>416</v>
      </c>
      <c r="C5522" s="5" t="s">
        <v>101</v>
      </c>
      <c r="D5522" s="9"/>
      <c r="E5522" s="4" t="b">
        <v>1</v>
      </c>
      <c r="F5522" s="5" t="s">
        <v>27437</v>
      </c>
      <c r="G5522" s="1"/>
      <c r="H5522" s="1" t="s">
        <v>27438</v>
      </c>
      <c r="I5522" s="1" t="s">
        <v>27439</v>
      </c>
      <c r="J5522" s="1"/>
      <c r="K5522" s="1"/>
      <c r="L5522" s="1"/>
      <c r="M5522" s="1"/>
      <c r="N5522" s="1"/>
      <c r="O5522" s="5" t="s">
        <v>17538</v>
      </c>
      <c r="P5522" s="5" t="s">
        <v>27440</v>
      </c>
      <c r="Q5522" s="1"/>
      <c r="R5522" s="1"/>
      <c r="S5522" s="1"/>
      <c r="T5522" s="1"/>
      <c r="U5522" s="1"/>
      <c r="V5522" s="1"/>
      <c r="W5522" s="1"/>
      <c r="X5522" s="1"/>
      <c r="Y5522" s="1"/>
      <c r="Z5522" s="1"/>
      <c r="AA5522" s="1"/>
      <c r="AB5522" s="1"/>
      <c r="AC5522" s="1"/>
      <c r="AD5522" s="1"/>
      <c r="AE5522" s="1"/>
    </row>
    <row r="5523">
      <c r="A5523" s="5" t="s">
        <v>27441</v>
      </c>
      <c r="B5523" s="8" t="s">
        <v>445</v>
      </c>
      <c r="C5523" s="5" t="s">
        <v>101</v>
      </c>
      <c r="D5523" s="7"/>
      <c r="E5523" s="12" t="b">
        <v>0</v>
      </c>
      <c r="F5523" s="5" t="s">
        <v>27442</v>
      </c>
      <c r="G5523" s="1"/>
      <c r="H5523" s="5" t="s">
        <v>27443</v>
      </c>
      <c r="I5523" s="5" t="s">
        <v>27444</v>
      </c>
      <c r="J5523" s="1"/>
      <c r="K5523" s="1"/>
      <c r="L5523" s="1"/>
      <c r="M5523" s="1"/>
      <c r="N5523" s="1"/>
      <c r="O5523" s="1"/>
      <c r="P5523" s="5" t="s">
        <v>27445</v>
      </c>
      <c r="Q5523" s="1"/>
      <c r="R5523" s="1"/>
      <c r="S5523" s="1"/>
      <c r="T5523" s="1"/>
      <c r="U5523" s="1"/>
      <c r="V5523" s="1"/>
      <c r="W5523" s="1"/>
      <c r="X5523" s="1"/>
      <c r="Y5523" s="1"/>
      <c r="Z5523" s="1"/>
      <c r="AA5523" s="1"/>
      <c r="AB5523" s="1"/>
      <c r="AC5523" s="1"/>
      <c r="AD5523" s="1"/>
      <c r="AE5523" s="1"/>
    </row>
    <row r="5524">
      <c r="A5524" s="5" t="s">
        <v>27446</v>
      </c>
      <c r="B5524" s="8" t="s">
        <v>416</v>
      </c>
      <c r="C5524" s="5" t="s">
        <v>101</v>
      </c>
      <c r="D5524" s="9"/>
      <c r="E5524" s="4" t="b">
        <v>1</v>
      </c>
      <c r="F5524" s="5" t="s">
        <v>27447</v>
      </c>
      <c r="G5524" s="1"/>
      <c r="H5524" s="5" t="s">
        <v>27448</v>
      </c>
      <c r="I5524" s="5" t="s">
        <v>27449</v>
      </c>
      <c r="J5524" s="5"/>
      <c r="K5524" s="1"/>
      <c r="L5524" s="1"/>
      <c r="M5524" s="1"/>
      <c r="N5524" s="1"/>
      <c r="O5524" s="5" t="s">
        <v>1794</v>
      </c>
      <c r="P5524" s="5" t="s">
        <v>27450</v>
      </c>
      <c r="Q5524" s="1"/>
      <c r="R5524" s="1"/>
      <c r="S5524" s="1"/>
      <c r="T5524" s="1"/>
      <c r="U5524" s="1"/>
      <c r="V5524" s="1"/>
      <c r="W5524" s="1"/>
      <c r="X5524" s="1"/>
      <c r="Y5524" s="1"/>
      <c r="Z5524" s="1"/>
      <c r="AA5524" s="1"/>
      <c r="AB5524" s="1"/>
      <c r="AC5524" s="1"/>
      <c r="AD5524" s="1"/>
      <c r="AE5524" s="1"/>
    </row>
    <row r="5525">
      <c r="A5525" s="1" t="s">
        <v>6838</v>
      </c>
      <c r="B5525" s="2" t="s">
        <v>416</v>
      </c>
      <c r="C5525" s="1" t="s">
        <v>1334</v>
      </c>
      <c r="D5525" s="7"/>
      <c r="E5525" s="4" t="b">
        <v>1</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1" t="s">
        <v>497</v>
      </c>
      <c r="D5526" s="6"/>
      <c r="E5526" s="12" t="b">
        <v>0</v>
      </c>
      <c r="F5526" s="5" t="s">
        <v>27456</v>
      </c>
      <c r="G5526" s="1"/>
      <c r="H5526" s="1" t="s">
        <v>27457</v>
      </c>
      <c r="I5526" s="5" t="s">
        <v>27458</v>
      </c>
      <c r="J5526" s="5"/>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5" t="s">
        <v>27460</v>
      </c>
      <c r="B5527" s="8" t="s">
        <v>445</v>
      </c>
      <c r="C5527" s="5" t="s">
        <v>101</v>
      </c>
      <c r="D5527" s="7"/>
      <c r="E5527" s="12" t="b">
        <v>0</v>
      </c>
      <c r="F5527" s="5" t="s">
        <v>27461</v>
      </c>
      <c r="G5527" s="1"/>
      <c r="H5527" s="5" t="s">
        <v>27462</v>
      </c>
      <c r="I5527" s="5" t="s">
        <v>27463</v>
      </c>
      <c r="J5527" s="1"/>
      <c r="K5527" s="1"/>
      <c r="L5527" s="1"/>
      <c r="M5527" s="1"/>
      <c r="N5527" s="1"/>
      <c r="O5527" s="5" t="s">
        <v>8374</v>
      </c>
      <c r="P5527" s="5" t="s">
        <v>27464</v>
      </c>
      <c r="Q5527" s="1"/>
      <c r="R5527" s="1"/>
      <c r="S5527" s="1"/>
      <c r="T5527" s="1"/>
      <c r="U5527" s="1"/>
      <c r="V5527" s="1"/>
      <c r="W5527" s="1"/>
      <c r="X5527" s="1"/>
      <c r="Y5527" s="1"/>
      <c r="Z5527" s="1"/>
      <c r="AA5527" s="1"/>
      <c r="AB5527" s="1"/>
      <c r="AC5527" s="1"/>
      <c r="AD5527" s="1"/>
      <c r="AE5527" s="1"/>
    </row>
    <row r="5528">
      <c r="A5528" s="1" t="s">
        <v>27465</v>
      </c>
      <c r="B5528" s="2" t="s">
        <v>416</v>
      </c>
      <c r="C5528" s="1" t="s">
        <v>497</v>
      </c>
      <c r="D5528" s="6"/>
      <c r="E5528" s="4" t="b">
        <v>1</v>
      </c>
      <c r="F5528" s="5" t="s">
        <v>27466</v>
      </c>
      <c r="G5528" s="1"/>
      <c r="H5528" s="1" t="s">
        <v>27467</v>
      </c>
      <c r="I5528" s="5" t="s">
        <v>27468</v>
      </c>
      <c r="J5528" s="5"/>
      <c r="K5528" s="1"/>
      <c r="L5528" s="1"/>
      <c r="M5528" s="1"/>
      <c r="N5528" s="1"/>
      <c r="O5528" s="1"/>
      <c r="P5528" s="21" t="s">
        <v>27469</v>
      </c>
      <c r="Q5528" s="1"/>
      <c r="R5528" s="1"/>
      <c r="S5528" s="1"/>
      <c r="T5528" s="1"/>
      <c r="U5528" s="1"/>
      <c r="V5528" s="1"/>
      <c r="W5528" s="1"/>
      <c r="X5528" s="1"/>
      <c r="Y5528" s="1"/>
      <c r="Z5528" s="1"/>
      <c r="AA5528" s="1"/>
      <c r="AB5528" s="1"/>
      <c r="AC5528" s="1"/>
      <c r="AD5528" s="1"/>
      <c r="AE5528" s="1"/>
    </row>
    <row r="5529">
      <c r="A5529" s="1" t="s">
        <v>27470</v>
      </c>
      <c r="B5529" s="2" t="s">
        <v>445</v>
      </c>
      <c r="C5529" s="5" t="s">
        <v>101</v>
      </c>
      <c r="D5529" s="10"/>
      <c r="E5529" s="12" t="b">
        <v>0</v>
      </c>
      <c r="F5529" s="5" t="s">
        <v>27471</v>
      </c>
      <c r="G5529" s="1"/>
      <c r="H5529" s="1" t="s">
        <v>27472</v>
      </c>
      <c r="I5529" s="5" t="s">
        <v>27473</v>
      </c>
      <c r="J5529" s="5"/>
      <c r="K5529" s="1"/>
      <c r="L5529" s="1"/>
      <c r="M5529" s="1"/>
      <c r="N5529" s="1"/>
      <c r="O5529" s="1"/>
      <c r="P5529" s="1" t="s">
        <v>27474</v>
      </c>
      <c r="Q5529" s="1"/>
      <c r="R5529" s="1"/>
      <c r="S5529" s="1"/>
      <c r="T5529" s="1"/>
      <c r="U5529" s="1"/>
      <c r="V5529" s="1"/>
      <c r="W5529" s="1"/>
      <c r="X5529" s="1"/>
      <c r="Y5529" s="1"/>
      <c r="Z5529" s="1"/>
      <c r="AA5529" s="1"/>
      <c r="AB5529" s="1"/>
      <c r="AC5529" s="1"/>
      <c r="AD5529" s="1"/>
      <c r="AE5529" s="1"/>
    </row>
    <row r="5530">
      <c r="A5530" s="5" t="s">
        <v>27475</v>
      </c>
      <c r="B5530" s="2" t="s">
        <v>445</v>
      </c>
      <c r="C5530" s="1" t="s">
        <v>497</v>
      </c>
      <c r="D5530" s="6"/>
      <c r="E5530" s="12" t="b">
        <v>0</v>
      </c>
      <c r="F5530" s="5" t="s">
        <v>27476</v>
      </c>
      <c r="G5530" s="1"/>
      <c r="H5530" s="1" t="s">
        <v>27477</v>
      </c>
      <c r="I5530" s="5" t="s">
        <v>27478</v>
      </c>
      <c r="J5530" s="5"/>
      <c r="K5530" s="1"/>
      <c r="L5530" s="1"/>
      <c r="M5530" s="1"/>
      <c r="N5530" s="1"/>
      <c r="O5530" s="1"/>
      <c r="P5530" s="5" t="s">
        <v>27479</v>
      </c>
      <c r="Q5530" s="1"/>
      <c r="R5530" s="1"/>
      <c r="S5530" s="1"/>
      <c r="T5530" s="1"/>
      <c r="U5530" s="1"/>
      <c r="V5530" s="1"/>
      <c r="W5530" s="1"/>
      <c r="X5530" s="1"/>
      <c r="Y5530" s="1"/>
      <c r="Z5530" s="1"/>
      <c r="AA5530" s="1"/>
      <c r="AB5530" s="1"/>
      <c r="AC5530" s="1"/>
      <c r="AD5530" s="1"/>
      <c r="AE5530" s="1"/>
    </row>
    <row r="5531">
      <c r="A5531" s="5" t="s">
        <v>27480</v>
      </c>
      <c r="B5531" s="8" t="s">
        <v>416</v>
      </c>
      <c r="C5531" s="5" t="s">
        <v>513</v>
      </c>
      <c r="D5531" s="10" t="s">
        <v>514</v>
      </c>
      <c r="E5531" s="4" t="b">
        <v>1</v>
      </c>
      <c r="F5531" s="5" t="s">
        <v>27481</v>
      </c>
      <c r="G5531" s="1"/>
      <c r="H5531" s="5" t="s">
        <v>27482</v>
      </c>
      <c r="I5531" s="5" t="s">
        <v>27483</v>
      </c>
      <c r="J5531" s="5"/>
      <c r="K5531" s="1"/>
      <c r="L5531" s="1"/>
      <c r="M5531" s="1"/>
      <c r="N5531" s="1"/>
      <c r="O5531" s="1"/>
      <c r="P5531" s="5" t="s">
        <v>27484</v>
      </c>
      <c r="Q5531" s="1"/>
      <c r="R5531" s="1"/>
      <c r="S5531" s="1"/>
      <c r="T5531" s="1"/>
      <c r="U5531" s="1"/>
      <c r="V5531" s="1"/>
      <c r="W5531" s="1"/>
      <c r="X5531" s="1"/>
      <c r="Y5531" s="1"/>
      <c r="Z5531" s="1"/>
      <c r="AA5531" s="1"/>
      <c r="AB5531" s="1"/>
      <c r="AC5531" s="1"/>
      <c r="AD5531" s="1"/>
      <c r="AE5531" s="1"/>
    </row>
    <row r="5532">
      <c r="A5532" s="1" t="s">
        <v>27485</v>
      </c>
      <c r="B5532" s="2" t="s">
        <v>416</v>
      </c>
      <c r="C5532" s="5" t="s">
        <v>101</v>
      </c>
      <c r="D5532" s="9"/>
      <c r="E5532" s="4" t="b">
        <v>1</v>
      </c>
      <c r="F5532" s="5" t="s">
        <v>27486</v>
      </c>
      <c r="G5532" s="1"/>
      <c r="H5532" s="1" t="s">
        <v>27487</v>
      </c>
      <c r="I5532" s="5" t="s">
        <v>27488</v>
      </c>
      <c r="J5532" s="5"/>
      <c r="K5532" s="1"/>
      <c r="L5532" s="1"/>
      <c r="M5532" s="1"/>
      <c r="N5532" s="1"/>
      <c r="O5532" s="5" t="s">
        <v>1003</v>
      </c>
      <c r="P5532" s="5" t="s">
        <v>27489</v>
      </c>
      <c r="Q5532" s="1"/>
      <c r="R5532" s="1"/>
      <c r="S5532" s="1"/>
      <c r="T5532" s="1"/>
      <c r="U5532" s="1"/>
      <c r="V5532" s="1"/>
      <c r="W5532" s="1"/>
      <c r="X5532" s="1"/>
      <c r="Y5532" s="1"/>
      <c r="Z5532" s="1"/>
      <c r="AA5532" s="1"/>
      <c r="AB5532" s="1"/>
      <c r="AC5532" s="1"/>
      <c r="AD5532" s="1"/>
      <c r="AE5532" s="1"/>
    </row>
    <row r="5533">
      <c r="A5533" s="1" t="s">
        <v>27490</v>
      </c>
      <c r="B5533" s="2" t="s">
        <v>416</v>
      </c>
      <c r="C5533" s="5" t="s">
        <v>101</v>
      </c>
      <c r="D5533" s="10"/>
      <c r="E5533" s="4" t="b">
        <v>1</v>
      </c>
      <c r="F5533" s="5" t="s">
        <v>273</v>
      </c>
      <c r="G5533" s="1"/>
      <c r="H5533" s="1" t="s">
        <v>27491</v>
      </c>
      <c r="I5533" s="5" t="s">
        <v>275</v>
      </c>
      <c r="J5533" s="1"/>
      <c r="K5533" s="1"/>
      <c r="L5533" s="1"/>
      <c r="M5533" s="1"/>
      <c r="N5533" s="1"/>
      <c r="O5533" s="5" t="s">
        <v>442</v>
      </c>
      <c r="P5533" s="5" t="s">
        <v>27492</v>
      </c>
      <c r="Q5533" s="1"/>
      <c r="R5533" s="1"/>
      <c r="S5533" s="1"/>
      <c r="T5533" s="1"/>
      <c r="U5533" s="1"/>
      <c r="V5533" s="1"/>
      <c r="W5533" s="1"/>
      <c r="X5533" s="1"/>
      <c r="Y5533" s="1"/>
      <c r="Z5533" s="1"/>
      <c r="AA5533" s="1"/>
      <c r="AB5533" s="1"/>
      <c r="AC5533" s="1"/>
      <c r="AD5533" s="1"/>
      <c r="AE5533" s="1"/>
    </row>
    <row r="5534">
      <c r="A5534" s="1" t="s">
        <v>27493</v>
      </c>
      <c r="B5534" s="2" t="s">
        <v>416</v>
      </c>
      <c r="C5534" s="5" t="s">
        <v>446</v>
      </c>
      <c r="D5534" s="9" t="s">
        <v>22686</v>
      </c>
      <c r="E5534" s="4" t="b">
        <v>1</v>
      </c>
      <c r="F5534" s="5" t="s">
        <v>27494</v>
      </c>
      <c r="G5534" s="1"/>
      <c r="H5534" s="1" t="s">
        <v>27495</v>
      </c>
      <c r="I5534" s="5" t="s">
        <v>27496</v>
      </c>
      <c r="J5534" s="5"/>
      <c r="K5534" s="1"/>
      <c r="L5534" s="1"/>
      <c r="M5534" s="1"/>
      <c r="N5534" s="1"/>
      <c r="O5534" s="1"/>
      <c r="P5534" s="5" t="s">
        <v>27497</v>
      </c>
      <c r="Q5534" s="1"/>
      <c r="R5534" s="1"/>
      <c r="S5534" s="1"/>
      <c r="T5534" s="1"/>
      <c r="U5534" s="1"/>
      <c r="V5534" s="1"/>
      <c r="W5534" s="1"/>
      <c r="X5534" s="1"/>
      <c r="Y5534" s="1"/>
      <c r="Z5534" s="1"/>
      <c r="AA5534" s="1"/>
      <c r="AB5534" s="1"/>
      <c r="AC5534" s="1"/>
      <c r="AD5534" s="1"/>
      <c r="AE5534" s="1"/>
    </row>
    <row r="5535">
      <c r="A5535" s="1" t="s">
        <v>27498</v>
      </c>
      <c r="B5535" s="2" t="s">
        <v>416</v>
      </c>
      <c r="C5535" s="5" t="s">
        <v>101</v>
      </c>
      <c r="D5535" s="10"/>
      <c r="E5535" s="4" t="b">
        <v>1</v>
      </c>
      <c r="F5535" s="5" t="s">
        <v>27499</v>
      </c>
      <c r="G5535" s="1"/>
      <c r="H5535" s="1" t="s">
        <v>27500</v>
      </c>
      <c r="I5535" s="5" t="s">
        <v>27501</v>
      </c>
      <c r="J5535" s="5"/>
      <c r="K5535" s="1"/>
      <c r="L5535" s="1"/>
      <c r="M5535" s="1"/>
      <c r="N5535" s="1"/>
      <c r="O5535" s="1" t="s">
        <v>1447</v>
      </c>
      <c r="P5535" s="5" t="s">
        <v>27502</v>
      </c>
      <c r="Q5535" s="1"/>
      <c r="R5535" s="1"/>
      <c r="S5535" s="1"/>
      <c r="T5535" s="1"/>
      <c r="U5535" s="1"/>
      <c r="V5535" s="1"/>
      <c r="W5535" s="1"/>
      <c r="X5535" s="1"/>
      <c r="Y5535" s="1"/>
      <c r="Z5535" s="1"/>
      <c r="AA5535" s="1"/>
      <c r="AB5535" s="1"/>
      <c r="AC5535" s="1"/>
      <c r="AD5535" s="1"/>
      <c r="AE5535" s="1"/>
    </row>
    <row r="5536">
      <c r="A5536" s="5" t="s">
        <v>27503</v>
      </c>
      <c r="B5536" s="8" t="s">
        <v>416</v>
      </c>
      <c r="C5536" s="5" t="s">
        <v>101</v>
      </c>
      <c r="D5536" s="9"/>
      <c r="E5536" s="12" t="b">
        <v>0</v>
      </c>
      <c r="F5536" s="5" t="s">
        <v>27504</v>
      </c>
      <c r="G5536" s="1"/>
      <c r="H5536" s="5" t="s">
        <v>27505</v>
      </c>
      <c r="I5536" s="5" t="s">
        <v>27506</v>
      </c>
      <c r="J5536" s="5"/>
      <c r="K5536" s="1"/>
      <c r="L5536" s="1"/>
      <c r="M5536" s="1"/>
      <c r="N5536" s="1"/>
      <c r="O5536" s="5" t="s">
        <v>431</v>
      </c>
      <c r="P5536" s="5" t="s">
        <v>27507</v>
      </c>
      <c r="Q5536" s="1"/>
      <c r="R5536" s="1"/>
      <c r="S5536" s="1"/>
      <c r="T5536" s="1"/>
      <c r="U5536" s="1"/>
      <c r="V5536" s="1"/>
      <c r="W5536" s="1"/>
      <c r="X5536" s="1"/>
      <c r="Y5536" s="1"/>
      <c r="Z5536" s="1"/>
      <c r="AA5536" s="1"/>
      <c r="AB5536" s="1"/>
      <c r="AC5536" s="1"/>
      <c r="AD5536" s="1"/>
      <c r="AE5536" s="1"/>
    </row>
    <row r="5537">
      <c r="A5537" s="1" t="s">
        <v>27508</v>
      </c>
      <c r="B5537" s="8" t="s">
        <v>454</v>
      </c>
      <c r="C5537" s="5" t="s">
        <v>455</v>
      </c>
      <c r="D5537" s="10"/>
      <c r="E5537" s="4" t="b">
        <v>1</v>
      </c>
      <c r="F5537" s="5" t="s">
        <v>27509</v>
      </c>
      <c r="G5537" s="1"/>
      <c r="H5537" s="1" t="s">
        <v>27510</v>
      </c>
      <c r="I5537" s="1" t="s">
        <v>27509</v>
      </c>
      <c r="J5537" s="1"/>
      <c r="K5537" s="1"/>
      <c r="L5537" s="1"/>
      <c r="M5537" s="1"/>
      <c r="N5537" s="1"/>
      <c r="O5537" s="1" t="s">
        <v>803</v>
      </c>
      <c r="P5537" s="1" t="s">
        <v>27511</v>
      </c>
      <c r="Q5537" s="1"/>
      <c r="R5537" s="1"/>
      <c r="S5537" s="1"/>
      <c r="T5537" s="1"/>
      <c r="U5537" s="1"/>
      <c r="V5537" s="1"/>
      <c r="W5537" s="1"/>
      <c r="X5537" s="1"/>
      <c r="Y5537" s="1"/>
      <c r="Z5537" s="1"/>
      <c r="AA5537" s="1"/>
      <c r="AB5537" s="1"/>
      <c r="AC5537" s="1"/>
      <c r="AD5537" s="1"/>
      <c r="AE5537" s="1"/>
    </row>
    <row r="5538">
      <c r="A5538" s="1" t="s">
        <v>27512</v>
      </c>
      <c r="B5538" s="2" t="s">
        <v>445</v>
      </c>
      <c r="C5538" s="5" t="s">
        <v>101</v>
      </c>
      <c r="D5538" s="9"/>
      <c r="E5538" s="12" t="b">
        <v>0</v>
      </c>
      <c r="F5538" s="5" t="s">
        <v>27513</v>
      </c>
      <c r="G5538" s="1"/>
      <c r="H5538" s="1" t="s">
        <v>27514</v>
      </c>
      <c r="I5538" s="5" t="s">
        <v>27515</v>
      </c>
      <c r="J5538" s="5"/>
      <c r="K5538" s="1"/>
      <c r="L5538" s="1"/>
      <c r="M5538" s="1"/>
      <c r="N5538" s="1"/>
      <c r="O5538" s="1"/>
      <c r="P5538" s="1" t="s">
        <v>27516</v>
      </c>
      <c r="Q5538" s="1"/>
      <c r="R5538" s="1"/>
      <c r="S5538" s="1"/>
      <c r="T5538" s="1"/>
      <c r="U5538" s="1"/>
      <c r="V5538" s="1"/>
      <c r="W5538" s="1"/>
      <c r="X5538" s="1"/>
      <c r="Y5538" s="1"/>
      <c r="Z5538" s="1"/>
      <c r="AA5538" s="1"/>
      <c r="AB5538" s="1"/>
      <c r="AC5538" s="1"/>
      <c r="AD5538" s="1"/>
      <c r="AE5538" s="1"/>
    </row>
    <row r="5539">
      <c r="A5539" s="1" t="s">
        <v>27517</v>
      </c>
      <c r="B5539" s="2" t="s">
        <v>416</v>
      </c>
      <c r="C5539" s="5" t="s">
        <v>101</v>
      </c>
      <c r="D5539" s="10"/>
      <c r="E5539" s="4" t="b">
        <v>1</v>
      </c>
      <c r="F5539" s="5" t="s">
        <v>27518</v>
      </c>
      <c r="G5539" s="1"/>
      <c r="H5539" s="1" t="s">
        <v>27517</v>
      </c>
      <c r="I5539" s="1" t="s">
        <v>27519</v>
      </c>
      <c r="J5539" s="1"/>
      <c r="K5539" s="1"/>
      <c r="L5539" s="1"/>
      <c r="M5539" s="1"/>
      <c r="N5539" s="1"/>
      <c r="O5539" s="5" t="s">
        <v>711</v>
      </c>
      <c r="P5539" s="5" t="s">
        <v>27520</v>
      </c>
      <c r="Q5539" s="1"/>
      <c r="R5539" s="1"/>
      <c r="S5539" s="1"/>
      <c r="T5539" s="1"/>
      <c r="U5539" s="1"/>
      <c r="V5539" s="1"/>
      <c r="W5539" s="1"/>
      <c r="X5539" s="1"/>
      <c r="Y5539" s="1"/>
      <c r="Z5539" s="1"/>
      <c r="AA5539" s="1"/>
      <c r="AB5539" s="1"/>
      <c r="AC5539" s="1"/>
      <c r="AD5539" s="1"/>
      <c r="AE5539" s="1"/>
    </row>
    <row r="5540">
      <c r="A5540" s="5" t="s">
        <v>27521</v>
      </c>
      <c r="B5540" s="8" t="s">
        <v>445</v>
      </c>
      <c r="C5540" s="5" t="s">
        <v>101</v>
      </c>
      <c r="D5540" s="9"/>
      <c r="E5540" s="12" t="b">
        <v>0</v>
      </c>
      <c r="F5540" s="5" t="s">
        <v>27522</v>
      </c>
      <c r="G5540" s="1"/>
      <c r="H5540" s="5" t="s">
        <v>27523</v>
      </c>
      <c r="I5540" s="5" t="s">
        <v>27524</v>
      </c>
      <c r="J5540" s="5"/>
      <c r="K5540" s="1"/>
      <c r="L5540" s="1"/>
      <c r="M5540" s="1"/>
      <c r="N5540" s="1"/>
      <c r="O5540" s="1"/>
      <c r="P5540" s="5" t="s">
        <v>27525</v>
      </c>
      <c r="Q5540" s="1"/>
      <c r="R5540" s="1"/>
      <c r="S5540" s="1"/>
      <c r="T5540" s="1"/>
      <c r="U5540" s="1"/>
      <c r="V5540" s="1"/>
      <c r="W5540" s="1"/>
      <c r="X5540" s="1"/>
      <c r="Y5540" s="1"/>
      <c r="Z5540" s="1"/>
      <c r="AA5540" s="1"/>
      <c r="AB5540" s="1"/>
      <c r="AC5540" s="1"/>
      <c r="AD5540" s="1"/>
      <c r="AE5540" s="1"/>
    </row>
    <row r="5541">
      <c r="A5541" s="1" t="s">
        <v>27526</v>
      </c>
      <c r="B5541" s="2" t="s">
        <v>416</v>
      </c>
      <c r="C5541" s="1" t="s">
        <v>497</v>
      </c>
      <c r="D5541" s="7"/>
      <c r="E5541" s="4" t="b">
        <v>1</v>
      </c>
      <c r="F5541" s="5" t="s">
        <v>27527</v>
      </c>
      <c r="G5541" s="1"/>
      <c r="H5541" s="5" t="s">
        <v>27528</v>
      </c>
      <c r="I5541" s="5" t="s">
        <v>27529</v>
      </c>
      <c r="J5541" s="5"/>
      <c r="K5541" s="1"/>
      <c r="L5541" s="1"/>
      <c r="M5541" s="5" t="s">
        <v>27530</v>
      </c>
      <c r="N5541" s="1"/>
      <c r="O5541" s="1"/>
      <c r="P5541" s="5" t="s">
        <v>27531</v>
      </c>
      <c r="Q5541" s="1"/>
      <c r="R5541" s="1"/>
      <c r="S5541" s="1"/>
      <c r="T5541" s="1"/>
      <c r="U5541" s="1"/>
      <c r="V5541" s="1"/>
      <c r="W5541" s="1"/>
      <c r="X5541" s="1"/>
      <c r="Y5541" s="1"/>
      <c r="Z5541" s="1"/>
      <c r="AA5541" s="1"/>
      <c r="AB5541" s="1"/>
      <c r="AC5541" s="1"/>
      <c r="AD5541" s="1"/>
      <c r="AE5541" s="1"/>
    </row>
    <row r="5542">
      <c r="A5542" s="1" t="s">
        <v>27532</v>
      </c>
      <c r="B5542" s="2" t="s">
        <v>445</v>
      </c>
      <c r="C5542" s="5" t="s">
        <v>101</v>
      </c>
      <c r="D5542" s="9"/>
      <c r="E5542" s="12" t="b">
        <v>0</v>
      </c>
      <c r="F5542" s="5" t="s">
        <v>27533</v>
      </c>
      <c r="G5542" s="1"/>
      <c r="H5542" s="1" t="s">
        <v>27534</v>
      </c>
      <c r="I5542" s="5" t="s">
        <v>27534</v>
      </c>
      <c r="J5542" s="5"/>
      <c r="K5542" s="1"/>
      <c r="L5542" s="1"/>
      <c r="M5542" s="5" t="s">
        <v>27535</v>
      </c>
      <c r="N5542" s="1"/>
      <c r="O5542" s="1"/>
      <c r="P5542" s="1" t="s">
        <v>27536</v>
      </c>
      <c r="Q5542" s="1"/>
      <c r="R5542" s="1"/>
      <c r="S5542" s="1"/>
      <c r="T5542" s="1"/>
      <c r="U5542" s="1"/>
      <c r="V5542" s="1"/>
      <c r="W5542" s="1"/>
      <c r="X5542" s="1"/>
      <c r="Y5542" s="1"/>
      <c r="Z5542" s="1"/>
      <c r="AA5542" s="1"/>
      <c r="AB5542" s="1"/>
      <c r="AC5542" s="1"/>
      <c r="AD5542" s="1"/>
      <c r="AE5542" s="1"/>
    </row>
    <row r="5543">
      <c r="A5543" s="1" t="s">
        <v>27537</v>
      </c>
      <c r="B5543" s="2" t="s">
        <v>445</v>
      </c>
      <c r="C5543" s="1" t="s">
        <v>497</v>
      </c>
      <c r="D5543" s="7"/>
      <c r="E5543" s="12" t="b">
        <v>0</v>
      </c>
      <c r="F5543" s="5" t="s">
        <v>27538</v>
      </c>
      <c r="G5543" s="1"/>
      <c r="H5543" s="1" t="s">
        <v>27539</v>
      </c>
      <c r="I5543" s="5" t="s">
        <v>27540</v>
      </c>
      <c r="J5543" s="5"/>
      <c r="K5543" s="1"/>
      <c r="L5543" s="1"/>
      <c r="M5543" s="5" t="s">
        <v>27541</v>
      </c>
      <c r="N5543" s="1"/>
      <c r="O5543" s="1"/>
      <c r="P5543" s="1" t="s">
        <v>27542</v>
      </c>
      <c r="Q5543" s="1"/>
      <c r="R5543" s="1"/>
      <c r="S5543" s="1"/>
      <c r="T5543" s="1"/>
      <c r="U5543" s="1"/>
      <c r="V5543" s="1"/>
      <c r="W5543" s="1"/>
      <c r="X5543" s="1"/>
      <c r="Y5543" s="1"/>
      <c r="Z5543" s="1"/>
      <c r="AA5543" s="1"/>
      <c r="AB5543" s="1"/>
      <c r="AC5543" s="1"/>
      <c r="AD5543" s="1"/>
      <c r="AE5543" s="1"/>
    </row>
    <row r="5544">
      <c r="A5544" s="1" t="s">
        <v>27543</v>
      </c>
      <c r="B5544" s="2" t="s">
        <v>445</v>
      </c>
      <c r="C5544" s="5" t="s">
        <v>101</v>
      </c>
      <c r="D5544" s="9"/>
      <c r="E5544" s="12" t="b">
        <v>0</v>
      </c>
      <c r="F5544" s="5" t="s">
        <v>27544</v>
      </c>
      <c r="G5544" s="1" t="s">
        <v>27545</v>
      </c>
      <c r="H5544" s="1" t="s">
        <v>27546</v>
      </c>
      <c r="I5544" s="5" t="s">
        <v>27547</v>
      </c>
      <c r="J5544" s="5"/>
      <c r="K5544" s="1"/>
      <c r="L5544" s="1"/>
      <c r="M5544" s="5"/>
      <c r="N5544" s="1"/>
      <c r="O5544" s="1"/>
      <c r="P5544" s="1" t="s">
        <v>27548</v>
      </c>
      <c r="Q5544" s="1"/>
      <c r="R5544" s="1"/>
      <c r="S5544" s="1"/>
      <c r="T5544" s="1"/>
      <c r="U5544" s="1"/>
      <c r="V5544" s="1"/>
      <c r="W5544" s="1"/>
      <c r="X5544" s="1"/>
      <c r="Y5544" s="1"/>
      <c r="Z5544" s="1"/>
      <c r="AA5544" s="1"/>
      <c r="AB5544" s="1"/>
      <c r="AC5544" s="1"/>
      <c r="AD5544" s="1"/>
      <c r="AE5544" s="1"/>
    </row>
    <row r="5545">
      <c r="A5545" s="1" t="s">
        <v>27549</v>
      </c>
      <c r="B5545" s="2" t="s">
        <v>416</v>
      </c>
      <c r="C5545" s="5" t="s">
        <v>1296</v>
      </c>
      <c r="D5545" s="10"/>
      <c r="E5545" s="4" t="b">
        <v>1</v>
      </c>
      <c r="F5545" s="5" t="s">
        <v>27550</v>
      </c>
      <c r="G5545" s="1"/>
      <c r="H5545" s="5" t="s">
        <v>27551</v>
      </c>
      <c r="I5545" s="5" t="s">
        <v>27552</v>
      </c>
      <c r="J5545" s="5"/>
      <c r="K5545" s="1"/>
      <c r="L5545" s="1"/>
      <c r="M5545" s="1"/>
      <c r="N5545" s="1"/>
      <c r="O5545" s="1"/>
      <c r="P5545" s="5" t="s">
        <v>27553</v>
      </c>
      <c r="Q5545" s="1"/>
      <c r="R5545" s="1"/>
      <c r="S5545" s="1"/>
      <c r="T5545" s="1"/>
      <c r="U5545" s="1"/>
      <c r="V5545" s="1"/>
      <c r="W5545" s="1"/>
      <c r="X5545" s="1"/>
      <c r="Y5545" s="1"/>
      <c r="Z5545" s="1"/>
      <c r="AA5545" s="1"/>
      <c r="AB5545" s="1"/>
      <c r="AC5545" s="1"/>
      <c r="AD5545" s="1"/>
      <c r="AE5545" s="1"/>
    </row>
    <row r="5546">
      <c r="A5546" s="1" t="s">
        <v>27554</v>
      </c>
      <c r="B5546" s="2" t="s">
        <v>445</v>
      </c>
      <c r="C5546" s="1" t="s">
        <v>7962</v>
      </c>
      <c r="D5546" s="6"/>
      <c r="E5546" s="12" t="b">
        <v>0</v>
      </c>
      <c r="F5546" s="5" t="s">
        <v>27555</v>
      </c>
      <c r="G5546" s="1"/>
      <c r="H5546" s="5" t="s">
        <v>27556</v>
      </c>
      <c r="I5546" s="5" t="s">
        <v>27557</v>
      </c>
      <c r="J5546" s="5"/>
      <c r="K5546" s="1"/>
      <c r="L5546" s="1"/>
      <c r="M5546" s="1"/>
      <c r="N5546" s="1"/>
      <c r="O5546" s="1"/>
      <c r="P5546" s="1" t="s">
        <v>27558</v>
      </c>
      <c r="Q5546" s="1"/>
      <c r="R5546" s="1"/>
      <c r="S5546" s="1"/>
      <c r="T5546" s="1"/>
      <c r="U5546" s="1"/>
      <c r="V5546" s="1"/>
      <c r="W5546" s="1"/>
      <c r="X5546" s="1"/>
      <c r="Y5546" s="1"/>
      <c r="Z5546" s="1"/>
      <c r="AA5546" s="1"/>
      <c r="AB5546" s="1"/>
      <c r="AC5546" s="1"/>
      <c r="AD5546" s="1"/>
      <c r="AE5546" s="1"/>
    </row>
    <row r="5547">
      <c r="A5547" s="1" t="s">
        <v>27559</v>
      </c>
      <c r="B5547" s="2" t="s">
        <v>445</v>
      </c>
      <c r="C5547" s="5" t="s">
        <v>10709</v>
      </c>
      <c r="D5547" s="10"/>
      <c r="E5547" s="12" t="b">
        <v>0</v>
      </c>
      <c r="F5547" s="5" t="s">
        <v>27560</v>
      </c>
      <c r="G5547" s="1"/>
      <c r="H5547" s="5" t="s">
        <v>27561</v>
      </c>
      <c r="I5547" s="5" t="s">
        <v>27562</v>
      </c>
      <c r="J5547" s="5"/>
      <c r="K5547" s="1"/>
      <c r="L5547" s="1"/>
      <c r="M5547" s="1"/>
      <c r="N5547" s="1"/>
      <c r="O5547" s="1"/>
      <c r="P5547" s="1" t="s">
        <v>27563</v>
      </c>
      <c r="Q5547" s="1"/>
      <c r="R5547" s="1"/>
      <c r="S5547" s="1"/>
      <c r="T5547" s="1"/>
      <c r="U5547" s="1"/>
      <c r="V5547" s="1"/>
      <c r="W5547" s="1"/>
      <c r="X5547" s="1"/>
      <c r="Y5547" s="1"/>
      <c r="Z5547" s="1"/>
      <c r="AA5547" s="1"/>
      <c r="AB5547" s="1"/>
      <c r="AC5547" s="1"/>
      <c r="AD5547" s="1"/>
      <c r="AE5547" s="1"/>
    </row>
    <row r="5548">
      <c r="A5548" s="1" t="s">
        <v>27564</v>
      </c>
      <c r="B5548" s="2" t="s">
        <v>445</v>
      </c>
      <c r="C5548" s="5" t="s">
        <v>10709</v>
      </c>
      <c r="D5548" s="9"/>
      <c r="E5548" s="12" t="b">
        <v>0</v>
      </c>
      <c r="F5548" s="5" t="s">
        <v>27565</v>
      </c>
      <c r="G5548" s="1"/>
      <c r="H5548" s="5" t="s">
        <v>27561</v>
      </c>
      <c r="I5548" s="5" t="s">
        <v>27566</v>
      </c>
      <c r="J5548" s="5"/>
      <c r="K5548" s="1"/>
      <c r="L5548" s="1"/>
      <c r="M5548" s="1"/>
      <c r="N5548" s="1"/>
      <c r="O5548" s="1"/>
      <c r="P5548" s="1" t="s">
        <v>27567</v>
      </c>
      <c r="Q5548" s="1"/>
      <c r="R5548" s="1"/>
      <c r="S5548" s="1"/>
      <c r="T5548" s="1"/>
      <c r="U5548" s="1"/>
      <c r="V5548" s="1"/>
      <c r="W5548" s="1"/>
      <c r="X5548" s="1"/>
      <c r="Y5548" s="1"/>
      <c r="Z5548" s="1"/>
      <c r="AA5548" s="1"/>
      <c r="AB5548" s="1"/>
      <c r="AC5548" s="1"/>
      <c r="AD5548" s="1"/>
      <c r="AE5548" s="1"/>
    </row>
    <row r="5549">
      <c r="A5549" s="1" t="s">
        <v>27568</v>
      </c>
      <c r="B5549" s="2" t="s">
        <v>445</v>
      </c>
      <c r="C5549" s="5" t="s">
        <v>10709</v>
      </c>
      <c r="D5549" s="10"/>
      <c r="E5549" s="12" t="b">
        <v>0</v>
      </c>
      <c r="F5549" s="5" t="s">
        <v>27569</v>
      </c>
      <c r="G5549" s="1"/>
      <c r="H5549" s="5" t="s">
        <v>27570</v>
      </c>
      <c r="I5549" s="5" t="s">
        <v>27571</v>
      </c>
      <c r="J5549" s="5"/>
      <c r="K5549" s="1"/>
      <c r="L5549" s="1"/>
      <c r="M5549" s="1"/>
      <c r="N5549" s="1"/>
      <c r="O5549" s="1"/>
      <c r="P5549" s="5" t="s">
        <v>27572</v>
      </c>
      <c r="Q5549" s="1"/>
      <c r="R5549" s="1"/>
      <c r="S5549" s="1"/>
      <c r="T5549" s="1"/>
      <c r="U5549" s="1"/>
      <c r="V5549" s="1"/>
      <c r="W5549" s="1"/>
      <c r="X5549" s="1"/>
      <c r="Y5549" s="1"/>
      <c r="Z5549" s="1"/>
      <c r="AA5549" s="1"/>
      <c r="AB5549" s="1"/>
      <c r="AC5549" s="1"/>
      <c r="AD5549" s="1"/>
      <c r="AE5549" s="1"/>
    </row>
    <row r="5550">
      <c r="A5550" s="1" t="s">
        <v>27573</v>
      </c>
      <c r="B5550" s="2" t="s">
        <v>445</v>
      </c>
      <c r="C5550" s="5" t="s">
        <v>10709</v>
      </c>
      <c r="D5550" s="9"/>
      <c r="E5550" s="12" t="b">
        <v>0</v>
      </c>
      <c r="F5550" s="5" t="s">
        <v>27574</v>
      </c>
      <c r="G5550" s="1"/>
      <c r="H5550" s="5" t="s">
        <v>27570</v>
      </c>
      <c r="I5550" s="5" t="s">
        <v>27575</v>
      </c>
      <c r="J5550" s="5"/>
      <c r="K5550" s="1"/>
      <c r="L5550" s="1"/>
      <c r="M5550" s="1"/>
      <c r="N5550" s="1"/>
      <c r="O5550" s="1"/>
      <c r="P5550" s="1" t="s">
        <v>27576</v>
      </c>
      <c r="Q5550" s="1"/>
      <c r="R5550" s="1"/>
      <c r="S5550" s="1"/>
      <c r="T5550" s="1"/>
      <c r="U5550" s="1"/>
      <c r="V5550" s="1"/>
      <c r="W5550" s="1"/>
      <c r="X5550" s="1"/>
      <c r="Y5550" s="1"/>
      <c r="Z5550" s="1"/>
      <c r="AA5550" s="1"/>
      <c r="AB5550" s="1"/>
      <c r="AC5550" s="1"/>
      <c r="AD5550" s="1"/>
      <c r="AE5550" s="1"/>
    </row>
    <row r="5551">
      <c r="A5551" s="1" t="s">
        <v>27577</v>
      </c>
      <c r="B5551" s="2" t="s">
        <v>416</v>
      </c>
      <c r="C5551" s="5" t="s">
        <v>101</v>
      </c>
      <c r="D5551" s="10"/>
      <c r="E5551" s="4" t="b">
        <v>1</v>
      </c>
      <c r="F5551" s="5" t="s">
        <v>27578</v>
      </c>
      <c r="G5551" s="1"/>
      <c r="H5551" s="1" t="s">
        <v>27579</v>
      </c>
      <c r="I5551" s="1" t="s">
        <v>27579</v>
      </c>
      <c r="J5551" s="1"/>
      <c r="K5551" s="1"/>
      <c r="L5551" s="1"/>
      <c r="M5551" s="1"/>
      <c r="N5551" s="1"/>
      <c r="O5551" s="5" t="s">
        <v>711</v>
      </c>
      <c r="P5551" s="1" t="s">
        <v>27580</v>
      </c>
      <c r="Q5551" s="1"/>
      <c r="R5551" s="1"/>
      <c r="S5551" s="1"/>
      <c r="T5551" s="1"/>
      <c r="U5551" s="1"/>
      <c r="V5551" s="1"/>
      <c r="W5551" s="1"/>
      <c r="X5551" s="1"/>
      <c r="Y5551" s="1"/>
      <c r="Z5551" s="1"/>
      <c r="AA5551" s="1"/>
      <c r="AB5551" s="1"/>
      <c r="AC5551" s="1"/>
      <c r="AD5551" s="1"/>
      <c r="AE5551" s="1"/>
    </row>
    <row r="5552">
      <c r="A5552" s="1" t="s">
        <v>27581</v>
      </c>
      <c r="B5552" s="2" t="s">
        <v>416</v>
      </c>
      <c r="C5552" s="5" t="s">
        <v>101</v>
      </c>
      <c r="D5552" s="9"/>
      <c r="E5552" s="4" t="b">
        <v>1</v>
      </c>
      <c r="F5552" s="5" t="s">
        <v>27582</v>
      </c>
      <c r="G5552" s="1"/>
      <c r="H5552" s="1" t="s">
        <v>27581</v>
      </c>
      <c r="I5552" s="1" t="s">
        <v>27583</v>
      </c>
      <c r="J5552" s="1"/>
      <c r="K5552" s="1"/>
      <c r="L5552" s="1"/>
      <c r="M5552" s="1"/>
      <c r="N5552" s="1"/>
      <c r="O5552" s="5" t="s">
        <v>578</v>
      </c>
      <c r="P5552" s="1" t="s">
        <v>27584</v>
      </c>
      <c r="Q5552" s="1"/>
      <c r="R5552" s="1"/>
      <c r="S5552" s="1"/>
      <c r="T5552" s="1"/>
      <c r="U5552" s="1"/>
      <c r="V5552" s="1"/>
      <c r="W5552" s="1"/>
      <c r="X5552" s="1"/>
      <c r="Y5552" s="1"/>
      <c r="Z5552" s="1"/>
      <c r="AA5552" s="1"/>
      <c r="AB5552" s="1"/>
      <c r="AC5552" s="1"/>
      <c r="AD5552" s="1"/>
      <c r="AE5552" s="1"/>
    </row>
    <row r="5553">
      <c r="A5553" s="5" t="s">
        <v>27585</v>
      </c>
      <c r="B5553" s="8" t="s">
        <v>445</v>
      </c>
      <c r="C5553" s="5" t="s">
        <v>101</v>
      </c>
      <c r="D5553" s="7"/>
      <c r="E5553" s="12" t="b">
        <v>0</v>
      </c>
      <c r="F5553" s="5" t="s">
        <v>27586</v>
      </c>
      <c r="G5553" s="1"/>
      <c r="H5553" s="5" t="s">
        <v>27587</v>
      </c>
      <c r="I5553" s="5" t="s">
        <v>27588</v>
      </c>
      <c r="J5553" s="1"/>
      <c r="K5553" s="1"/>
      <c r="L5553" s="1"/>
      <c r="M5553" s="1"/>
      <c r="N5553" s="1"/>
      <c r="O5553" s="1"/>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101</v>
      </c>
      <c r="D5554" s="9"/>
      <c r="E5554" s="4" t="b">
        <v>1</v>
      </c>
      <c r="F5554" s="5" t="s">
        <v>27591</v>
      </c>
      <c r="G5554" s="1"/>
      <c r="H5554" s="1" t="s">
        <v>27592</v>
      </c>
      <c r="I5554" s="5" t="s">
        <v>27593</v>
      </c>
      <c r="J5554" s="5"/>
      <c r="K5554" s="1"/>
      <c r="L5554" s="1"/>
      <c r="M5554" s="1"/>
      <c r="N5554" s="1"/>
      <c r="O5554" s="1"/>
      <c r="P5554" s="5" t="s">
        <v>2988</v>
      </c>
      <c r="Q5554" s="1"/>
      <c r="R5554" s="1"/>
      <c r="S5554" s="1"/>
      <c r="T5554" s="1"/>
      <c r="U5554" s="1"/>
      <c r="V5554" s="1"/>
      <c r="W5554" s="1"/>
      <c r="X5554" s="1"/>
      <c r="Y5554" s="1"/>
      <c r="Z5554" s="1"/>
      <c r="AA5554" s="1"/>
      <c r="AB5554" s="1"/>
      <c r="AC5554" s="1"/>
      <c r="AD5554" s="1"/>
      <c r="AE5554" s="1"/>
    </row>
    <row r="5555">
      <c r="A5555" s="1" t="s">
        <v>27594</v>
      </c>
      <c r="B5555" s="8" t="s">
        <v>454</v>
      </c>
      <c r="C5555" s="5" t="s">
        <v>455</v>
      </c>
      <c r="D5555" s="10"/>
      <c r="E5555" s="4" t="b">
        <v>1</v>
      </c>
      <c r="F5555" s="5" t="s">
        <v>27595</v>
      </c>
      <c r="G5555" s="1"/>
      <c r="H5555" s="1" t="s">
        <v>27596</v>
      </c>
      <c r="I5555" s="1" t="s">
        <v>27597</v>
      </c>
      <c r="J5555" s="1"/>
      <c r="K5555" s="1"/>
      <c r="L5555" s="1"/>
      <c r="M5555" s="1"/>
      <c r="N5555" s="1"/>
      <c r="O5555" s="1" t="s">
        <v>803</v>
      </c>
      <c r="P5555" s="1" t="s">
        <v>27598</v>
      </c>
      <c r="Q5555" s="1"/>
      <c r="R5555" s="1"/>
      <c r="S5555" s="1"/>
      <c r="T5555" s="1"/>
      <c r="U5555" s="1"/>
      <c r="V5555" s="1"/>
      <c r="W5555" s="1"/>
      <c r="X5555" s="1"/>
      <c r="Y5555" s="1"/>
      <c r="Z5555" s="1"/>
      <c r="AA5555" s="1"/>
      <c r="AB5555" s="1"/>
      <c r="AC5555" s="1"/>
      <c r="AD5555" s="1"/>
      <c r="AE5555" s="1"/>
    </row>
    <row r="5556">
      <c r="A5556" s="1" t="s">
        <v>27599</v>
      </c>
      <c r="B5556" s="2" t="s">
        <v>445</v>
      </c>
      <c r="C5556" s="1" t="s">
        <v>497</v>
      </c>
      <c r="D5556" s="6"/>
      <c r="E5556" s="12" t="b">
        <v>0</v>
      </c>
      <c r="F5556" s="5" t="s">
        <v>27600</v>
      </c>
      <c r="G5556" s="1"/>
      <c r="H5556" s="1" t="s">
        <v>27601</v>
      </c>
      <c r="I5556" s="5" t="s">
        <v>27602</v>
      </c>
      <c r="J5556" s="5"/>
      <c r="K5556" s="1"/>
      <c r="L5556" s="1"/>
      <c r="M5556" s="1"/>
      <c r="N5556" s="1"/>
      <c r="O5556" s="1"/>
      <c r="P5556" s="1" t="s">
        <v>27603</v>
      </c>
      <c r="Q5556" s="1"/>
      <c r="R5556" s="1"/>
      <c r="S5556" s="1"/>
      <c r="T5556" s="1"/>
      <c r="U5556" s="1"/>
      <c r="V5556" s="1"/>
      <c r="W5556" s="1"/>
      <c r="X5556" s="1"/>
      <c r="Y5556" s="1"/>
      <c r="Z5556" s="1"/>
      <c r="AA5556" s="1"/>
      <c r="AB5556" s="1"/>
      <c r="AC5556" s="1"/>
      <c r="AD5556" s="1"/>
      <c r="AE5556" s="1"/>
    </row>
    <row r="5557">
      <c r="A5557" s="1" t="s">
        <v>27604</v>
      </c>
      <c r="B5557" s="2" t="s">
        <v>445</v>
      </c>
      <c r="C5557" s="5" t="s">
        <v>101</v>
      </c>
      <c r="D5557" s="10"/>
      <c r="E5557" s="12" t="b">
        <v>0</v>
      </c>
      <c r="F5557" s="5" t="s">
        <v>27605</v>
      </c>
      <c r="G5557" s="1"/>
      <c r="H5557" s="1" t="s">
        <v>27606</v>
      </c>
      <c r="I5557" s="5" t="s">
        <v>27607</v>
      </c>
      <c r="J5557" s="5"/>
      <c r="K5557" s="1"/>
      <c r="L5557" s="1"/>
      <c r="M5557" s="1"/>
      <c r="N5557" s="1"/>
      <c r="O5557" s="1" t="s">
        <v>836</v>
      </c>
      <c r="P5557" s="1" t="s">
        <v>27608</v>
      </c>
      <c r="Q5557" s="1"/>
      <c r="R5557" s="1"/>
      <c r="S5557" s="1"/>
      <c r="T5557" s="1"/>
      <c r="U5557" s="1"/>
      <c r="V5557" s="1"/>
      <c r="W5557" s="1"/>
      <c r="X5557" s="1"/>
      <c r="Y5557" s="1"/>
      <c r="Z5557" s="1"/>
      <c r="AA5557" s="1"/>
      <c r="AB5557" s="1"/>
      <c r="AC5557" s="1"/>
      <c r="AD5557" s="1"/>
      <c r="AE5557" s="1"/>
    </row>
    <row r="5558">
      <c r="A5558" s="1" t="s">
        <v>27609</v>
      </c>
      <c r="B5558" s="2" t="s">
        <v>445</v>
      </c>
      <c r="C5558" s="5" t="s">
        <v>101</v>
      </c>
      <c r="D5558" s="9"/>
      <c r="E5558" s="12" t="b">
        <v>0</v>
      </c>
      <c r="F5558" s="5" t="s">
        <v>27600</v>
      </c>
      <c r="G5558" s="1"/>
      <c r="H5558" s="1" t="s">
        <v>27602</v>
      </c>
      <c r="I5558" s="5" t="s">
        <v>27610</v>
      </c>
      <c r="J5558" s="5"/>
      <c r="K5558" s="1"/>
      <c r="L5558" s="1"/>
      <c r="M5558" s="1"/>
      <c r="N5558" s="1"/>
      <c r="O5558" s="1"/>
      <c r="P5558" s="1" t="s">
        <v>27611</v>
      </c>
      <c r="Q5558" s="1"/>
      <c r="R5558" s="1"/>
      <c r="S5558" s="1"/>
      <c r="T5558" s="1"/>
      <c r="U5558" s="1"/>
      <c r="V5558" s="1"/>
      <c r="W5558" s="1"/>
      <c r="X5558" s="1"/>
      <c r="Y5558" s="1"/>
      <c r="Z5558" s="1"/>
      <c r="AA5558" s="1"/>
      <c r="AB5558" s="1"/>
      <c r="AC5558" s="1"/>
      <c r="AD5558" s="1"/>
      <c r="AE5558" s="1"/>
    </row>
    <row r="5559">
      <c r="A5559" s="5" t="s">
        <v>27612</v>
      </c>
      <c r="B5559" s="8" t="s">
        <v>416</v>
      </c>
      <c r="C5559" s="5" t="s">
        <v>101</v>
      </c>
      <c r="D5559" s="7"/>
      <c r="E5559" s="12" t="b">
        <v>0</v>
      </c>
      <c r="F5559" s="5" t="s">
        <v>27613</v>
      </c>
      <c r="G5559" s="1"/>
      <c r="H5559" s="5" t="s">
        <v>27614</v>
      </c>
      <c r="I5559" s="5" t="s">
        <v>27614</v>
      </c>
      <c r="J5559" s="1"/>
      <c r="K5559" s="1"/>
      <c r="L5559" s="1"/>
      <c r="M5559" s="1"/>
      <c r="N5559" s="1"/>
      <c r="O5559" s="5" t="s">
        <v>3621</v>
      </c>
      <c r="P5559" s="5" t="s">
        <v>27615</v>
      </c>
      <c r="Q5559" s="1"/>
      <c r="R5559" s="1"/>
      <c r="S5559" s="1"/>
      <c r="T5559" s="1"/>
      <c r="U5559" s="1"/>
      <c r="V5559" s="1"/>
      <c r="W5559" s="1"/>
      <c r="X5559" s="1"/>
      <c r="Y5559" s="1"/>
      <c r="Z5559" s="1"/>
      <c r="AA5559" s="1"/>
      <c r="AB5559" s="1"/>
      <c r="AC5559" s="1"/>
      <c r="AD5559" s="1"/>
      <c r="AE5559" s="1"/>
    </row>
    <row r="5560">
      <c r="A5560" s="1" t="s">
        <v>27616</v>
      </c>
      <c r="B5560" s="8" t="s">
        <v>454</v>
      </c>
      <c r="C5560" s="5" t="s">
        <v>455</v>
      </c>
      <c r="D5560" s="9"/>
      <c r="E5560" s="4" t="b">
        <v>1</v>
      </c>
      <c r="F5560" s="5" t="s">
        <v>27617</v>
      </c>
      <c r="G5560" s="1"/>
      <c r="H5560" s="1" t="s">
        <v>27618</v>
      </c>
      <c r="I5560" s="5" t="s">
        <v>27619</v>
      </c>
      <c r="J5560" s="5"/>
      <c r="K5560" s="1"/>
      <c r="L5560" s="1"/>
      <c r="M5560" s="1"/>
      <c r="N5560" s="1"/>
      <c r="O5560" s="1"/>
      <c r="P5560" s="5" t="s">
        <v>27620</v>
      </c>
      <c r="Q5560" s="1"/>
      <c r="R5560" s="1"/>
      <c r="S5560" s="1"/>
      <c r="T5560" s="1"/>
      <c r="U5560" s="1"/>
      <c r="V5560" s="1"/>
      <c r="W5560" s="1"/>
      <c r="X5560" s="1"/>
      <c r="Y5560" s="1"/>
      <c r="Z5560" s="1"/>
      <c r="AA5560" s="1"/>
      <c r="AB5560" s="1"/>
      <c r="AC5560" s="1"/>
      <c r="AD5560" s="1"/>
      <c r="AE5560" s="1"/>
    </row>
    <row r="5561">
      <c r="A5561" s="5" t="s">
        <v>27621</v>
      </c>
      <c r="B5561" s="2" t="s">
        <v>416</v>
      </c>
      <c r="C5561" s="5" t="s">
        <v>446</v>
      </c>
      <c r="D5561" s="10" t="s">
        <v>27622</v>
      </c>
      <c r="E5561" s="4" t="b">
        <v>1</v>
      </c>
      <c r="F5561" s="5" t="s">
        <v>27623</v>
      </c>
      <c r="G5561" s="1"/>
      <c r="H5561" s="5" t="s">
        <v>27624</v>
      </c>
      <c r="I5561" s="5" t="s">
        <v>27625</v>
      </c>
      <c r="J5561" s="5"/>
      <c r="K5561" s="1"/>
      <c r="L5561" s="1"/>
      <c r="M5561" s="1"/>
      <c r="N5561" s="1"/>
      <c r="O5561" s="5" t="s">
        <v>437</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1" t="s">
        <v>497</v>
      </c>
      <c r="D5562" s="6"/>
      <c r="E5562" s="4" t="b">
        <v>1</v>
      </c>
      <c r="F5562" s="5" t="s">
        <v>27628</v>
      </c>
      <c r="G5562" s="1"/>
      <c r="H5562" s="1" t="s">
        <v>27629</v>
      </c>
      <c r="I5562" s="5" t="s">
        <v>27630</v>
      </c>
      <c r="J5562" s="5"/>
      <c r="K5562" s="1"/>
      <c r="L5562" s="1"/>
      <c r="M5562" s="5" t="s">
        <v>27631</v>
      </c>
      <c r="N5562" s="1"/>
      <c r="O5562" s="1"/>
      <c r="P5562" s="1" t="s">
        <v>27632</v>
      </c>
      <c r="Q5562" s="1"/>
      <c r="R5562" s="1"/>
      <c r="S5562" s="1"/>
      <c r="T5562" s="1"/>
      <c r="U5562" s="1"/>
      <c r="V5562" s="1"/>
      <c r="W5562" s="1"/>
      <c r="X5562" s="1"/>
      <c r="Y5562" s="1"/>
      <c r="Z5562" s="1"/>
      <c r="AA5562" s="1"/>
      <c r="AB5562" s="1"/>
      <c r="AC5562" s="1"/>
      <c r="AD5562" s="1"/>
      <c r="AE5562" s="1"/>
    </row>
    <row r="5563">
      <c r="A5563" s="1" t="s">
        <v>27633</v>
      </c>
      <c r="B5563" s="2" t="s">
        <v>445</v>
      </c>
      <c r="C5563" s="5" t="s">
        <v>101</v>
      </c>
      <c r="D5563" s="10"/>
      <c r="E5563" s="12" t="b">
        <v>0</v>
      </c>
      <c r="F5563" s="5" t="s">
        <v>27634</v>
      </c>
      <c r="G5563" s="1"/>
      <c r="H5563" s="5" t="s">
        <v>27635</v>
      </c>
      <c r="I5563" s="5" t="s">
        <v>27636</v>
      </c>
      <c r="J5563" s="5"/>
      <c r="K5563" s="1"/>
      <c r="L5563" s="1"/>
      <c r="M5563" s="1"/>
      <c r="N5563" s="1"/>
      <c r="O5563" s="1"/>
      <c r="P5563" s="1" t="s">
        <v>27637</v>
      </c>
      <c r="Q5563" s="1"/>
      <c r="R5563" s="1"/>
      <c r="S5563" s="1"/>
      <c r="T5563" s="1"/>
      <c r="U5563" s="1"/>
      <c r="V5563" s="1"/>
      <c r="W5563" s="1"/>
      <c r="X5563" s="1"/>
      <c r="Y5563" s="1"/>
      <c r="Z5563" s="1"/>
      <c r="AA5563" s="1"/>
      <c r="AB5563" s="1"/>
      <c r="AC5563" s="1"/>
      <c r="AD5563" s="1"/>
      <c r="AE5563" s="1"/>
    </row>
    <row r="5564">
      <c r="A5564" s="1" t="s">
        <v>27638</v>
      </c>
      <c r="B5564" s="2" t="s">
        <v>445</v>
      </c>
      <c r="C5564" s="5" t="s">
        <v>101</v>
      </c>
      <c r="D5564" s="9"/>
      <c r="E5564" s="12" t="b">
        <v>0</v>
      </c>
      <c r="F5564" s="5" t="s">
        <v>27639</v>
      </c>
      <c r="G5564" s="1"/>
      <c r="H5564" s="5" t="s">
        <v>27640</v>
      </c>
      <c r="I5564" s="5" t="s">
        <v>27636</v>
      </c>
      <c r="J5564" s="5"/>
      <c r="K5564" s="1"/>
      <c r="L5564" s="1"/>
      <c r="M5564" s="1"/>
      <c r="N5564" s="1"/>
      <c r="O5564" s="1"/>
      <c r="P5564" s="1" t="s">
        <v>27641</v>
      </c>
      <c r="Q5564" s="1"/>
      <c r="R5564" s="1"/>
      <c r="S5564" s="1"/>
      <c r="T5564" s="1"/>
      <c r="U5564" s="1"/>
      <c r="V5564" s="1"/>
      <c r="W5564" s="1"/>
      <c r="X5564" s="1"/>
      <c r="Y5564" s="1"/>
      <c r="Z5564" s="1"/>
      <c r="AA5564" s="1"/>
      <c r="AB5564" s="1"/>
      <c r="AC5564" s="1"/>
      <c r="AD5564" s="1"/>
      <c r="AE5564" s="1"/>
    </row>
    <row r="5565">
      <c r="A5565" s="1" t="s">
        <v>27642</v>
      </c>
      <c r="B5565" s="2" t="s">
        <v>416</v>
      </c>
      <c r="C5565" s="5" t="s">
        <v>446</v>
      </c>
      <c r="D5565" s="10"/>
      <c r="E5565" s="4" t="b">
        <v>1</v>
      </c>
      <c r="F5565" s="5" t="s">
        <v>27643</v>
      </c>
      <c r="G5565" s="1"/>
      <c r="H5565" s="1" t="s">
        <v>27644</v>
      </c>
      <c r="I5565" s="1" t="s">
        <v>27645</v>
      </c>
      <c r="J5565" s="1"/>
      <c r="K5565" s="1"/>
      <c r="L5565" s="1"/>
      <c r="M5565" s="1"/>
      <c r="N5565" s="1"/>
      <c r="O5565" s="1"/>
      <c r="P5565" s="5" t="s">
        <v>27646</v>
      </c>
      <c r="Q5565" s="1"/>
      <c r="R5565" s="1"/>
      <c r="S5565" s="1"/>
      <c r="T5565" s="1"/>
      <c r="U5565" s="1"/>
      <c r="V5565" s="1"/>
      <c r="W5565" s="1"/>
      <c r="X5565" s="1"/>
      <c r="Y5565" s="1"/>
      <c r="Z5565" s="1"/>
      <c r="AA5565" s="1"/>
      <c r="AB5565" s="1"/>
      <c r="AC5565" s="1"/>
      <c r="AD5565" s="1"/>
      <c r="AE5565" s="1"/>
    </row>
    <row r="5566">
      <c r="A5566" s="1" t="s">
        <v>27647</v>
      </c>
      <c r="B5566" s="8" t="s">
        <v>454</v>
      </c>
      <c r="C5566" s="5" t="s">
        <v>455</v>
      </c>
      <c r="D5566" s="9"/>
      <c r="E5566" s="4" t="b">
        <v>1</v>
      </c>
      <c r="F5566" s="5" t="s">
        <v>27648</v>
      </c>
      <c r="G5566" s="1"/>
      <c r="H5566" s="1" t="s">
        <v>27649</v>
      </c>
      <c r="I5566" s="1" t="s">
        <v>27650</v>
      </c>
      <c r="J5566" s="1"/>
      <c r="K5566" s="1"/>
      <c r="L5566" s="1"/>
      <c r="M5566" s="1"/>
      <c r="N5566" s="1"/>
      <c r="O5566" s="1" t="s">
        <v>803</v>
      </c>
      <c r="P5566" s="1" t="s">
        <v>27651</v>
      </c>
      <c r="Q5566" s="1"/>
      <c r="R5566" s="1"/>
      <c r="S5566" s="1"/>
      <c r="T5566" s="1"/>
      <c r="U5566" s="1"/>
      <c r="V5566" s="1"/>
      <c r="W5566" s="1"/>
      <c r="X5566" s="1"/>
      <c r="Y5566" s="1"/>
      <c r="Z5566" s="1"/>
      <c r="AA5566" s="1"/>
      <c r="AB5566" s="1"/>
      <c r="AC5566" s="1"/>
      <c r="AD5566" s="1"/>
      <c r="AE5566" s="1"/>
    </row>
    <row r="5567">
      <c r="A5567" s="1" t="s">
        <v>27652</v>
      </c>
      <c r="B5567" s="2" t="s">
        <v>445</v>
      </c>
      <c r="C5567" s="1" t="s">
        <v>497</v>
      </c>
      <c r="D5567" s="7"/>
      <c r="E5567" s="12" t="b">
        <v>0</v>
      </c>
      <c r="F5567" s="5" t="s">
        <v>27653</v>
      </c>
      <c r="G5567" s="1"/>
      <c r="H5567" s="1" t="s">
        <v>27654</v>
      </c>
      <c r="I5567" s="1" t="s">
        <v>27655</v>
      </c>
      <c r="J5567" s="1"/>
      <c r="K5567" s="1"/>
      <c r="L5567" s="1"/>
      <c r="M5567" s="1"/>
      <c r="N5567" s="1"/>
      <c r="O5567" s="1"/>
      <c r="P5567" s="1" t="s">
        <v>27656</v>
      </c>
      <c r="Q5567" s="1"/>
      <c r="R5567" s="1"/>
      <c r="S5567" s="1"/>
      <c r="T5567" s="1"/>
      <c r="U5567" s="1"/>
      <c r="V5567" s="1"/>
      <c r="W5567" s="1"/>
      <c r="X5567" s="1"/>
      <c r="Y5567" s="1"/>
      <c r="Z5567" s="1"/>
      <c r="AA5567" s="1"/>
      <c r="AB5567" s="1"/>
      <c r="AC5567" s="1"/>
      <c r="AD5567" s="1"/>
      <c r="AE5567" s="1"/>
    </row>
    <row r="5568">
      <c r="A5568" s="1" t="s">
        <v>27657</v>
      </c>
      <c r="B5568" s="2" t="s">
        <v>445</v>
      </c>
      <c r="C5568" s="5" t="s">
        <v>101</v>
      </c>
      <c r="D5568" s="9"/>
      <c r="E5568" s="12" t="b">
        <v>0</v>
      </c>
      <c r="F5568" s="5" t="s">
        <v>27658</v>
      </c>
      <c r="G5568" s="1"/>
      <c r="H5568" s="1" t="s">
        <v>27659</v>
      </c>
      <c r="I5568" s="5" t="s">
        <v>27660</v>
      </c>
      <c r="J5568" s="5"/>
      <c r="K5568" s="1"/>
      <c r="L5568" s="1"/>
      <c r="M5568" s="1"/>
      <c r="N5568" s="1"/>
      <c r="O5568" s="1"/>
      <c r="P5568" s="1" t="s">
        <v>27661</v>
      </c>
      <c r="Q5568" s="1"/>
      <c r="R5568" s="1"/>
      <c r="S5568" s="1"/>
      <c r="T5568" s="1"/>
      <c r="U5568" s="1"/>
      <c r="V5568" s="1"/>
      <c r="W5568" s="1"/>
      <c r="X5568" s="1"/>
      <c r="Y5568" s="1"/>
      <c r="Z5568" s="1"/>
      <c r="AA5568" s="1"/>
      <c r="AB5568" s="1"/>
      <c r="AC5568" s="1"/>
      <c r="AD5568" s="1"/>
      <c r="AE5568" s="1"/>
    </row>
    <row r="5569">
      <c r="A5569" s="1" t="s">
        <v>14154</v>
      </c>
      <c r="B5569" s="2" t="s">
        <v>416</v>
      </c>
      <c r="C5569" s="5" t="s">
        <v>446</v>
      </c>
      <c r="D5569" s="10"/>
      <c r="E5569" s="4" t="b">
        <v>1</v>
      </c>
      <c r="F5569" s="5" t="s">
        <v>27662</v>
      </c>
      <c r="G5569" s="1"/>
      <c r="H5569" s="1" t="s">
        <v>27663</v>
      </c>
      <c r="I5569" s="5" t="s">
        <v>27664</v>
      </c>
      <c r="J5569" s="1"/>
      <c r="K5569" s="1"/>
      <c r="L5569" s="1"/>
      <c r="M5569" s="1"/>
      <c r="N5569" s="1"/>
      <c r="O5569" s="1"/>
      <c r="P5569" s="1" t="s">
        <v>27665</v>
      </c>
      <c r="Q5569" s="1"/>
      <c r="R5569" s="1"/>
      <c r="S5569" s="1"/>
      <c r="T5569" s="1"/>
      <c r="U5569" s="1"/>
      <c r="V5569" s="1"/>
      <c r="W5569" s="1"/>
      <c r="X5569" s="1"/>
      <c r="Y5569" s="1"/>
      <c r="Z5569" s="1"/>
      <c r="AA5569" s="1"/>
      <c r="AB5569" s="1"/>
      <c r="AC5569" s="1"/>
      <c r="AD5569" s="1"/>
      <c r="AE5569" s="1"/>
    </row>
    <row r="5570">
      <c r="A5570" s="1" t="s">
        <v>27666</v>
      </c>
      <c r="B5570" s="2" t="s">
        <v>416</v>
      </c>
      <c r="C5570" s="5" t="s">
        <v>101</v>
      </c>
      <c r="D5570" s="9"/>
      <c r="E5570" s="4" t="b">
        <v>1</v>
      </c>
      <c r="F5570" s="5" t="s">
        <v>27667</v>
      </c>
      <c r="G5570" s="1"/>
      <c r="H5570" s="1" t="s">
        <v>27668</v>
      </c>
      <c r="I5570" s="5" t="s">
        <v>27669</v>
      </c>
      <c r="J5570" s="5"/>
      <c r="K5570" s="1"/>
      <c r="L5570" s="1"/>
      <c r="M5570" s="1"/>
      <c r="N5570" s="1"/>
      <c r="O5570" s="1" t="s">
        <v>1447</v>
      </c>
      <c r="P5570" s="5" t="s">
        <v>27670</v>
      </c>
      <c r="Q5570" s="1"/>
      <c r="R5570" s="1"/>
      <c r="S5570" s="1"/>
      <c r="T5570" s="1"/>
      <c r="U5570" s="1"/>
      <c r="V5570" s="1"/>
      <c r="W5570" s="1"/>
      <c r="X5570" s="1"/>
      <c r="Y5570" s="1"/>
      <c r="Z5570" s="1"/>
      <c r="AA5570" s="1"/>
      <c r="AB5570" s="1"/>
      <c r="AC5570" s="1"/>
      <c r="AD5570" s="1"/>
      <c r="AE5570" s="1"/>
    </row>
    <row r="5571">
      <c r="A5571" s="5" t="s">
        <v>27671</v>
      </c>
      <c r="B5571" s="8" t="s">
        <v>445</v>
      </c>
      <c r="C5571" s="5" t="s">
        <v>497</v>
      </c>
      <c r="D5571" s="10"/>
      <c r="E5571" s="12" t="b">
        <v>0</v>
      </c>
      <c r="F5571" s="5" t="s">
        <v>27672</v>
      </c>
      <c r="G5571" s="1"/>
      <c r="H5571" s="5" t="s">
        <v>27673</v>
      </c>
      <c r="I5571" s="5" t="s">
        <v>27674</v>
      </c>
      <c r="J5571" s="5"/>
      <c r="K5571" s="1"/>
      <c r="L5571" s="1"/>
      <c r="M5571" s="1"/>
      <c r="N5571" s="1"/>
      <c r="O5571" s="1"/>
      <c r="P5571" s="5" t="s">
        <v>27675</v>
      </c>
      <c r="Q5571" s="1"/>
      <c r="R5571" s="1"/>
      <c r="S5571" s="1"/>
      <c r="T5571" s="1"/>
      <c r="U5571" s="1"/>
      <c r="V5571" s="1"/>
      <c r="W5571" s="1"/>
      <c r="X5571" s="1"/>
      <c r="Y5571" s="1"/>
      <c r="Z5571" s="1"/>
      <c r="AA5571" s="1"/>
      <c r="AB5571" s="1"/>
      <c r="AC5571" s="1"/>
      <c r="AD5571" s="1"/>
      <c r="AE5571" s="1"/>
    </row>
    <row r="5572">
      <c r="A5572" s="5" t="s">
        <v>27676</v>
      </c>
      <c r="B5572" s="8" t="s">
        <v>445</v>
      </c>
      <c r="C5572" s="5" t="s">
        <v>497</v>
      </c>
      <c r="D5572" s="9"/>
      <c r="E5572" s="12" t="b">
        <v>0</v>
      </c>
      <c r="F5572" s="5" t="s">
        <v>27677</v>
      </c>
      <c r="G5572" s="1"/>
      <c r="H5572" s="5" t="s">
        <v>27678</v>
      </c>
      <c r="I5572" s="5" t="s">
        <v>27679</v>
      </c>
      <c r="J5572" s="5"/>
      <c r="K5572" s="1"/>
      <c r="L5572" s="1"/>
      <c r="M5572" s="1"/>
      <c r="N5572" s="1"/>
      <c r="O5572" s="1"/>
      <c r="P5572" s="5" t="s">
        <v>27680</v>
      </c>
      <c r="Q5572" s="1"/>
      <c r="R5572" s="1"/>
      <c r="S5572" s="1"/>
      <c r="T5572" s="1"/>
      <c r="U5572" s="1"/>
      <c r="V5572" s="1"/>
      <c r="W5572" s="1"/>
      <c r="X5572" s="1"/>
      <c r="Y5572" s="1"/>
      <c r="Z5572" s="1"/>
      <c r="AA5572" s="1"/>
      <c r="AB5572" s="1"/>
      <c r="AC5572" s="1"/>
      <c r="AD5572" s="1"/>
      <c r="AE5572" s="1"/>
    </row>
    <row r="5573">
      <c r="A5573" s="5" t="s">
        <v>1046</v>
      </c>
      <c r="B5573" s="2" t="s">
        <v>445</v>
      </c>
      <c r="C5573" s="5" t="s">
        <v>101</v>
      </c>
      <c r="D5573" s="10"/>
      <c r="E5573" s="4" t="b">
        <v>0</v>
      </c>
      <c r="F5573" s="5" t="s">
        <v>27681</v>
      </c>
      <c r="G5573" s="1"/>
      <c r="H5573" s="5" t="s">
        <v>27682</v>
      </c>
      <c r="I5573" s="5" t="s">
        <v>27683</v>
      </c>
      <c r="J5573" s="5"/>
      <c r="K5573" s="5" t="s">
        <v>27684</v>
      </c>
      <c r="L5573" s="1"/>
      <c r="M5573" s="1"/>
      <c r="N5573" s="1"/>
      <c r="O5573" s="1"/>
      <c r="P5573" s="5" t="s">
        <v>27685</v>
      </c>
      <c r="Q5573" s="5"/>
      <c r="R5573" s="5" t="s">
        <v>27686</v>
      </c>
      <c r="S5573" s="5" t="s">
        <v>27687</v>
      </c>
      <c r="T5573" s="1"/>
      <c r="U5573" s="1"/>
      <c r="V5573" s="1"/>
      <c r="W5573" s="1"/>
      <c r="X5573" s="1"/>
      <c r="Y5573" s="1"/>
      <c r="Z5573" s="1"/>
      <c r="AA5573" s="1"/>
      <c r="AB5573" s="1"/>
      <c r="AC5573" s="1"/>
      <c r="AD5573" s="1"/>
      <c r="AE5573" s="1"/>
    </row>
    <row r="5574">
      <c r="A5574" s="1" t="s">
        <v>27688</v>
      </c>
      <c r="B5574" s="2" t="s">
        <v>416</v>
      </c>
      <c r="C5574" s="5" t="s">
        <v>101</v>
      </c>
      <c r="D5574" s="9"/>
      <c r="E5574" s="4" t="b">
        <v>1</v>
      </c>
      <c r="F5574" s="5" t="s">
        <v>27689</v>
      </c>
      <c r="G5574" s="1"/>
      <c r="H5574" s="1" t="s">
        <v>27690</v>
      </c>
      <c r="I5574" s="1" t="s">
        <v>27691</v>
      </c>
      <c r="J5574" s="1"/>
      <c r="K5574" s="1"/>
      <c r="L5574" s="1"/>
      <c r="M5574" s="1"/>
      <c r="N5574" s="1"/>
      <c r="O5574" s="5" t="s">
        <v>3985</v>
      </c>
      <c r="P5574" s="5" t="s">
        <v>27692</v>
      </c>
      <c r="Q5574" s="1"/>
      <c r="R5574" s="1"/>
      <c r="S5574" s="1"/>
      <c r="T5574" s="1"/>
      <c r="U5574" s="1"/>
      <c r="V5574" s="1"/>
      <c r="W5574" s="1"/>
      <c r="X5574" s="1"/>
      <c r="Y5574" s="1"/>
      <c r="Z5574" s="1"/>
      <c r="AA5574" s="1"/>
      <c r="AB5574" s="1"/>
      <c r="AC5574" s="1"/>
      <c r="AD5574" s="1"/>
      <c r="AE5574" s="1"/>
    </row>
    <row r="5575">
      <c r="A5575" s="1" t="s">
        <v>27693</v>
      </c>
      <c r="B5575" s="2" t="s">
        <v>445</v>
      </c>
      <c r="C5575" s="5" t="s">
        <v>101</v>
      </c>
      <c r="D5575" s="10"/>
      <c r="E5575" s="12" t="b">
        <v>0</v>
      </c>
      <c r="F5575" s="5" t="s">
        <v>27694</v>
      </c>
      <c r="G5575" s="1"/>
      <c r="H5575" s="1" t="s">
        <v>27695</v>
      </c>
      <c r="I5575" s="5" t="s">
        <v>27696</v>
      </c>
      <c r="J5575" s="5"/>
      <c r="K5575" s="1"/>
      <c r="L5575" s="1"/>
      <c r="M5575" s="1"/>
      <c r="N5575" s="1"/>
      <c r="O5575" s="1"/>
      <c r="P5575" s="1" t="s">
        <v>27697</v>
      </c>
      <c r="Q5575" s="1"/>
      <c r="R5575" s="1"/>
      <c r="S5575" s="1"/>
      <c r="T5575" s="1"/>
      <c r="U5575" s="1"/>
      <c r="V5575" s="1"/>
      <c r="W5575" s="1"/>
      <c r="X5575" s="1"/>
      <c r="Y5575" s="1"/>
      <c r="Z5575" s="1"/>
      <c r="AA5575" s="1"/>
      <c r="AB5575" s="1"/>
      <c r="AC5575" s="1"/>
      <c r="AD5575" s="1"/>
      <c r="AE5575" s="1"/>
    </row>
    <row r="5576">
      <c r="A5576" s="1" t="s">
        <v>27698</v>
      </c>
      <c r="B5576" s="8" t="s">
        <v>454</v>
      </c>
      <c r="C5576" s="5" t="s">
        <v>455</v>
      </c>
      <c r="D5576" s="9"/>
      <c r="E5576" s="4" t="b">
        <v>1</v>
      </c>
      <c r="F5576" s="5" t="s">
        <v>27699</v>
      </c>
      <c r="G5576" s="1"/>
      <c r="H5576" s="1" t="s">
        <v>27700</v>
      </c>
      <c r="I5576" s="5" t="s">
        <v>27701</v>
      </c>
      <c r="J5576" s="5"/>
      <c r="K5576" s="1"/>
      <c r="L5576" s="1"/>
      <c r="M5576" s="1"/>
      <c r="N5576" s="1"/>
      <c r="O5576" s="1" t="s">
        <v>803</v>
      </c>
      <c r="P5576" s="5" t="s">
        <v>27702</v>
      </c>
      <c r="Q5576" s="1"/>
      <c r="R5576" s="1"/>
      <c r="S5576" s="1"/>
      <c r="T5576" s="1"/>
      <c r="U5576" s="1"/>
      <c r="V5576" s="1"/>
      <c r="W5576" s="1"/>
      <c r="X5576" s="1"/>
      <c r="Y5576" s="1"/>
      <c r="Z5576" s="1"/>
      <c r="AA5576" s="1"/>
      <c r="AB5576" s="1"/>
      <c r="AC5576" s="1"/>
      <c r="AD5576" s="1"/>
      <c r="AE5576" s="1"/>
    </row>
    <row r="5577">
      <c r="A5577" s="5" t="s">
        <v>27703</v>
      </c>
      <c r="B5577" s="8" t="s">
        <v>416</v>
      </c>
      <c r="C5577" s="5" t="s">
        <v>101</v>
      </c>
      <c r="D5577" s="10"/>
      <c r="E5577" s="12" t="b">
        <v>0</v>
      </c>
      <c r="F5577" s="5" t="s">
        <v>27704</v>
      </c>
      <c r="G5577" s="1"/>
      <c r="H5577" s="5" t="s">
        <v>27705</v>
      </c>
      <c r="I5577" s="5" t="s">
        <v>27706</v>
      </c>
      <c r="J5577" s="5"/>
      <c r="K5577" s="1"/>
      <c r="L5577" s="1"/>
      <c r="M5577" s="1"/>
      <c r="N5577" s="1"/>
      <c r="O5577" s="5" t="s">
        <v>939</v>
      </c>
      <c r="P5577" s="5" t="s">
        <v>27707</v>
      </c>
      <c r="Q5577" s="1"/>
      <c r="R5577" s="1"/>
      <c r="S5577" s="1"/>
      <c r="T5577" s="1"/>
      <c r="U5577" s="1"/>
      <c r="V5577" s="1"/>
      <c r="W5577" s="1"/>
      <c r="X5577" s="1"/>
      <c r="Y5577" s="1"/>
      <c r="Z5577" s="1"/>
      <c r="AA5577" s="1"/>
      <c r="AB5577" s="1"/>
      <c r="AC5577" s="1"/>
      <c r="AD5577" s="1"/>
      <c r="AE5577" s="1"/>
    </row>
    <row r="5578">
      <c r="A5578" s="1" t="s">
        <v>27708</v>
      </c>
      <c r="B5578" s="2" t="s">
        <v>416</v>
      </c>
      <c r="C5578" s="5" t="s">
        <v>446</v>
      </c>
      <c r="D5578" s="9"/>
      <c r="E5578" s="4" t="b">
        <v>1</v>
      </c>
      <c r="F5578" s="5" t="s">
        <v>27709</v>
      </c>
      <c r="G5578" s="1"/>
      <c r="H5578" s="1" t="s">
        <v>27710</v>
      </c>
      <c r="I5578" s="1" t="s">
        <v>27711</v>
      </c>
      <c r="J5578" s="1"/>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5" t="s">
        <v>27713</v>
      </c>
      <c r="B5579" s="8" t="s">
        <v>445</v>
      </c>
      <c r="C5579" s="5" t="s">
        <v>586</v>
      </c>
      <c r="D5579" s="7"/>
      <c r="E5579" s="12" t="b">
        <v>0</v>
      </c>
      <c r="F5579" s="5" t="s">
        <v>27714</v>
      </c>
      <c r="G5579" s="1"/>
      <c r="H5579" s="5" t="s">
        <v>27715</v>
      </c>
      <c r="I5579" s="5" t="s">
        <v>27716</v>
      </c>
      <c r="J5579" s="1"/>
      <c r="K5579" s="1"/>
      <c r="L5579" s="1"/>
      <c r="M5579" s="1"/>
      <c r="N5579" s="1"/>
      <c r="O5579" s="1"/>
      <c r="P5579" s="5" t="s">
        <v>27717</v>
      </c>
      <c r="Q5579" s="1"/>
      <c r="R5579" s="1"/>
      <c r="S5579" s="1"/>
      <c r="T5579" s="1"/>
      <c r="U5579" s="1"/>
      <c r="V5579" s="1"/>
      <c r="W5579" s="1"/>
      <c r="X5579" s="1"/>
      <c r="Y5579" s="1"/>
      <c r="Z5579" s="1"/>
      <c r="AA5579" s="1"/>
      <c r="AB5579" s="1"/>
      <c r="AC5579" s="1"/>
      <c r="AD5579" s="1"/>
      <c r="AE5579" s="1"/>
    </row>
    <row r="5580">
      <c r="A5580" s="1" t="s">
        <v>27718</v>
      </c>
      <c r="B5580" s="2" t="s">
        <v>416</v>
      </c>
      <c r="C5580" s="5" t="s">
        <v>101</v>
      </c>
      <c r="D5580" s="9"/>
      <c r="E5580" s="4" t="b">
        <v>1</v>
      </c>
      <c r="F5580" s="5" t="s">
        <v>27719</v>
      </c>
      <c r="G5580" s="1"/>
      <c r="H5580" s="1" t="s">
        <v>27720</v>
      </c>
      <c r="I5580" s="1" t="s">
        <v>27721</v>
      </c>
      <c r="J5580" s="1"/>
      <c r="K5580" s="1"/>
      <c r="L5580" s="1"/>
      <c r="M5580" s="1"/>
      <c r="N5580" s="1"/>
      <c r="O5580" s="5" t="s">
        <v>711</v>
      </c>
      <c r="P5580" s="5" t="s">
        <v>27722</v>
      </c>
      <c r="Q5580" s="1"/>
      <c r="R5580" s="1"/>
      <c r="S5580" s="1"/>
      <c r="T5580" s="1"/>
      <c r="U5580" s="1"/>
      <c r="V5580" s="1"/>
      <c r="W5580" s="1"/>
      <c r="X5580" s="1"/>
      <c r="Y5580" s="1"/>
      <c r="Z5580" s="1"/>
      <c r="AA5580" s="1"/>
      <c r="AB5580" s="1"/>
      <c r="AC5580" s="1"/>
      <c r="AD5580" s="1"/>
      <c r="AE5580" s="1"/>
    </row>
    <row r="5581">
      <c r="A5581" s="1" t="s">
        <v>27723</v>
      </c>
      <c r="B5581" s="2" t="s">
        <v>445</v>
      </c>
      <c r="C5581" s="5" t="s">
        <v>101</v>
      </c>
      <c r="D5581" s="10"/>
      <c r="E5581" s="12" t="b">
        <v>0</v>
      </c>
      <c r="F5581" s="5" t="s">
        <v>27724</v>
      </c>
      <c r="G5581" s="1"/>
      <c r="H5581" s="1" t="s">
        <v>27725</v>
      </c>
      <c r="I5581" s="5" t="s">
        <v>27726</v>
      </c>
      <c r="J5581" s="5"/>
      <c r="K5581" s="1"/>
      <c r="L5581" s="1"/>
      <c r="M5581" s="1"/>
      <c r="N5581" s="1"/>
      <c r="O5581" s="1"/>
      <c r="P5581" s="1" t="s">
        <v>27727</v>
      </c>
      <c r="Q5581" s="1"/>
      <c r="R5581" s="1"/>
      <c r="S5581" s="1"/>
      <c r="T5581" s="1"/>
      <c r="U5581" s="1"/>
      <c r="V5581" s="1"/>
      <c r="W5581" s="1"/>
      <c r="X5581" s="1"/>
      <c r="Y5581" s="1"/>
      <c r="Z5581" s="1"/>
      <c r="AA5581" s="1"/>
      <c r="AB5581" s="1"/>
      <c r="AC5581" s="1"/>
      <c r="AD5581" s="1"/>
      <c r="AE5581" s="1"/>
    </row>
    <row r="5582">
      <c r="A5582" s="1" t="s">
        <v>27728</v>
      </c>
      <c r="B5582" s="2" t="s">
        <v>445</v>
      </c>
      <c r="C5582" s="5" t="s">
        <v>101</v>
      </c>
      <c r="D5582" s="9"/>
      <c r="E5582" s="12" t="b">
        <v>0</v>
      </c>
      <c r="F5582" s="5" t="s">
        <v>27729</v>
      </c>
      <c r="G5582" s="1"/>
      <c r="H5582" s="1" t="s">
        <v>27730</v>
      </c>
      <c r="I5582" s="5" t="s">
        <v>27731</v>
      </c>
      <c r="J5582" s="5"/>
      <c r="K5582" s="1"/>
      <c r="L5582" s="1"/>
      <c r="M5582" s="1"/>
      <c r="N5582" s="1"/>
      <c r="O5582" s="5" t="s">
        <v>3973</v>
      </c>
      <c r="P5582" s="1" t="s">
        <v>27732</v>
      </c>
      <c r="Q5582" s="1"/>
      <c r="R5582" s="1"/>
      <c r="S5582" s="1"/>
      <c r="T5582" s="1"/>
      <c r="U5582" s="1"/>
      <c r="V5582" s="1"/>
      <c r="W5582" s="1"/>
      <c r="X5582" s="1"/>
      <c r="Y5582" s="1"/>
      <c r="Z5582" s="1"/>
      <c r="AA5582" s="1"/>
      <c r="AB5582" s="1"/>
      <c r="AC5582" s="1"/>
      <c r="AD5582" s="1"/>
      <c r="AE5582" s="1"/>
    </row>
    <row r="5583">
      <c r="A5583" s="1" t="s">
        <v>27733</v>
      </c>
      <c r="B5583" s="2" t="s">
        <v>445</v>
      </c>
      <c r="C5583" s="5" t="s">
        <v>101</v>
      </c>
      <c r="D5583" s="10"/>
      <c r="E5583" s="12" t="b">
        <v>0</v>
      </c>
      <c r="F5583" s="5" t="s">
        <v>27734</v>
      </c>
      <c r="G5583" s="1"/>
      <c r="H5583" s="1" t="s">
        <v>27735</v>
      </c>
      <c r="I5583" s="5" t="s">
        <v>27736</v>
      </c>
      <c r="J5583" s="5"/>
      <c r="K5583" s="1"/>
      <c r="L5583" s="1"/>
      <c r="M5583" s="1"/>
      <c r="N5583" s="1"/>
      <c r="O5583" s="1"/>
      <c r="P5583" s="1" t="s">
        <v>27737</v>
      </c>
      <c r="Q5583" s="1"/>
      <c r="R5583" s="1"/>
      <c r="S5583" s="1"/>
      <c r="T5583" s="1"/>
      <c r="U5583" s="1"/>
      <c r="V5583" s="1"/>
      <c r="W5583" s="1"/>
      <c r="X5583" s="1"/>
      <c r="Y5583" s="1"/>
      <c r="Z5583" s="1"/>
      <c r="AA5583" s="1"/>
      <c r="AB5583" s="1"/>
      <c r="AC5583" s="1"/>
      <c r="AD5583" s="1"/>
      <c r="AE5583" s="1"/>
    </row>
    <row r="5584">
      <c r="A5584" s="1" t="s">
        <v>27738</v>
      </c>
      <c r="B5584" s="8" t="s">
        <v>454</v>
      </c>
      <c r="C5584" s="5" t="s">
        <v>455</v>
      </c>
      <c r="D5584" s="9"/>
      <c r="E5584" s="4" t="b">
        <v>1</v>
      </c>
      <c r="F5584" s="5" t="s">
        <v>27738</v>
      </c>
      <c r="G5584" s="1"/>
      <c r="H5584" s="1" t="s">
        <v>27739</v>
      </c>
      <c r="I5584" s="1" t="s">
        <v>27740</v>
      </c>
      <c r="J5584" s="1"/>
      <c r="K5584" s="1"/>
      <c r="L5584" s="1"/>
      <c r="M5584" s="1"/>
      <c r="N5584" s="1"/>
      <c r="O5584" s="1" t="s">
        <v>803</v>
      </c>
      <c r="P5584" s="1" t="s">
        <v>27741</v>
      </c>
      <c r="Q5584" s="1"/>
      <c r="R5584" s="1"/>
      <c r="S5584" s="1"/>
      <c r="T5584" s="1"/>
      <c r="U5584" s="1"/>
      <c r="V5584" s="1"/>
      <c r="W5584" s="1"/>
      <c r="X5584" s="1"/>
      <c r="Y5584" s="1"/>
      <c r="Z5584" s="1"/>
      <c r="AA5584" s="1"/>
      <c r="AB5584" s="1"/>
      <c r="AC5584" s="1"/>
      <c r="AD5584" s="1"/>
      <c r="AE5584" s="1"/>
    </row>
    <row r="5585">
      <c r="A5585" s="1" t="s">
        <v>7585</v>
      </c>
      <c r="B5585" s="2" t="s">
        <v>416</v>
      </c>
      <c r="C5585" s="5" t="s">
        <v>101</v>
      </c>
      <c r="D5585" s="10"/>
      <c r="E5585" s="4" t="b">
        <v>1</v>
      </c>
      <c r="F5585" s="5" t="s">
        <v>7585</v>
      </c>
      <c r="G5585" s="1"/>
      <c r="H5585" s="1" t="s">
        <v>27742</v>
      </c>
      <c r="I5585" s="5" t="s">
        <v>27743</v>
      </c>
      <c r="J5585" s="5"/>
      <c r="K5585" s="1"/>
      <c r="L5585" s="1"/>
      <c r="M5585" s="1"/>
      <c r="N5585" s="1"/>
      <c r="O5585" s="5" t="s">
        <v>1003</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1" t="s">
        <v>27748</v>
      </c>
      <c r="J5586" s="1"/>
      <c r="K5586" s="1"/>
      <c r="L5586" s="1"/>
      <c r="M5586" s="1"/>
      <c r="N5586" s="1"/>
      <c r="O5586" s="5" t="s">
        <v>442</v>
      </c>
      <c r="P5586" s="5" t="s">
        <v>27749</v>
      </c>
      <c r="Q5586" s="1"/>
      <c r="R5586" s="1"/>
      <c r="S5586" s="1"/>
      <c r="T5586" s="1"/>
      <c r="U5586" s="1"/>
      <c r="V5586" s="1"/>
      <c r="W5586" s="1"/>
      <c r="X5586" s="1"/>
      <c r="Y5586" s="1"/>
      <c r="Z5586" s="1"/>
      <c r="AA5586" s="1"/>
      <c r="AB5586" s="1"/>
      <c r="AC5586" s="1"/>
      <c r="AD5586" s="1"/>
      <c r="AE5586" s="1"/>
    </row>
    <row r="5587">
      <c r="A5587" s="5" t="s">
        <v>27750</v>
      </c>
      <c r="B5587" s="8" t="s">
        <v>416</v>
      </c>
      <c r="C5587" s="5" t="s">
        <v>446</v>
      </c>
      <c r="D5587" s="7"/>
      <c r="E5587" s="12" t="b">
        <v>0</v>
      </c>
      <c r="F5587" s="5" t="s">
        <v>27751</v>
      </c>
      <c r="G5587" s="1"/>
      <c r="H5587" s="5" t="s">
        <v>27752</v>
      </c>
      <c r="I5587" s="5" t="s">
        <v>27753</v>
      </c>
      <c r="J5587" s="1"/>
      <c r="K5587" s="1"/>
      <c r="L5587" s="1"/>
      <c r="M5587" s="1"/>
      <c r="N5587" s="1"/>
      <c r="O5587" s="5"/>
      <c r="P5587" s="5" t="s">
        <v>27754</v>
      </c>
      <c r="Q5587" s="1"/>
      <c r="R5587" s="1"/>
      <c r="S5587" s="1"/>
      <c r="T5587" s="1"/>
      <c r="U5587" s="1"/>
      <c r="V5587" s="1"/>
      <c r="W5587" s="1"/>
      <c r="X5587" s="1"/>
      <c r="Y5587" s="1"/>
      <c r="Z5587" s="1"/>
      <c r="AA5587" s="1"/>
      <c r="AB5587" s="1"/>
      <c r="AC5587" s="1"/>
      <c r="AD5587" s="1"/>
      <c r="AE5587" s="1"/>
    </row>
    <row r="5588">
      <c r="A5588" s="5" t="s">
        <v>27755</v>
      </c>
      <c r="B5588" s="8" t="s">
        <v>416</v>
      </c>
      <c r="C5588" s="5" t="s">
        <v>446</v>
      </c>
      <c r="D5588" s="9"/>
      <c r="E5588" s="4" t="b">
        <v>1</v>
      </c>
      <c r="F5588" s="5" t="s">
        <v>27756</v>
      </c>
      <c r="G5588" s="1"/>
      <c r="H5588" s="5" t="s">
        <v>27757</v>
      </c>
      <c r="I5588" s="5" t="s">
        <v>27755</v>
      </c>
      <c r="J5588" s="5"/>
      <c r="K5588" s="1"/>
      <c r="L5588" s="1"/>
      <c r="M5588" s="1"/>
      <c r="N5588" s="1"/>
      <c r="O5588" s="1"/>
      <c r="P5588" s="5" t="s">
        <v>27758</v>
      </c>
      <c r="Q5588" s="1"/>
      <c r="R5588" s="1"/>
      <c r="S5588" s="1"/>
      <c r="T5588" s="1"/>
      <c r="U5588" s="1"/>
      <c r="V5588" s="1"/>
      <c r="W5588" s="1"/>
      <c r="X5588" s="1"/>
      <c r="Y5588" s="1"/>
      <c r="Z5588" s="1"/>
      <c r="AA5588" s="1"/>
      <c r="AB5588" s="1"/>
      <c r="AC5588" s="1"/>
      <c r="AD5588" s="1"/>
      <c r="AE5588" s="1"/>
    </row>
    <row r="5589">
      <c r="A5589" s="1" t="s">
        <v>27759</v>
      </c>
      <c r="B5589" s="2" t="s">
        <v>416</v>
      </c>
      <c r="C5589" s="1" t="s">
        <v>497</v>
      </c>
      <c r="D5589" s="7"/>
      <c r="E5589" s="4" t="b">
        <v>1</v>
      </c>
      <c r="F5589" s="5" t="s">
        <v>27760</v>
      </c>
      <c r="G5589" s="1"/>
      <c r="H5589" s="1" t="s">
        <v>27761</v>
      </c>
      <c r="I5589" s="5" t="s">
        <v>27762</v>
      </c>
      <c r="J5589" s="5"/>
      <c r="K5589" s="1"/>
      <c r="L5589" s="1"/>
      <c r="M5589" s="1"/>
      <c r="N5589" s="1"/>
      <c r="O5589" s="1"/>
      <c r="P5589" s="5" t="s">
        <v>27763</v>
      </c>
      <c r="Q5589" s="1"/>
      <c r="R5589" s="1"/>
      <c r="S5589" s="1"/>
      <c r="T5589" s="1"/>
      <c r="U5589" s="1"/>
      <c r="V5589" s="1"/>
      <c r="W5589" s="1"/>
      <c r="X5589" s="1"/>
      <c r="Y5589" s="1"/>
      <c r="Z5589" s="1"/>
      <c r="AA5589" s="1"/>
      <c r="AB5589" s="1"/>
      <c r="AC5589" s="1"/>
      <c r="AD5589" s="1"/>
      <c r="AE5589" s="1"/>
    </row>
    <row r="5590">
      <c r="A5590" s="5" t="s">
        <v>27764</v>
      </c>
      <c r="B5590" s="8" t="s">
        <v>445</v>
      </c>
      <c r="C5590" s="5" t="s">
        <v>101</v>
      </c>
      <c r="D5590" s="9"/>
      <c r="E5590" s="12" t="b">
        <v>0</v>
      </c>
      <c r="F5590" s="5" t="s">
        <v>27765</v>
      </c>
      <c r="G5590" s="1"/>
      <c r="H5590" s="5" t="s">
        <v>27766</v>
      </c>
      <c r="I5590" s="5" t="s">
        <v>27767</v>
      </c>
      <c r="J5590" s="5"/>
      <c r="K5590" s="1"/>
      <c r="L5590" s="1"/>
      <c r="M5590" s="1"/>
      <c r="N5590" s="1"/>
      <c r="O5590" s="1"/>
      <c r="P5590" s="5" t="s">
        <v>27768</v>
      </c>
      <c r="Q5590" s="1"/>
      <c r="R5590" s="1"/>
      <c r="S5590" s="1"/>
      <c r="T5590" s="1"/>
      <c r="U5590" s="1"/>
      <c r="V5590" s="1"/>
      <c r="W5590" s="1"/>
      <c r="X5590" s="1"/>
      <c r="Y5590" s="1"/>
      <c r="Z5590" s="1"/>
      <c r="AA5590" s="1"/>
      <c r="AB5590" s="1"/>
      <c r="AC5590" s="1"/>
      <c r="AD5590" s="1"/>
      <c r="AE5590" s="1"/>
    </row>
    <row r="5591">
      <c r="A5591" s="1" t="s">
        <v>27769</v>
      </c>
      <c r="B5591" s="2" t="s">
        <v>445</v>
      </c>
      <c r="C5591" s="5" t="s">
        <v>101</v>
      </c>
      <c r="D5591" s="10"/>
      <c r="E5591" s="12" t="b">
        <v>0</v>
      </c>
      <c r="F5591" s="5" t="s">
        <v>27770</v>
      </c>
      <c r="G5591" s="1"/>
      <c r="H5591" s="1" t="s">
        <v>27771</v>
      </c>
      <c r="I5591" s="5" t="s">
        <v>27772</v>
      </c>
      <c r="J5591" s="5"/>
      <c r="K5591" s="1"/>
      <c r="L5591" s="1"/>
      <c r="M5591" s="1"/>
      <c r="N5591" s="1"/>
      <c r="O5591" s="5" t="s">
        <v>1459</v>
      </c>
      <c r="P5591" s="1" t="s">
        <v>27773</v>
      </c>
      <c r="Q5591" s="1"/>
      <c r="R5591" s="1"/>
      <c r="S5591" s="1"/>
      <c r="T5591" s="1"/>
      <c r="U5591" s="1"/>
      <c r="V5591" s="1"/>
      <c r="W5591" s="1"/>
      <c r="X5591" s="1"/>
      <c r="Y5591" s="1"/>
      <c r="Z5591" s="1"/>
      <c r="AA5591" s="1"/>
      <c r="AB5591" s="1"/>
      <c r="AC5591" s="1"/>
      <c r="AD5591" s="1"/>
      <c r="AE5591" s="1"/>
    </row>
    <row r="5592">
      <c r="A5592" s="1" t="s">
        <v>27774</v>
      </c>
      <c r="B5592" s="2" t="s">
        <v>445</v>
      </c>
      <c r="C5592" s="5" t="s">
        <v>101</v>
      </c>
      <c r="D5592" s="9"/>
      <c r="E5592" s="12" t="b">
        <v>0</v>
      </c>
      <c r="F5592" s="5" t="s">
        <v>27775</v>
      </c>
      <c r="G5592" s="1"/>
      <c r="H5592" s="1" t="s">
        <v>27776</v>
      </c>
      <c r="I5592" s="5" t="s">
        <v>27777</v>
      </c>
      <c r="J5592" s="5"/>
      <c r="K5592" s="1"/>
      <c r="L5592" s="1"/>
      <c r="M5592" s="1"/>
      <c r="N5592" s="1"/>
      <c r="O5592" s="1"/>
      <c r="P5592" s="1" t="s">
        <v>27778</v>
      </c>
      <c r="Q5592" s="1"/>
      <c r="R5592" s="1"/>
      <c r="S5592" s="1"/>
      <c r="T5592" s="1"/>
      <c r="U5592" s="1"/>
      <c r="V5592" s="1"/>
      <c r="W5592" s="1"/>
      <c r="X5592" s="1"/>
      <c r="Y5592" s="1"/>
      <c r="Z5592" s="1"/>
      <c r="AA5592" s="1"/>
      <c r="AB5592" s="1"/>
      <c r="AC5592" s="1"/>
      <c r="AD5592" s="1"/>
      <c r="AE5592" s="1"/>
    </row>
    <row r="5593">
      <c r="A5593" s="5" t="s">
        <v>27779</v>
      </c>
      <c r="B5593" s="8" t="s">
        <v>416</v>
      </c>
      <c r="C5593" s="5" t="s">
        <v>101</v>
      </c>
      <c r="D5593" s="10"/>
      <c r="E5593" s="4" t="b">
        <v>1</v>
      </c>
      <c r="F5593" s="5" t="s">
        <v>27780</v>
      </c>
      <c r="G5593" s="1"/>
      <c r="H5593" s="5" t="s">
        <v>27781</v>
      </c>
      <c r="I5593" s="5" t="s">
        <v>27782</v>
      </c>
      <c r="J5593" s="5"/>
      <c r="K5593" s="1"/>
      <c r="L5593" s="1"/>
      <c r="M5593" s="1"/>
      <c r="N5593" s="1"/>
      <c r="O5593" s="5" t="s">
        <v>27783</v>
      </c>
      <c r="P5593" s="5" t="s">
        <v>27784</v>
      </c>
      <c r="Q5593" s="1"/>
      <c r="R5593" s="1"/>
      <c r="S5593" s="1"/>
      <c r="T5593" s="1"/>
      <c r="U5593" s="1"/>
      <c r="V5593" s="1"/>
      <c r="W5593" s="1"/>
      <c r="X5593" s="1"/>
      <c r="Y5593" s="1"/>
      <c r="Z5593" s="1"/>
      <c r="AA5593" s="1"/>
      <c r="AB5593" s="1"/>
      <c r="AC5593" s="1"/>
      <c r="AD5593" s="1"/>
      <c r="AE5593" s="1"/>
    </row>
    <row r="5594">
      <c r="A5594" s="1" t="s">
        <v>27785</v>
      </c>
      <c r="B5594" s="2" t="s">
        <v>416</v>
      </c>
      <c r="C5594" s="5" t="s">
        <v>513</v>
      </c>
      <c r="D5594" s="9"/>
      <c r="E5594" s="4" t="b">
        <v>1</v>
      </c>
      <c r="F5594" s="5" t="s">
        <v>27786</v>
      </c>
      <c r="G5594" s="1"/>
      <c r="H5594" s="5" t="s">
        <v>27787</v>
      </c>
      <c r="I5594" s="5" t="s">
        <v>27788</v>
      </c>
      <c r="J5594" s="5"/>
      <c r="K5594" s="1"/>
      <c r="L5594" s="1"/>
      <c r="M5594" s="1"/>
      <c r="N5594" s="1"/>
      <c r="O5594" s="1"/>
      <c r="P5594" s="5" t="s">
        <v>27789</v>
      </c>
      <c r="Q5594" s="1"/>
      <c r="R5594" s="1"/>
      <c r="S5594" s="1"/>
      <c r="T5594" s="1"/>
      <c r="U5594" s="1"/>
      <c r="V5594" s="1"/>
      <c r="W5594" s="1"/>
      <c r="X5594" s="1"/>
      <c r="Y5594" s="1"/>
      <c r="Z5594" s="1"/>
      <c r="AA5594" s="1"/>
      <c r="AB5594" s="1"/>
      <c r="AC5594" s="1"/>
      <c r="AD5594" s="1"/>
      <c r="AE5594" s="1"/>
    </row>
    <row r="5595">
      <c r="A5595" s="1" t="s">
        <v>27790</v>
      </c>
      <c r="B5595" s="2" t="s">
        <v>445</v>
      </c>
      <c r="C5595" s="5" t="s">
        <v>101</v>
      </c>
      <c r="D5595" s="10"/>
      <c r="E5595" s="12" t="b">
        <v>0</v>
      </c>
      <c r="F5595" s="5" t="s">
        <v>27791</v>
      </c>
      <c r="G5595" s="1"/>
      <c r="H5595" s="1" t="s">
        <v>27792</v>
      </c>
      <c r="I5595" s="5" t="s">
        <v>27793</v>
      </c>
      <c r="J5595" s="5"/>
      <c r="K5595" s="1"/>
      <c r="L5595" s="1"/>
      <c r="M5595" s="1"/>
      <c r="N5595" s="1"/>
      <c r="O5595" s="5" t="s">
        <v>442</v>
      </c>
      <c r="P5595" s="1" t="s">
        <v>27794</v>
      </c>
      <c r="Q5595" s="1"/>
      <c r="R5595" s="1"/>
      <c r="S5595" s="1"/>
      <c r="T5595" s="1"/>
      <c r="U5595" s="1"/>
      <c r="V5595" s="1"/>
      <c r="W5595" s="1"/>
      <c r="X5595" s="1"/>
      <c r="Y5595" s="1"/>
      <c r="Z5595" s="1"/>
      <c r="AA5595" s="1"/>
      <c r="AB5595" s="1"/>
      <c r="AC5595" s="1"/>
      <c r="AD5595" s="1"/>
      <c r="AE5595" s="1"/>
    </row>
    <row r="5596">
      <c r="A5596" s="5" t="s">
        <v>27795</v>
      </c>
      <c r="B5596" s="8" t="s">
        <v>454</v>
      </c>
      <c r="C5596" s="5" t="s">
        <v>455</v>
      </c>
      <c r="D5596" s="9"/>
      <c r="E5596" s="4" t="b">
        <v>1</v>
      </c>
      <c r="F5596" s="5" t="s">
        <v>27796</v>
      </c>
      <c r="G5596" s="1"/>
      <c r="H5596" s="5" t="s">
        <v>27797</v>
      </c>
      <c r="I5596" s="5" t="s">
        <v>27798</v>
      </c>
      <c r="J5596" s="5"/>
      <c r="K5596" s="1"/>
      <c r="L5596" s="1"/>
      <c r="M5596" s="1"/>
      <c r="N5596" s="1"/>
      <c r="O5596" s="1"/>
      <c r="P5596" s="5" t="s">
        <v>27799</v>
      </c>
      <c r="Q5596" s="1"/>
      <c r="R5596" s="1"/>
      <c r="S5596" s="1"/>
      <c r="T5596" s="1"/>
      <c r="U5596" s="1"/>
      <c r="V5596" s="1"/>
      <c r="W5596" s="1"/>
      <c r="X5596" s="1"/>
      <c r="Y5596" s="1"/>
      <c r="Z5596" s="1"/>
      <c r="AA5596" s="1"/>
      <c r="AB5596" s="1"/>
      <c r="AC5596" s="1"/>
      <c r="AD5596" s="1"/>
      <c r="AE5596" s="1"/>
    </row>
    <row r="5597">
      <c r="A5597" s="5" t="s">
        <v>27800</v>
      </c>
      <c r="B5597" s="8" t="s">
        <v>445</v>
      </c>
      <c r="C5597" s="5" t="s">
        <v>497</v>
      </c>
      <c r="D5597" s="10"/>
      <c r="E5597" s="4" t="b">
        <v>0</v>
      </c>
      <c r="F5597" s="5" t="s">
        <v>27801</v>
      </c>
      <c r="G5597" s="1"/>
      <c r="H5597" s="5" t="s">
        <v>27802</v>
      </c>
      <c r="I5597" s="5" t="s">
        <v>27803</v>
      </c>
      <c r="J5597" s="5"/>
      <c r="K5597" s="1"/>
      <c r="L5597" s="1"/>
      <c r="M5597" s="1"/>
      <c r="N5597" s="1"/>
      <c r="O5597" s="1"/>
      <c r="P5597" s="5" t="s">
        <v>27804</v>
      </c>
      <c r="Q5597" s="1"/>
      <c r="R5597" s="1"/>
      <c r="S5597" s="1"/>
      <c r="T5597" s="1"/>
      <c r="U5597" s="1"/>
      <c r="V5597" s="1"/>
      <c r="W5597" s="1"/>
      <c r="X5597" s="1"/>
      <c r="Y5597" s="1"/>
      <c r="Z5597" s="1"/>
      <c r="AA5597" s="1"/>
      <c r="AB5597" s="1"/>
      <c r="AC5597" s="1"/>
      <c r="AD5597" s="1"/>
      <c r="AE5597" s="1"/>
    </row>
    <row r="5598">
      <c r="A5598" s="5" t="s">
        <v>27805</v>
      </c>
      <c r="B5598" s="8" t="s">
        <v>445</v>
      </c>
      <c r="C5598" s="5" t="s">
        <v>101</v>
      </c>
      <c r="D5598" s="9"/>
      <c r="E5598" s="4" t="b">
        <v>0</v>
      </c>
      <c r="F5598" s="5" t="s">
        <v>27806</v>
      </c>
      <c r="G5598" s="1"/>
      <c r="H5598" s="5" t="s">
        <v>27807</v>
      </c>
      <c r="I5598" s="5" t="s">
        <v>27808</v>
      </c>
      <c r="J5598" s="5"/>
      <c r="K5598" s="1"/>
      <c r="L5598" s="1"/>
      <c r="M5598" s="1"/>
      <c r="N5598" s="1"/>
      <c r="O5598" s="5" t="s">
        <v>836</v>
      </c>
      <c r="P5598" s="5" t="s">
        <v>27809</v>
      </c>
      <c r="Q5598" s="1"/>
      <c r="R5598" s="1"/>
      <c r="S5598" s="1"/>
      <c r="T5598" s="1"/>
      <c r="U5598" s="1"/>
      <c r="V5598" s="1"/>
      <c r="W5598" s="1"/>
      <c r="X5598" s="1"/>
      <c r="Y5598" s="1"/>
      <c r="Z5598" s="1"/>
      <c r="AA5598" s="1"/>
      <c r="AB5598" s="1"/>
      <c r="AC5598" s="1"/>
      <c r="AD5598" s="1"/>
      <c r="AE5598" s="1"/>
    </row>
    <row r="5599">
      <c r="A5599" s="5" t="s">
        <v>27810</v>
      </c>
      <c r="B5599" s="8" t="s">
        <v>445</v>
      </c>
      <c r="C5599" s="5" t="s">
        <v>101</v>
      </c>
      <c r="D5599" s="10"/>
      <c r="E5599" s="4" t="b">
        <v>0</v>
      </c>
      <c r="F5599" s="5" t="s">
        <v>27811</v>
      </c>
      <c r="G5599" s="1"/>
      <c r="H5599" s="5" t="s">
        <v>27812</v>
      </c>
      <c r="I5599" s="5" t="s">
        <v>27813</v>
      </c>
      <c r="J5599" s="5"/>
      <c r="K5599" s="1"/>
      <c r="L5599" s="1"/>
      <c r="M5599" s="1"/>
      <c r="N5599" s="1"/>
      <c r="O5599" s="1"/>
      <c r="P5599" s="5" t="s">
        <v>27814</v>
      </c>
      <c r="Q5599" s="1"/>
      <c r="R5599" s="1"/>
      <c r="S5599" s="1"/>
      <c r="T5599" s="1"/>
      <c r="U5599" s="1"/>
      <c r="V5599" s="1"/>
      <c r="W5599" s="1"/>
      <c r="X5599" s="1"/>
      <c r="Y5599" s="1"/>
      <c r="Z5599" s="1"/>
      <c r="AA5599" s="1"/>
      <c r="AB5599" s="1"/>
      <c r="AC5599" s="1"/>
      <c r="AD5599" s="1"/>
      <c r="AE5599" s="1"/>
    </row>
    <row r="5600">
      <c r="A5600" s="5" t="s">
        <v>27815</v>
      </c>
      <c r="B5600" s="8" t="s">
        <v>416</v>
      </c>
      <c r="C5600" s="5" t="s">
        <v>101</v>
      </c>
      <c r="D5600" s="9"/>
      <c r="E5600" s="4" t="b">
        <v>1</v>
      </c>
      <c r="F5600" s="5" t="s">
        <v>27816</v>
      </c>
      <c r="G5600" s="1"/>
      <c r="H5600" s="5" t="s">
        <v>27817</v>
      </c>
      <c r="I5600" s="5" t="s">
        <v>27818</v>
      </c>
      <c r="J5600" s="5"/>
      <c r="K5600" s="1"/>
      <c r="L5600" s="1"/>
      <c r="M5600" s="1"/>
      <c r="N5600" s="1"/>
      <c r="O5600" s="5" t="s">
        <v>711</v>
      </c>
      <c r="P5600" s="5" t="s">
        <v>27819</v>
      </c>
      <c r="Q5600" s="1"/>
      <c r="R5600" s="1"/>
      <c r="S5600" s="1"/>
      <c r="T5600" s="1"/>
      <c r="U5600" s="1"/>
      <c r="V5600" s="1"/>
      <c r="W5600" s="1"/>
      <c r="X5600" s="1"/>
      <c r="Y5600" s="1"/>
      <c r="Z5600" s="1"/>
      <c r="AA5600" s="1"/>
      <c r="AB5600" s="1"/>
      <c r="AC5600" s="1"/>
      <c r="AD5600" s="1"/>
      <c r="AE5600" s="1"/>
    </row>
    <row r="5601">
      <c r="A5601" s="1" t="s">
        <v>27820</v>
      </c>
      <c r="B5601" s="2" t="s">
        <v>416</v>
      </c>
      <c r="C5601" s="5" t="s">
        <v>446</v>
      </c>
      <c r="D5601" s="10" t="s">
        <v>27821</v>
      </c>
      <c r="E5601" s="4" t="b">
        <v>1</v>
      </c>
      <c r="F5601" s="5" t="s">
        <v>27822</v>
      </c>
      <c r="G5601" s="1"/>
      <c r="H5601" s="1" t="s">
        <v>27823</v>
      </c>
      <c r="I5601" s="1" t="s">
        <v>27824</v>
      </c>
      <c r="J5601" s="1"/>
      <c r="K5601" s="1"/>
      <c r="L5601" s="1"/>
      <c r="M5601" s="1"/>
      <c r="N5601" s="1"/>
      <c r="O5601" s="1"/>
      <c r="P5601" s="1" t="s">
        <v>27825</v>
      </c>
      <c r="Q5601" s="1"/>
      <c r="R5601" s="1"/>
      <c r="S5601" s="1"/>
      <c r="T5601" s="1"/>
      <c r="U5601" s="1"/>
      <c r="V5601" s="1"/>
      <c r="W5601" s="1"/>
      <c r="X5601" s="1"/>
      <c r="Y5601" s="1"/>
      <c r="Z5601" s="1"/>
      <c r="AA5601" s="1"/>
      <c r="AB5601" s="1"/>
      <c r="AC5601" s="1"/>
      <c r="AD5601" s="1"/>
      <c r="AE5601" s="1"/>
    </row>
    <row r="5602">
      <c r="A5602" s="1" t="s">
        <v>27826</v>
      </c>
      <c r="B5602" s="2" t="s">
        <v>445</v>
      </c>
      <c r="C5602" s="5" t="s">
        <v>101</v>
      </c>
      <c r="D5602" s="9"/>
      <c r="E5602" s="12" t="b">
        <v>0</v>
      </c>
      <c r="F5602" s="5" t="s">
        <v>27827</v>
      </c>
      <c r="G5602" s="1"/>
      <c r="H5602" s="1" t="s">
        <v>27828</v>
      </c>
      <c r="I5602" s="5" t="s">
        <v>27829</v>
      </c>
      <c r="J5602" s="5"/>
      <c r="K5602" s="1"/>
      <c r="L5602" s="1"/>
      <c r="M5602" s="1"/>
      <c r="N5602" s="1"/>
      <c r="O5602" s="1"/>
      <c r="P5602" s="1" t="s">
        <v>27830</v>
      </c>
      <c r="Q5602" s="1"/>
      <c r="R5602" s="1"/>
      <c r="S5602" s="1"/>
      <c r="T5602" s="1"/>
      <c r="U5602" s="1"/>
      <c r="V5602" s="1"/>
      <c r="W5602" s="1"/>
      <c r="X5602" s="1"/>
      <c r="Y5602" s="1"/>
      <c r="Z5602" s="1"/>
      <c r="AA5602" s="1"/>
      <c r="AB5602" s="1"/>
      <c r="AC5602" s="1"/>
      <c r="AD5602" s="1"/>
      <c r="AE5602" s="1"/>
    </row>
    <row r="5603">
      <c r="A5603" s="1" t="s">
        <v>27831</v>
      </c>
      <c r="B5603" s="2" t="s">
        <v>416</v>
      </c>
      <c r="C5603" s="5" t="s">
        <v>101</v>
      </c>
      <c r="D5603" s="10"/>
      <c r="E5603" s="4" t="b">
        <v>1</v>
      </c>
      <c r="F5603" s="5" t="s">
        <v>27832</v>
      </c>
      <c r="G5603" s="1"/>
      <c r="H5603" s="1" t="s">
        <v>27833</v>
      </c>
      <c r="I5603" s="5" t="s">
        <v>27834</v>
      </c>
      <c r="J5603" s="5"/>
      <c r="K5603" s="1"/>
      <c r="L5603" s="1"/>
      <c r="M5603" s="1"/>
      <c r="N5603" s="1"/>
      <c r="O5603" s="1" t="s">
        <v>4403</v>
      </c>
      <c r="P5603" s="5" t="s">
        <v>27835</v>
      </c>
      <c r="Q5603" s="1"/>
      <c r="R5603" s="1"/>
      <c r="S5603" s="1"/>
      <c r="T5603" s="1"/>
      <c r="U5603" s="1"/>
      <c r="V5603" s="1"/>
      <c r="W5603" s="1"/>
      <c r="X5603" s="1"/>
      <c r="Y5603" s="1"/>
      <c r="Z5603" s="1"/>
      <c r="AA5603" s="1"/>
      <c r="AB5603" s="1"/>
      <c r="AC5603" s="1"/>
      <c r="AD5603" s="1"/>
      <c r="AE5603" s="1"/>
    </row>
    <row r="5604">
      <c r="A5604" s="5" t="s">
        <v>27836</v>
      </c>
      <c r="B5604" s="8" t="s">
        <v>416</v>
      </c>
      <c r="C5604" s="5" t="s">
        <v>101</v>
      </c>
      <c r="D5604" s="6"/>
      <c r="E5604" s="12" t="b">
        <v>0</v>
      </c>
      <c r="F5604" s="5" t="s">
        <v>27837</v>
      </c>
      <c r="G5604" s="1"/>
      <c r="H5604" s="5" t="s">
        <v>27838</v>
      </c>
      <c r="I5604" s="5" t="s">
        <v>27839</v>
      </c>
      <c r="J5604" s="1"/>
      <c r="K5604" s="1"/>
      <c r="L5604" s="1"/>
      <c r="M5604" s="1"/>
      <c r="N5604" s="1"/>
      <c r="O5604" s="5" t="s">
        <v>3096</v>
      </c>
      <c r="P5604" s="5" t="s">
        <v>27840</v>
      </c>
      <c r="Q5604" s="1"/>
      <c r="R5604" s="1"/>
      <c r="S5604" s="1"/>
      <c r="T5604" s="1"/>
      <c r="U5604" s="1"/>
      <c r="V5604" s="1"/>
      <c r="W5604" s="1"/>
      <c r="X5604" s="1"/>
      <c r="Y5604" s="1"/>
      <c r="Z5604" s="1"/>
      <c r="AA5604" s="1"/>
      <c r="AB5604" s="1"/>
      <c r="AC5604" s="1"/>
      <c r="AD5604" s="1"/>
      <c r="AE5604" s="1"/>
    </row>
    <row r="5605">
      <c r="A5605" s="1" t="s">
        <v>27841</v>
      </c>
      <c r="B5605" s="2" t="s">
        <v>416</v>
      </c>
      <c r="C5605" s="5" t="s">
        <v>101</v>
      </c>
      <c r="D5605" s="10"/>
      <c r="E5605" s="4" t="b">
        <v>1</v>
      </c>
      <c r="F5605" s="5" t="s">
        <v>27842</v>
      </c>
      <c r="G5605" s="1"/>
      <c r="H5605" s="1" t="s">
        <v>27843</v>
      </c>
      <c r="I5605" s="1" t="s">
        <v>27844</v>
      </c>
      <c r="J5605" s="1"/>
      <c r="K5605" s="1"/>
      <c r="L5605" s="5" t="s">
        <v>14883</v>
      </c>
      <c r="M5605" s="1"/>
      <c r="N5605" s="1"/>
      <c r="O5605" s="1"/>
      <c r="P5605" s="5" t="s">
        <v>27845</v>
      </c>
      <c r="Q5605" s="1"/>
      <c r="R5605" s="1"/>
      <c r="S5605" s="1"/>
      <c r="T5605" s="1"/>
      <c r="U5605" s="1"/>
      <c r="V5605" s="1"/>
      <c r="W5605" s="1"/>
      <c r="X5605" s="1"/>
      <c r="Y5605" s="1"/>
      <c r="Z5605" s="1"/>
      <c r="AA5605" s="1"/>
      <c r="AB5605" s="1"/>
      <c r="AC5605" s="1"/>
      <c r="AD5605" s="1"/>
      <c r="AE5605" s="1"/>
    </row>
    <row r="5606">
      <c r="A5606" s="5" t="s">
        <v>27846</v>
      </c>
      <c r="B5606" s="8" t="s">
        <v>349</v>
      </c>
      <c r="C5606" s="5" t="s">
        <v>101</v>
      </c>
      <c r="D5606" s="9"/>
      <c r="E5606" s="12" t="b">
        <v>0</v>
      </c>
      <c r="F5606" s="5" t="s">
        <v>27847</v>
      </c>
      <c r="G5606" s="1"/>
      <c r="H5606" s="5" t="s">
        <v>27843</v>
      </c>
      <c r="I5606" s="5" t="s">
        <v>27848</v>
      </c>
      <c r="J5606" s="5"/>
      <c r="K5606" s="1"/>
      <c r="L5606" s="1"/>
      <c r="M5606" s="1"/>
      <c r="N5606" s="1"/>
      <c r="O5606" s="1"/>
      <c r="P5606" s="5" t="s">
        <v>27849</v>
      </c>
      <c r="Q5606" s="1"/>
      <c r="R5606" s="1"/>
      <c r="S5606" s="1"/>
      <c r="T5606" s="1"/>
      <c r="U5606" s="1"/>
      <c r="V5606" s="1"/>
      <c r="W5606" s="1"/>
      <c r="X5606" s="1"/>
      <c r="Y5606" s="1"/>
      <c r="Z5606" s="1"/>
      <c r="AA5606" s="1"/>
      <c r="AB5606" s="1"/>
      <c r="AC5606" s="1"/>
      <c r="AD5606" s="1"/>
      <c r="AE5606" s="1"/>
    </row>
    <row r="5607">
      <c r="A5607" s="1" t="s">
        <v>27850</v>
      </c>
      <c r="B5607" s="2" t="s">
        <v>416</v>
      </c>
      <c r="C5607" s="5" t="s">
        <v>101</v>
      </c>
      <c r="D5607" s="10"/>
      <c r="E5607" s="4" t="b">
        <v>1</v>
      </c>
      <c r="F5607" s="5" t="s">
        <v>27850</v>
      </c>
      <c r="G5607" s="1"/>
      <c r="H5607" s="1" t="s">
        <v>27851</v>
      </c>
      <c r="I5607" s="5" t="s">
        <v>27852</v>
      </c>
      <c r="J5607" s="5"/>
      <c r="K5607" s="1"/>
      <c r="L5607" s="1"/>
      <c r="M5607" s="1"/>
      <c r="N5607" s="1"/>
      <c r="O5607" s="5" t="s">
        <v>1700</v>
      </c>
      <c r="P5607" s="5" t="s">
        <v>27853</v>
      </c>
      <c r="Q5607" s="1"/>
      <c r="R5607" s="1"/>
      <c r="S5607" s="1"/>
      <c r="T5607" s="1"/>
      <c r="U5607" s="1"/>
      <c r="V5607" s="1"/>
      <c r="W5607" s="1"/>
      <c r="X5607" s="1"/>
      <c r="Y5607" s="1"/>
      <c r="Z5607" s="1"/>
      <c r="AA5607" s="1"/>
      <c r="AB5607" s="1"/>
      <c r="AC5607" s="1"/>
      <c r="AD5607" s="1"/>
      <c r="AE5607" s="1"/>
    </row>
    <row r="5608">
      <c r="A5608" s="1" t="s">
        <v>27854</v>
      </c>
      <c r="B5608" s="2" t="s">
        <v>416</v>
      </c>
      <c r="C5608" s="5" t="s">
        <v>101</v>
      </c>
      <c r="D5608" s="9"/>
      <c r="E5608" s="4" t="b">
        <v>1</v>
      </c>
      <c r="F5608" s="5" t="s">
        <v>27854</v>
      </c>
      <c r="G5608" s="1"/>
      <c r="H5608" s="1" t="s">
        <v>27855</v>
      </c>
      <c r="I5608" s="1" t="s">
        <v>27856</v>
      </c>
      <c r="J5608" s="1"/>
      <c r="K5608" s="1"/>
      <c r="L5608" s="1"/>
      <c r="M5608" s="1"/>
      <c r="N5608" s="1"/>
      <c r="O5608" s="5" t="s">
        <v>1412</v>
      </c>
      <c r="P5608" s="5" t="s">
        <v>27857</v>
      </c>
      <c r="Q5608" s="1"/>
      <c r="R5608" s="1"/>
      <c r="S5608" s="1"/>
      <c r="T5608" s="1"/>
      <c r="U5608" s="1"/>
      <c r="V5608" s="1"/>
      <c r="W5608" s="1"/>
      <c r="X5608" s="1"/>
      <c r="Y5608" s="1"/>
      <c r="Z5608" s="1"/>
      <c r="AA5608" s="1"/>
      <c r="AB5608" s="1"/>
      <c r="AC5608" s="1"/>
      <c r="AD5608" s="1"/>
      <c r="AE5608" s="1"/>
    </row>
    <row r="5609">
      <c r="A5609" s="5" t="s">
        <v>27858</v>
      </c>
      <c r="B5609" s="8" t="s">
        <v>445</v>
      </c>
      <c r="C5609" s="5" t="s">
        <v>101</v>
      </c>
      <c r="D5609" s="7"/>
      <c r="E5609" s="12" t="b">
        <v>0</v>
      </c>
      <c r="F5609" s="5" t="s">
        <v>27859</v>
      </c>
      <c r="G5609" s="1"/>
      <c r="H5609" s="5" t="s">
        <v>27860</v>
      </c>
      <c r="I5609" s="5" t="s">
        <v>27861</v>
      </c>
      <c r="J5609" s="1"/>
      <c r="K5609" s="1"/>
      <c r="L5609" s="1"/>
      <c r="M5609" s="1"/>
      <c r="N5609" s="1"/>
      <c r="O5609" s="5" t="s">
        <v>3257</v>
      </c>
      <c r="P5609" s="5" t="s">
        <v>27862</v>
      </c>
      <c r="Q5609" s="1"/>
      <c r="R5609" s="1"/>
      <c r="S5609" s="1"/>
      <c r="T5609" s="1"/>
      <c r="U5609" s="1"/>
      <c r="V5609" s="1"/>
      <c r="W5609" s="1"/>
      <c r="X5609" s="1"/>
      <c r="Y5609" s="1"/>
      <c r="Z5609" s="1"/>
      <c r="AA5609" s="1"/>
      <c r="AB5609" s="1"/>
      <c r="AC5609" s="1"/>
      <c r="AD5609" s="1"/>
      <c r="AE5609" s="1"/>
    </row>
    <row r="5610">
      <c r="A5610" s="5" t="s">
        <v>27863</v>
      </c>
      <c r="B5610" s="8" t="s">
        <v>416</v>
      </c>
      <c r="C5610" s="5" t="s">
        <v>101</v>
      </c>
      <c r="D5610" s="6"/>
      <c r="E5610" s="12" t="b">
        <v>0</v>
      </c>
      <c r="F5610" s="5" t="s">
        <v>27863</v>
      </c>
      <c r="G5610" s="1"/>
      <c r="H5610" s="5" t="s">
        <v>27864</v>
      </c>
      <c r="I5610" s="5" t="s">
        <v>27865</v>
      </c>
      <c r="J5610" s="1"/>
      <c r="K5610" s="1"/>
      <c r="L5610" s="1"/>
      <c r="M5610" s="1"/>
      <c r="N5610" s="1"/>
      <c r="O5610" s="5" t="s">
        <v>7120</v>
      </c>
      <c r="P5610" s="5" t="s">
        <v>27866</v>
      </c>
      <c r="Q5610" s="1"/>
      <c r="R5610" s="1"/>
      <c r="S5610" s="1"/>
      <c r="T5610" s="1"/>
      <c r="U5610" s="1"/>
      <c r="V5610" s="1"/>
      <c r="W5610" s="1"/>
      <c r="X5610" s="1"/>
      <c r="Y5610" s="1"/>
      <c r="Z5610" s="1"/>
      <c r="AA5610" s="1"/>
      <c r="AB5610" s="1"/>
      <c r="AC5610" s="1"/>
      <c r="AD5610" s="1"/>
      <c r="AE5610" s="1"/>
    </row>
    <row r="5611">
      <c r="A5611" s="1" t="s">
        <v>27867</v>
      </c>
      <c r="B5611" s="2" t="s">
        <v>416</v>
      </c>
      <c r="C5611" s="5" t="s">
        <v>101</v>
      </c>
      <c r="D5611" s="10"/>
      <c r="E5611" s="4" t="b">
        <v>1</v>
      </c>
      <c r="F5611" s="5" t="s">
        <v>27868</v>
      </c>
      <c r="G5611" s="1"/>
      <c r="H5611" s="1" t="s">
        <v>27869</v>
      </c>
      <c r="I5611" s="5" t="s">
        <v>27870</v>
      </c>
      <c r="J5611" s="5"/>
      <c r="K5611" s="1"/>
      <c r="L5611" s="1"/>
      <c r="M5611" s="1"/>
      <c r="N5611" s="1"/>
      <c r="O5611" s="5" t="s">
        <v>431</v>
      </c>
      <c r="P5611" s="5" t="s">
        <v>27871</v>
      </c>
      <c r="Q5611" s="1"/>
      <c r="R5611" s="1"/>
      <c r="S5611" s="1"/>
      <c r="T5611" s="1"/>
      <c r="U5611" s="1"/>
      <c r="V5611" s="1"/>
      <c r="W5611" s="1"/>
      <c r="X5611" s="1"/>
      <c r="Y5611" s="1"/>
      <c r="Z5611" s="1"/>
      <c r="AA5611" s="1"/>
      <c r="AB5611" s="1"/>
      <c r="AC5611" s="1"/>
      <c r="AD5611" s="1"/>
      <c r="AE5611" s="1"/>
    </row>
    <row r="5612">
      <c r="A5612" s="5" t="s">
        <v>27872</v>
      </c>
      <c r="B5612" s="8" t="s">
        <v>454</v>
      </c>
      <c r="C5612" s="5" t="s">
        <v>455</v>
      </c>
      <c r="D5612" s="9"/>
      <c r="E5612" s="4" t="b">
        <v>1</v>
      </c>
      <c r="F5612" s="5" t="s">
        <v>27873</v>
      </c>
      <c r="G5612" s="1"/>
      <c r="H5612" s="1" t="s">
        <v>27874</v>
      </c>
      <c r="I5612" s="1" t="s">
        <v>27875</v>
      </c>
      <c r="J5612" s="1"/>
      <c r="K5612" s="1"/>
      <c r="L5612" s="1"/>
      <c r="M5612" s="1"/>
      <c r="N5612" s="1"/>
      <c r="O5612" s="1" t="s">
        <v>803</v>
      </c>
      <c r="P5612" s="1" t="s">
        <v>27876</v>
      </c>
      <c r="Q5612" s="1"/>
      <c r="R5612" s="1"/>
      <c r="S5612" s="1"/>
      <c r="T5612" s="1"/>
      <c r="U5612" s="1"/>
      <c r="V5612" s="1"/>
      <c r="W5612" s="1"/>
      <c r="X5612" s="1"/>
      <c r="Y5612" s="1"/>
      <c r="Z5612" s="1"/>
      <c r="AA5612" s="1"/>
      <c r="AB5612" s="1"/>
      <c r="AC5612" s="1"/>
      <c r="AD5612" s="1"/>
      <c r="AE5612" s="1"/>
    </row>
    <row r="5613">
      <c r="A5613" s="5" t="s">
        <v>27877</v>
      </c>
      <c r="B5613" s="8" t="s">
        <v>416</v>
      </c>
      <c r="C5613" s="5" t="s">
        <v>101</v>
      </c>
      <c r="D5613" s="7"/>
      <c r="E5613" s="12" t="b">
        <v>0</v>
      </c>
      <c r="F5613" s="5" t="s">
        <v>27878</v>
      </c>
      <c r="G5613" s="1"/>
      <c r="H5613" s="5" t="s">
        <v>27879</v>
      </c>
      <c r="I5613" s="5" t="s">
        <v>27880</v>
      </c>
      <c r="J5613" s="1"/>
      <c r="K5613" s="1"/>
      <c r="L5613" s="1"/>
      <c r="M5613" s="1"/>
      <c r="N5613" s="1"/>
      <c r="O5613" s="5" t="s">
        <v>2166</v>
      </c>
      <c r="P5613" s="5" t="s">
        <v>27881</v>
      </c>
      <c r="Q5613" s="1"/>
      <c r="R5613" s="1"/>
      <c r="S5613" s="1"/>
      <c r="T5613" s="1"/>
      <c r="U5613" s="1"/>
      <c r="V5613" s="1"/>
      <c r="W5613" s="1"/>
      <c r="X5613" s="1"/>
      <c r="Y5613" s="1"/>
      <c r="Z5613" s="1"/>
      <c r="AA5613" s="1"/>
      <c r="AB5613" s="1"/>
      <c r="AC5613" s="1"/>
      <c r="AD5613" s="1"/>
      <c r="AE5613" s="1"/>
    </row>
    <row r="5614">
      <c r="A5614" s="5" t="s">
        <v>27882</v>
      </c>
      <c r="B5614" s="8" t="s">
        <v>416</v>
      </c>
      <c r="C5614" s="5" t="s">
        <v>446</v>
      </c>
      <c r="D5614" s="9" t="s">
        <v>4454</v>
      </c>
      <c r="E5614" s="4" t="b">
        <v>1</v>
      </c>
      <c r="F5614" s="5" t="s">
        <v>27883</v>
      </c>
      <c r="G5614" s="1"/>
      <c r="H5614" s="5" t="s">
        <v>27884</v>
      </c>
      <c r="I5614" s="5" t="s">
        <v>27885</v>
      </c>
      <c r="J5614" s="5"/>
      <c r="K5614" s="1"/>
      <c r="L5614" s="1"/>
      <c r="M5614" s="1"/>
      <c r="N5614" s="1"/>
      <c r="O5614" s="5" t="s">
        <v>437</v>
      </c>
      <c r="P5614" s="5" t="s">
        <v>27886</v>
      </c>
      <c r="Q5614" s="1"/>
      <c r="R5614" s="1"/>
      <c r="S5614" s="1"/>
      <c r="T5614" s="1"/>
      <c r="U5614" s="1"/>
      <c r="V5614" s="1"/>
      <c r="W5614" s="1"/>
      <c r="X5614" s="1"/>
      <c r="Y5614" s="1"/>
      <c r="Z5614" s="1"/>
      <c r="AA5614" s="1"/>
      <c r="AB5614" s="1"/>
      <c r="AC5614" s="1"/>
      <c r="AD5614" s="1"/>
      <c r="AE5614" s="1"/>
    </row>
    <row r="5615">
      <c r="A5615" s="5" t="s">
        <v>27887</v>
      </c>
      <c r="B5615" s="2" t="s">
        <v>416</v>
      </c>
      <c r="C5615" s="5" t="s">
        <v>586</v>
      </c>
      <c r="D5615" s="10"/>
      <c r="E5615" s="4" t="b">
        <v>1</v>
      </c>
      <c r="F5615" s="5" t="s">
        <v>27888</v>
      </c>
      <c r="G5615" s="1"/>
      <c r="H5615" s="5" t="s">
        <v>27889</v>
      </c>
      <c r="I5615" s="5" t="s">
        <v>27890</v>
      </c>
      <c r="J5615" s="5"/>
      <c r="K5615" s="1"/>
      <c r="L5615" s="1"/>
      <c r="M5615" s="1"/>
      <c r="N5615" s="1"/>
      <c r="O5615" s="1"/>
      <c r="P5615" s="5" t="s">
        <v>27891</v>
      </c>
      <c r="Q5615" s="1"/>
      <c r="R5615" s="1"/>
      <c r="S5615" s="1"/>
      <c r="T5615" s="1"/>
      <c r="U5615" s="1"/>
      <c r="V5615" s="1"/>
      <c r="W5615" s="1"/>
      <c r="X5615" s="1"/>
      <c r="Y5615" s="1"/>
      <c r="Z5615" s="1"/>
      <c r="AA5615" s="1"/>
      <c r="AB5615" s="1"/>
      <c r="AC5615" s="1"/>
      <c r="AD5615" s="1"/>
      <c r="AE5615" s="1"/>
    </row>
    <row r="5616">
      <c r="A5616" s="1" t="s">
        <v>27892</v>
      </c>
      <c r="B5616" s="2" t="s">
        <v>416</v>
      </c>
      <c r="C5616" s="5" t="s">
        <v>101</v>
      </c>
      <c r="D5616" s="9"/>
      <c r="E5616" s="4" t="b">
        <v>1</v>
      </c>
      <c r="F5616" s="5" t="s">
        <v>27893</v>
      </c>
      <c r="G5616" s="1"/>
      <c r="H5616" s="1" t="s">
        <v>27894</v>
      </c>
      <c r="I5616" s="5" t="s">
        <v>27895</v>
      </c>
      <c r="J5616" s="5"/>
      <c r="K5616" s="1"/>
      <c r="L5616" s="1"/>
      <c r="M5616" s="1"/>
      <c r="N5616" s="1"/>
      <c r="O5616" s="1"/>
      <c r="P5616" s="5" t="s">
        <v>27896</v>
      </c>
      <c r="Q5616" s="1"/>
      <c r="R5616" s="1"/>
      <c r="S5616" s="1"/>
      <c r="T5616" s="1"/>
      <c r="U5616" s="1"/>
      <c r="V5616" s="1"/>
      <c r="W5616" s="1"/>
      <c r="X5616" s="1"/>
      <c r="Y5616" s="1"/>
      <c r="Z5616" s="1"/>
      <c r="AA5616" s="1"/>
      <c r="AB5616" s="1"/>
      <c r="AC5616" s="1"/>
      <c r="AD5616" s="1"/>
      <c r="AE5616" s="1"/>
    </row>
    <row r="5617">
      <c r="A5617" s="5" t="s">
        <v>27897</v>
      </c>
      <c r="B5617" s="8" t="s">
        <v>416</v>
      </c>
      <c r="C5617" s="5" t="s">
        <v>101</v>
      </c>
      <c r="D5617" s="10"/>
      <c r="E5617" s="4" t="b">
        <v>1</v>
      </c>
      <c r="F5617" s="5" t="s">
        <v>27897</v>
      </c>
      <c r="G5617" s="1"/>
      <c r="H5617" s="5" t="s">
        <v>27898</v>
      </c>
      <c r="I5617" s="5" t="s">
        <v>27899</v>
      </c>
      <c r="J5617" s="5"/>
      <c r="K5617" s="1"/>
      <c r="L5617" s="1"/>
      <c r="M5617" s="1"/>
      <c r="N5617" s="1"/>
      <c r="O5617" s="5" t="s">
        <v>1046</v>
      </c>
      <c r="P5617" s="5" t="s">
        <v>27900</v>
      </c>
      <c r="Q5617" s="1"/>
      <c r="R5617" s="1"/>
      <c r="S5617" s="1"/>
      <c r="T5617" s="1"/>
      <c r="U5617" s="1"/>
      <c r="V5617" s="1"/>
      <c r="W5617" s="1"/>
      <c r="X5617" s="1"/>
      <c r="Y5617" s="1"/>
      <c r="Z5617" s="1"/>
      <c r="AA5617" s="1"/>
      <c r="AB5617" s="1"/>
      <c r="AC5617" s="1"/>
      <c r="AD5617" s="1"/>
      <c r="AE5617" s="1"/>
    </row>
    <row r="5618">
      <c r="A5618" s="1" t="s">
        <v>27901</v>
      </c>
      <c r="B5618" s="2" t="s">
        <v>416</v>
      </c>
      <c r="C5618" s="5" t="s">
        <v>101</v>
      </c>
      <c r="D5618" s="9"/>
      <c r="E5618" s="4" t="b">
        <v>1</v>
      </c>
      <c r="F5618" s="5" t="s">
        <v>27902</v>
      </c>
      <c r="G5618" s="1"/>
      <c r="H5618" s="1" t="s">
        <v>27903</v>
      </c>
      <c r="I5618" s="1" t="s">
        <v>27904</v>
      </c>
      <c r="J5618" s="1"/>
      <c r="K5618" s="1"/>
      <c r="L5618" s="1"/>
      <c r="M5618" s="1"/>
      <c r="N5618" s="1"/>
      <c r="O5618" s="1"/>
      <c r="P5618" s="1" t="s">
        <v>27905</v>
      </c>
      <c r="Q5618" s="1"/>
      <c r="R5618" s="1"/>
      <c r="S5618" s="1"/>
      <c r="T5618" s="1"/>
      <c r="U5618" s="1"/>
      <c r="V5618" s="1"/>
      <c r="W5618" s="1"/>
      <c r="X5618" s="1"/>
      <c r="Y5618" s="1"/>
      <c r="Z5618" s="1"/>
      <c r="AA5618" s="1"/>
      <c r="AB5618" s="1"/>
      <c r="AC5618" s="1"/>
      <c r="AD5618" s="1"/>
      <c r="AE5618" s="1"/>
    </row>
    <row r="5619">
      <c r="A5619" s="1" t="s">
        <v>27906</v>
      </c>
      <c r="B5619" s="8" t="s">
        <v>454</v>
      </c>
      <c r="C5619" s="5" t="s">
        <v>455</v>
      </c>
      <c r="D5619" s="10"/>
      <c r="E5619" s="4" t="b">
        <v>1</v>
      </c>
      <c r="F5619" s="5" t="s">
        <v>27907</v>
      </c>
      <c r="G5619" s="1"/>
      <c r="H5619" s="1" t="s">
        <v>27908</v>
      </c>
      <c r="I5619" s="1" t="s">
        <v>27907</v>
      </c>
      <c r="J5619" s="1"/>
      <c r="K5619" s="1"/>
      <c r="L5619" s="1"/>
      <c r="M5619" s="1"/>
      <c r="N5619" s="1"/>
      <c r="O5619" s="1" t="s">
        <v>803</v>
      </c>
      <c r="P5619" s="1" t="s">
        <v>27909</v>
      </c>
      <c r="Q5619" s="1"/>
      <c r="R5619" s="1"/>
      <c r="S5619" s="1"/>
      <c r="T5619" s="1"/>
      <c r="U5619" s="1"/>
      <c r="V5619" s="1"/>
      <c r="W5619" s="1"/>
      <c r="X5619" s="1"/>
      <c r="Y5619" s="1"/>
      <c r="Z5619" s="1"/>
      <c r="AA5619" s="1"/>
      <c r="AB5619" s="1"/>
      <c r="AC5619" s="1"/>
      <c r="AD5619" s="1"/>
      <c r="AE5619" s="1"/>
    </row>
    <row r="5620">
      <c r="A5620" s="1" t="s">
        <v>27910</v>
      </c>
      <c r="B5620" s="2" t="s">
        <v>445</v>
      </c>
      <c r="C5620" s="5" t="s">
        <v>101</v>
      </c>
      <c r="D5620" s="9"/>
      <c r="E5620" s="12" t="b">
        <v>0</v>
      </c>
      <c r="F5620" s="5" t="s">
        <v>27911</v>
      </c>
      <c r="G5620" s="1"/>
      <c r="H5620" s="5" t="s">
        <v>27912</v>
      </c>
      <c r="I5620" s="5" t="s">
        <v>27913</v>
      </c>
      <c r="J5620" s="5"/>
      <c r="K5620" s="1"/>
      <c r="L5620" s="1"/>
      <c r="M5620" s="1"/>
      <c r="N5620" s="1"/>
      <c r="O5620" s="1"/>
      <c r="P5620" s="5" t="s">
        <v>27914</v>
      </c>
      <c r="Q5620" s="1"/>
      <c r="R5620" s="1"/>
      <c r="S5620" s="1"/>
      <c r="T5620" s="1"/>
      <c r="U5620" s="1"/>
      <c r="V5620" s="1"/>
      <c r="W5620" s="1"/>
      <c r="X5620" s="1"/>
      <c r="Y5620" s="1"/>
      <c r="Z5620" s="1"/>
      <c r="AA5620" s="1"/>
      <c r="AB5620" s="1"/>
      <c r="AC5620" s="1"/>
      <c r="AD5620" s="1"/>
      <c r="AE5620" s="1"/>
    </row>
    <row r="5621">
      <c r="A5621" s="5" t="s">
        <v>27915</v>
      </c>
      <c r="B5621" s="8" t="s">
        <v>416</v>
      </c>
      <c r="C5621" s="5" t="s">
        <v>497</v>
      </c>
      <c r="D5621" s="10"/>
      <c r="E5621" s="4" t="b">
        <v>1</v>
      </c>
      <c r="F5621" s="5" t="s">
        <v>27916</v>
      </c>
      <c r="G5621" s="1"/>
      <c r="H5621" s="5" t="s">
        <v>27917</v>
      </c>
      <c r="I5621" s="5" t="s">
        <v>27918</v>
      </c>
      <c r="J5621" s="5"/>
      <c r="K5621" s="1"/>
      <c r="L5621" s="1"/>
      <c r="M5621" s="1"/>
      <c r="N5621" s="1"/>
      <c r="O5621" s="1"/>
      <c r="P5621" s="5" t="s">
        <v>27919</v>
      </c>
      <c r="Q5621" s="1"/>
      <c r="R5621" s="1"/>
      <c r="S5621" s="1"/>
      <c r="T5621" s="1"/>
      <c r="U5621" s="1"/>
      <c r="V5621" s="1"/>
      <c r="W5621" s="1"/>
      <c r="X5621" s="1"/>
      <c r="Y5621" s="1"/>
      <c r="Z5621" s="1"/>
      <c r="AA5621" s="1"/>
      <c r="AB5621" s="1"/>
      <c r="AC5621" s="1"/>
      <c r="AD5621" s="1"/>
      <c r="AE5621" s="1"/>
    </row>
    <row r="5622">
      <c r="A5622" s="1" t="s">
        <v>27920</v>
      </c>
      <c r="B5622" s="2" t="s">
        <v>416</v>
      </c>
      <c r="C5622" s="5" t="s">
        <v>513</v>
      </c>
      <c r="D5622" s="9" t="s">
        <v>20265</v>
      </c>
      <c r="E5622" s="4" t="b">
        <v>1</v>
      </c>
      <c r="F5622" s="5" t="s">
        <v>27921</v>
      </c>
      <c r="G5622" s="1"/>
      <c r="H5622" s="1" t="s">
        <v>27922</v>
      </c>
      <c r="I5622" s="5" t="s">
        <v>27923</v>
      </c>
      <c r="J5622" s="1"/>
      <c r="K5622" s="1"/>
      <c r="L5622" s="1"/>
      <c r="M5622" s="1"/>
      <c r="N5622" s="1"/>
      <c r="O5622" s="5" t="s">
        <v>442</v>
      </c>
      <c r="P5622" s="5" t="s">
        <v>27924</v>
      </c>
      <c r="Q5622" s="1"/>
      <c r="R5622" s="1"/>
      <c r="S5622" s="1"/>
      <c r="T5622" s="1"/>
      <c r="U5622" s="1"/>
      <c r="V5622" s="1"/>
      <c r="W5622" s="1"/>
      <c r="X5622" s="1"/>
      <c r="Y5622" s="1"/>
      <c r="Z5622" s="1"/>
      <c r="AA5622" s="1"/>
      <c r="AB5622" s="1"/>
      <c r="AC5622" s="1"/>
      <c r="AD5622" s="1"/>
      <c r="AE5622" s="1"/>
    </row>
    <row r="5623">
      <c r="A5623" s="5" t="s">
        <v>27925</v>
      </c>
      <c r="B5623" s="8" t="s">
        <v>416</v>
      </c>
      <c r="C5623" s="5" t="s">
        <v>101</v>
      </c>
      <c r="D5623" s="7"/>
      <c r="E5623" s="12" t="b">
        <v>0</v>
      </c>
      <c r="F5623" s="5" t="s">
        <v>27926</v>
      </c>
      <c r="G5623" s="1"/>
      <c r="H5623" s="5" t="s">
        <v>27927</v>
      </c>
      <c r="I5623" s="5" t="s">
        <v>27928</v>
      </c>
      <c r="J5623" s="1"/>
      <c r="K5623" s="1"/>
      <c r="L5623" s="1"/>
      <c r="M5623" s="1"/>
      <c r="N5623" s="1"/>
      <c r="O5623" s="1"/>
      <c r="P5623" s="5" t="s">
        <v>27929</v>
      </c>
      <c r="Q5623" s="1"/>
      <c r="R5623" s="1"/>
      <c r="S5623" s="1"/>
      <c r="T5623" s="1"/>
      <c r="U5623" s="1"/>
      <c r="V5623" s="1"/>
      <c r="W5623" s="1"/>
      <c r="X5623" s="1"/>
      <c r="Y5623" s="1"/>
      <c r="Z5623" s="1"/>
      <c r="AA5623" s="1"/>
      <c r="AB5623" s="1"/>
      <c r="AC5623" s="1"/>
      <c r="AD5623" s="1"/>
      <c r="AE5623" s="1"/>
    </row>
    <row r="5624">
      <c r="A5624" s="1" t="s">
        <v>27930</v>
      </c>
      <c r="B5624" s="2" t="s">
        <v>416</v>
      </c>
      <c r="C5624" s="5" t="s">
        <v>101</v>
      </c>
      <c r="D5624" s="9"/>
      <c r="E5624" s="4" t="b">
        <v>1</v>
      </c>
      <c r="F5624" s="5" t="s">
        <v>27931</v>
      </c>
      <c r="G5624" s="1"/>
      <c r="H5624" s="1" t="s">
        <v>27932</v>
      </c>
      <c r="I5624" s="1" t="s">
        <v>27931</v>
      </c>
      <c r="J5624" s="1"/>
      <c r="K5624" s="1"/>
      <c r="L5624" s="1"/>
      <c r="M5624" s="1"/>
      <c r="N5624" s="1"/>
      <c r="O5624" s="5" t="s">
        <v>442</v>
      </c>
      <c r="P5624" s="5" t="s">
        <v>27933</v>
      </c>
      <c r="Q5624" s="1"/>
      <c r="R5624" s="1"/>
      <c r="S5624" s="1"/>
      <c r="T5624" s="1"/>
      <c r="U5624" s="1"/>
      <c r="V5624" s="1"/>
      <c r="W5624" s="1"/>
      <c r="X5624" s="1"/>
      <c r="Y5624" s="1"/>
      <c r="Z5624" s="1"/>
      <c r="AA5624" s="1"/>
      <c r="AB5624" s="1"/>
      <c r="AC5624" s="1"/>
      <c r="AD5624" s="1"/>
      <c r="AE5624" s="1"/>
    </row>
    <row r="5625">
      <c r="A5625" s="1" t="s">
        <v>27934</v>
      </c>
      <c r="B5625" s="2" t="s">
        <v>445</v>
      </c>
      <c r="C5625" s="1" t="s">
        <v>497</v>
      </c>
      <c r="D5625" s="7"/>
      <c r="E5625" s="12" t="b">
        <v>0</v>
      </c>
      <c r="F5625" s="5" t="s">
        <v>27935</v>
      </c>
      <c r="G5625" s="1"/>
      <c r="H5625" s="1" t="s">
        <v>27936</v>
      </c>
      <c r="I5625" s="5" t="s">
        <v>27937</v>
      </c>
      <c r="J5625" s="5"/>
      <c r="K5625" s="1"/>
      <c r="L5625" s="5" t="s">
        <v>27938</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27938</v>
      </c>
      <c r="B5626" s="2" t="s">
        <v>445</v>
      </c>
      <c r="C5626" s="1" t="s">
        <v>497</v>
      </c>
      <c r="D5626" s="6"/>
      <c r="E5626" s="12" t="b">
        <v>0</v>
      </c>
      <c r="F5626" s="5" t="s">
        <v>27935</v>
      </c>
      <c r="G5626" s="1"/>
      <c r="H5626" s="1" t="s">
        <v>27936</v>
      </c>
      <c r="I5626" s="5" t="s">
        <v>27940</v>
      </c>
      <c r="J5626" s="5"/>
      <c r="K5626" s="1"/>
      <c r="L5626" s="5" t="s">
        <v>27934</v>
      </c>
      <c r="M5626" s="1"/>
      <c r="N5626" s="1"/>
      <c r="O5626" s="1"/>
      <c r="P5626" s="1" t="s">
        <v>27941</v>
      </c>
      <c r="Q5626" s="1"/>
      <c r="R5626" s="1"/>
      <c r="S5626" s="1"/>
      <c r="T5626" s="1"/>
      <c r="U5626" s="1"/>
      <c r="V5626" s="1"/>
      <c r="W5626" s="1"/>
      <c r="X5626" s="1"/>
      <c r="Y5626" s="1"/>
      <c r="Z5626" s="1"/>
      <c r="AA5626" s="1"/>
      <c r="AB5626" s="1"/>
      <c r="AC5626" s="1"/>
      <c r="AD5626" s="1"/>
      <c r="AE5626" s="1"/>
    </row>
    <row r="5627">
      <c r="A5627" s="1" t="s">
        <v>27942</v>
      </c>
      <c r="B5627" s="2" t="s">
        <v>416</v>
      </c>
      <c r="C5627" s="5" t="s">
        <v>101</v>
      </c>
      <c r="D5627" s="10"/>
      <c r="E5627" s="4" t="b">
        <v>1</v>
      </c>
      <c r="F5627" s="5" t="s">
        <v>27943</v>
      </c>
      <c r="G5627" s="1"/>
      <c r="H5627" s="5" t="s">
        <v>27944</v>
      </c>
      <c r="I5627" s="5" t="s">
        <v>27945</v>
      </c>
      <c r="J5627" s="5"/>
      <c r="K5627" s="1"/>
      <c r="L5627" s="1"/>
      <c r="M5627" s="1"/>
      <c r="N5627" s="1"/>
      <c r="O5627" s="5" t="s">
        <v>1521</v>
      </c>
      <c r="P5627" s="5"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27948</v>
      </c>
      <c r="G5628" s="1"/>
      <c r="H5628" s="1" t="s">
        <v>27949</v>
      </c>
      <c r="I5628" s="1" t="s">
        <v>27950</v>
      </c>
      <c r="J5628" s="1"/>
      <c r="K5628" s="1"/>
      <c r="L5628" s="1"/>
      <c r="M5628" s="1"/>
      <c r="N5628" s="1"/>
      <c r="O5628" s="5" t="s">
        <v>3985</v>
      </c>
      <c r="P5628" s="5" t="s">
        <v>27951</v>
      </c>
      <c r="Q5628" s="1"/>
      <c r="R5628" s="1"/>
      <c r="S5628" s="1"/>
      <c r="T5628" s="1"/>
      <c r="U5628" s="1"/>
      <c r="V5628" s="1"/>
      <c r="W5628" s="1"/>
      <c r="X5628" s="1"/>
      <c r="Y5628" s="1"/>
      <c r="Z5628" s="1"/>
      <c r="AA5628" s="1"/>
      <c r="AB5628" s="1"/>
      <c r="AC5628" s="1"/>
      <c r="AD5628" s="1"/>
      <c r="AE5628" s="1"/>
    </row>
    <row r="5629">
      <c r="A5629" s="1" t="s">
        <v>27952</v>
      </c>
      <c r="B5629" s="2" t="s">
        <v>416</v>
      </c>
      <c r="C5629" s="5" t="s">
        <v>446</v>
      </c>
      <c r="D5629" s="10" t="s">
        <v>4454</v>
      </c>
      <c r="E5629" s="4" t="b">
        <v>1</v>
      </c>
      <c r="F5629" s="5" t="s">
        <v>27953</v>
      </c>
      <c r="G5629" s="1"/>
      <c r="H5629" s="1" t="s">
        <v>27954</v>
      </c>
      <c r="I5629" s="5" t="s">
        <v>27955</v>
      </c>
      <c r="J5629" s="5"/>
      <c r="K5629" s="1"/>
      <c r="L5629" s="1"/>
      <c r="M5629" s="1"/>
      <c r="N5629" s="1"/>
      <c r="O5629" s="1"/>
      <c r="P5629" s="5" t="s">
        <v>27956</v>
      </c>
      <c r="Q5629" s="1"/>
      <c r="R5629" s="1"/>
      <c r="S5629" s="1"/>
      <c r="T5629" s="1"/>
      <c r="U5629" s="1"/>
      <c r="V5629" s="1"/>
      <c r="W5629" s="1"/>
      <c r="X5629" s="1"/>
      <c r="Y5629" s="1"/>
      <c r="Z5629" s="1"/>
      <c r="AA5629" s="1"/>
      <c r="AB5629" s="1"/>
      <c r="AC5629" s="1"/>
      <c r="AD5629" s="1"/>
      <c r="AE5629" s="1"/>
    </row>
    <row r="5630">
      <c r="A5630" s="5" t="s">
        <v>27957</v>
      </c>
      <c r="B5630" s="2" t="s">
        <v>416</v>
      </c>
      <c r="C5630" s="5" t="s">
        <v>101</v>
      </c>
      <c r="D5630" s="9"/>
      <c r="E5630" s="4" t="b">
        <v>1</v>
      </c>
      <c r="F5630" s="5" t="s">
        <v>27958</v>
      </c>
      <c r="G5630" s="1"/>
      <c r="H5630" s="5" t="s">
        <v>27959</v>
      </c>
      <c r="I5630" s="5" t="s">
        <v>27959</v>
      </c>
      <c r="J5630" s="5"/>
      <c r="K5630" s="1"/>
      <c r="L5630" s="1"/>
      <c r="M5630" s="1"/>
      <c r="N5630" s="1"/>
      <c r="O5630" s="5" t="s">
        <v>1326</v>
      </c>
      <c r="P5630" s="5" t="s">
        <v>27960</v>
      </c>
      <c r="Q5630" s="1"/>
      <c r="R5630" s="1"/>
      <c r="S5630" s="1"/>
      <c r="T5630" s="1"/>
      <c r="U5630" s="1"/>
      <c r="V5630" s="1"/>
      <c r="W5630" s="1"/>
      <c r="X5630" s="1"/>
      <c r="Y5630" s="1"/>
      <c r="Z5630" s="1"/>
      <c r="AA5630" s="1"/>
      <c r="AB5630" s="1"/>
      <c r="AC5630" s="1"/>
      <c r="AD5630" s="1"/>
      <c r="AE5630" s="1"/>
    </row>
    <row r="5631">
      <c r="A5631" s="1" t="s">
        <v>27961</v>
      </c>
      <c r="B5631" s="8" t="s">
        <v>454</v>
      </c>
      <c r="C5631" s="5" t="s">
        <v>455</v>
      </c>
      <c r="D5631" s="10"/>
      <c r="E5631" s="4" t="b">
        <v>1</v>
      </c>
      <c r="F5631" s="5" t="s">
        <v>27962</v>
      </c>
      <c r="G5631" s="1"/>
      <c r="H5631" s="5" t="s">
        <v>27963</v>
      </c>
      <c r="I5631" s="1" t="s">
        <v>27962</v>
      </c>
      <c r="J5631" s="1"/>
      <c r="K5631" s="1"/>
      <c r="L5631" s="1"/>
      <c r="M5631" s="1"/>
      <c r="N5631" s="1"/>
      <c r="O5631" s="1"/>
      <c r="P5631" s="1" t="s">
        <v>27964</v>
      </c>
      <c r="Q5631" s="1"/>
      <c r="R5631" s="1"/>
      <c r="S5631" s="1"/>
      <c r="T5631" s="1"/>
      <c r="U5631" s="1"/>
      <c r="V5631" s="1"/>
      <c r="W5631" s="1"/>
      <c r="X5631" s="1"/>
      <c r="Y5631" s="1"/>
      <c r="Z5631" s="1"/>
      <c r="AA5631" s="1"/>
      <c r="AB5631" s="1"/>
      <c r="AC5631" s="1"/>
      <c r="AD5631" s="1"/>
      <c r="AE5631" s="1"/>
    </row>
    <row r="5632">
      <c r="A5632" s="1" t="s">
        <v>27965</v>
      </c>
      <c r="B5632" s="2" t="s">
        <v>445</v>
      </c>
      <c r="C5632" s="1" t="s">
        <v>497</v>
      </c>
      <c r="D5632" s="6"/>
      <c r="E5632" s="12" t="b">
        <v>0</v>
      </c>
      <c r="F5632" s="5" t="s">
        <v>27966</v>
      </c>
      <c r="G5632" s="1"/>
      <c r="H5632" s="1" t="s">
        <v>27967</v>
      </c>
      <c r="I5632" s="1" t="s">
        <v>27968</v>
      </c>
      <c r="J5632" s="1"/>
      <c r="K5632" s="1"/>
      <c r="L5632" s="1"/>
      <c r="M5632" s="1"/>
      <c r="N5632" s="1"/>
      <c r="O5632" s="1"/>
      <c r="P5632" s="1" t="s">
        <v>27969</v>
      </c>
      <c r="Q5632" s="1"/>
      <c r="R5632" s="1"/>
      <c r="S5632" s="1"/>
      <c r="T5632" s="1"/>
      <c r="U5632" s="1"/>
      <c r="V5632" s="1"/>
      <c r="W5632" s="1"/>
      <c r="X5632" s="1"/>
      <c r="Y5632" s="1"/>
      <c r="Z5632" s="1"/>
      <c r="AA5632" s="1"/>
      <c r="AB5632" s="1"/>
      <c r="AC5632" s="1"/>
      <c r="AD5632" s="1"/>
      <c r="AE5632" s="1"/>
    </row>
    <row r="5633">
      <c r="A5633" s="1" t="s">
        <v>27970</v>
      </c>
      <c r="B5633" s="2" t="s">
        <v>445</v>
      </c>
      <c r="C5633" s="5" t="s">
        <v>101</v>
      </c>
      <c r="D5633" s="10"/>
      <c r="E5633" s="12" t="b">
        <v>0</v>
      </c>
      <c r="F5633" s="5" t="s">
        <v>27971</v>
      </c>
      <c r="G5633" s="1"/>
      <c r="H5633" s="1" t="s">
        <v>27972</v>
      </c>
      <c r="I5633" s="5" t="s">
        <v>27973</v>
      </c>
      <c r="J5633" s="5"/>
      <c r="K5633" s="1"/>
      <c r="L5633" s="1"/>
      <c r="M5633" s="1"/>
      <c r="N5633" s="1"/>
      <c r="O5633" s="1" t="s">
        <v>836</v>
      </c>
      <c r="P5633" s="1" t="s">
        <v>27974</v>
      </c>
      <c r="Q5633" s="1"/>
      <c r="R5633" s="1"/>
      <c r="S5633" s="1"/>
      <c r="T5633" s="1"/>
      <c r="U5633" s="1"/>
      <c r="V5633" s="1"/>
      <c r="W5633" s="1"/>
      <c r="X5633" s="1"/>
      <c r="Y5633" s="1"/>
      <c r="Z5633" s="1"/>
      <c r="AA5633" s="1"/>
      <c r="AB5633" s="1"/>
      <c r="AC5633" s="1"/>
      <c r="AD5633" s="1"/>
      <c r="AE5633" s="1"/>
    </row>
    <row r="5634">
      <c r="A5634" s="1" t="s">
        <v>27975</v>
      </c>
      <c r="B5634" s="2" t="s">
        <v>445</v>
      </c>
      <c r="C5634" s="5" t="s">
        <v>101</v>
      </c>
      <c r="D5634" s="9"/>
      <c r="E5634" s="12" t="b">
        <v>0</v>
      </c>
      <c r="F5634" s="5" t="s">
        <v>27966</v>
      </c>
      <c r="G5634" s="1"/>
      <c r="H5634" s="1" t="s">
        <v>27976</v>
      </c>
      <c r="I5634" s="5" t="s">
        <v>27977</v>
      </c>
      <c r="J5634" s="5"/>
      <c r="K5634" s="1"/>
      <c r="L5634" s="1"/>
      <c r="M5634" s="1"/>
      <c r="N5634" s="1"/>
      <c r="O5634" s="1"/>
      <c r="P5634" s="1" t="s">
        <v>27978</v>
      </c>
      <c r="Q5634" s="1"/>
      <c r="R5634" s="1"/>
      <c r="S5634" s="1"/>
      <c r="T5634" s="1"/>
      <c r="U5634" s="1"/>
      <c r="V5634" s="1"/>
      <c r="W5634" s="1"/>
      <c r="X5634" s="1"/>
      <c r="Y5634" s="1"/>
      <c r="Z5634" s="1"/>
      <c r="AA5634" s="1"/>
      <c r="AB5634" s="1"/>
      <c r="AC5634" s="1"/>
      <c r="AD5634" s="1"/>
      <c r="AE5634" s="1"/>
    </row>
    <row r="5635">
      <c r="A5635" s="1" t="s">
        <v>27979</v>
      </c>
      <c r="B5635" s="2" t="s">
        <v>416</v>
      </c>
      <c r="C5635" s="5" t="s">
        <v>586</v>
      </c>
      <c r="D5635" s="10"/>
      <c r="E5635" s="4" t="b">
        <v>1</v>
      </c>
      <c r="F5635" s="5" t="s">
        <v>27980</v>
      </c>
      <c r="G5635" s="1"/>
      <c r="H5635" s="1" t="s">
        <v>27981</v>
      </c>
      <c r="I5635" s="5" t="s">
        <v>27982</v>
      </c>
      <c r="J5635" s="1"/>
      <c r="K5635" s="1"/>
      <c r="L5635" s="1"/>
      <c r="M5635" s="1"/>
      <c r="N5635" s="1"/>
      <c r="O5635" s="1"/>
      <c r="P5635" s="5" t="s">
        <v>27983</v>
      </c>
      <c r="Q5635" s="1"/>
      <c r="R5635" s="1"/>
      <c r="S5635" s="1"/>
      <c r="T5635" s="1"/>
      <c r="U5635" s="1"/>
      <c r="V5635" s="1"/>
      <c r="W5635" s="1"/>
      <c r="X5635" s="1"/>
      <c r="Y5635" s="1"/>
      <c r="Z5635" s="1"/>
      <c r="AA5635" s="1"/>
      <c r="AB5635" s="1"/>
      <c r="AC5635" s="1"/>
      <c r="AD5635" s="1"/>
      <c r="AE5635" s="1"/>
    </row>
    <row r="5636">
      <c r="A5636" s="5" t="s">
        <v>27984</v>
      </c>
      <c r="B5636" s="8" t="s">
        <v>416</v>
      </c>
      <c r="C5636" s="5" t="s">
        <v>101</v>
      </c>
      <c r="D5636" s="6"/>
      <c r="E5636" s="12" t="b">
        <v>0</v>
      </c>
      <c r="F5636" s="5" t="s">
        <v>27985</v>
      </c>
      <c r="G5636" s="1"/>
      <c r="H5636" s="5" t="s">
        <v>27986</v>
      </c>
      <c r="I5636" s="5" t="s">
        <v>27987</v>
      </c>
      <c r="J5636" s="1"/>
      <c r="K5636" s="1"/>
      <c r="L5636" s="1"/>
      <c r="M5636" s="1"/>
      <c r="N5636" s="1"/>
      <c r="O5636" s="5" t="s">
        <v>8374</v>
      </c>
      <c r="P5636" s="5" t="s">
        <v>27988</v>
      </c>
      <c r="Q5636" s="1"/>
      <c r="R5636" s="1"/>
      <c r="S5636" s="1"/>
      <c r="T5636" s="1"/>
      <c r="U5636" s="1"/>
      <c r="V5636" s="1"/>
      <c r="W5636" s="1"/>
      <c r="X5636" s="1"/>
      <c r="Y5636" s="1"/>
      <c r="Z5636" s="1"/>
      <c r="AA5636" s="1"/>
      <c r="AB5636" s="1"/>
      <c r="AC5636" s="1"/>
      <c r="AD5636" s="1"/>
      <c r="AE5636" s="1"/>
    </row>
    <row r="5637">
      <c r="A5637" s="1" t="s">
        <v>27989</v>
      </c>
      <c r="B5637" s="2" t="s">
        <v>416</v>
      </c>
      <c r="C5637" s="1" t="s">
        <v>1905</v>
      </c>
      <c r="D5637" s="7"/>
      <c r="E5637" s="4" t="b">
        <v>1</v>
      </c>
      <c r="F5637" s="5" t="s">
        <v>27990</v>
      </c>
      <c r="G5637" s="1"/>
      <c r="H5637" s="1" t="s">
        <v>27991</v>
      </c>
      <c r="I5637" s="5" t="s">
        <v>27992</v>
      </c>
      <c r="J5637" s="5"/>
      <c r="K5637" s="1"/>
      <c r="L5637" s="1"/>
      <c r="M5637" s="1"/>
      <c r="N5637" s="1"/>
      <c r="O5637" s="1"/>
      <c r="P5637" s="5" t="s">
        <v>27993</v>
      </c>
      <c r="Q5637" s="1"/>
      <c r="R5637" s="1"/>
      <c r="S5637" s="1"/>
      <c r="T5637" s="1"/>
      <c r="U5637" s="1"/>
      <c r="V5637" s="1"/>
      <c r="W5637" s="1"/>
      <c r="X5637" s="1"/>
      <c r="Y5637" s="1"/>
      <c r="Z5637" s="1"/>
      <c r="AA5637" s="1"/>
      <c r="AB5637" s="1"/>
      <c r="AC5637" s="1"/>
      <c r="AD5637" s="1"/>
      <c r="AE5637" s="1"/>
    </row>
    <row r="5638">
      <c r="A5638" s="1" t="s">
        <v>27994</v>
      </c>
      <c r="B5638" s="2" t="s">
        <v>21</v>
      </c>
      <c r="C5638" s="1" t="s">
        <v>1269</v>
      </c>
      <c r="D5638" s="6"/>
      <c r="E5638" s="4" t="b">
        <v>1</v>
      </c>
      <c r="F5638" s="5" t="s">
        <v>27995</v>
      </c>
      <c r="G5638" s="1"/>
      <c r="H5638" s="1" t="s">
        <v>27996</v>
      </c>
      <c r="I5638" s="5" t="s">
        <v>27997</v>
      </c>
      <c r="J5638" s="5"/>
      <c r="K5638" s="1"/>
      <c r="L5638" s="1"/>
      <c r="M5638" s="1"/>
      <c r="N5638" s="1"/>
      <c r="O5638" s="1"/>
      <c r="P5638" s="5" t="s">
        <v>27993</v>
      </c>
      <c r="Q5638" s="1"/>
      <c r="R5638" s="1"/>
      <c r="S5638" s="1"/>
      <c r="T5638" s="1"/>
      <c r="U5638" s="1"/>
      <c r="V5638" s="1"/>
      <c r="W5638" s="1"/>
      <c r="X5638" s="1"/>
      <c r="Y5638" s="1"/>
      <c r="Z5638" s="1"/>
      <c r="AA5638" s="1"/>
      <c r="AB5638" s="1"/>
      <c r="AC5638" s="1"/>
      <c r="AD5638" s="1"/>
      <c r="AE5638" s="1"/>
    </row>
    <row r="5639">
      <c r="A5639" s="1" t="s">
        <v>27998</v>
      </c>
      <c r="B5639" s="2" t="s">
        <v>416</v>
      </c>
      <c r="C5639" s="5" t="s">
        <v>446</v>
      </c>
      <c r="D5639" s="10"/>
      <c r="E5639" s="4" t="b">
        <v>1</v>
      </c>
      <c r="F5639" s="5" t="s">
        <v>27999</v>
      </c>
      <c r="G5639" s="1"/>
      <c r="H5639" s="1" t="s">
        <v>28000</v>
      </c>
      <c r="I5639" s="5" t="s">
        <v>28001</v>
      </c>
      <c r="J5639" s="5"/>
      <c r="K5639" s="1"/>
      <c r="L5639" s="1"/>
      <c r="M5639" s="1"/>
      <c r="N5639" s="1"/>
      <c r="O5639" s="1"/>
      <c r="P5639" s="5" t="s">
        <v>28002</v>
      </c>
      <c r="Q5639" s="1"/>
      <c r="R5639" s="1"/>
      <c r="S5639" s="1"/>
      <c r="T5639" s="1"/>
      <c r="U5639" s="1"/>
      <c r="V5639" s="1"/>
      <c r="W5639" s="1"/>
      <c r="X5639" s="1"/>
      <c r="Y5639" s="1"/>
      <c r="Z5639" s="1"/>
      <c r="AA5639" s="1"/>
      <c r="AB5639" s="1"/>
      <c r="AC5639" s="1"/>
      <c r="AD5639" s="1"/>
      <c r="AE5639" s="1"/>
    </row>
    <row r="5640">
      <c r="A5640" s="1" t="s">
        <v>28003</v>
      </c>
      <c r="B5640" s="2" t="s">
        <v>445</v>
      </c>
      <c r="C5640" s="5" t="s">
        <v>101</v>
      </c>
      <c r="D5640" s="9"/>
      <c r="E5640" s="12" t="b">
        <v>0</v>
      </c>
      <c r="F5640" s="5" t="s">
        <v>28004</v>
      </c>
      <c r="G5640" s="1"/>
      <c r="H5640" s="5" t="s">
        <v>28005</v>
      </c>
      <c r="I5640" s="1" t="s">
        <v>28006</v>
      </c>
      <c r="J5640" s="1"/>
      <c r="K5640" s="1"/>
      <c r="L5640" s="1"/>
      <c r="M5640" s="1"/>
      <c r="N5640" s="1"/>
      <c r="O5640" s="1"/>
      <c r="P5640" s="1" t="s">
        <v>28007</v>
      </c>
      <c r="Q5640" s="1"/>
      <c r="R5640" s="1"/>
      <c r="S5640" s="1"/>
      <c r="T5640" s="1"/>
      <c r="U5640" s="1"/>
      <c r="V5640" s="1"/>
      <c r="W5640" s="1"/>
      <c r="X5640" s="1"/>
      <c r="Y5640" s="1"/>
      <c r="Z5640" s="1"/>
      <c r="AA5640" s="1"/>
      <c r="AB5640" s="1"/>
      <c r="AC5640" s="1"/>
      <c r="AD5640" s="1"/>
      <c r="AE5640" s="1"/>
    </row>
    <row r="5641">
      <c r="A5641" s="5" t="s">
        <v>28008</v>
      </c>
      <c r="B5641" s="8" t="s">
        <v>445</v>
      </c>
      <c r="C5641" s="5" t="s">
        <v>101</v>
      </c>
      <c r="D5641" s="10"/>
      <c r="E5641" s="12" t="b">
        <v>0</v>
      </c>
      <c r="F5641" s="5" t="s">
        <v>28009</v>
      </c>
      <c r="G5641" s="1"/>
      <c r="H5641" s="5" t="s">
        <v>28010</v>
      </c>
      <c r="I5641" s="5" t="s">
        <v>28011</v>
      </c>
      <c r="J5641" s="5"/>
      <c r="K5641" s="1"/>
      <c r="L5641" s="1"/>
      <c r="M5641" s="1"/>
      <c r="N5641" s="1"/>
      <c r="O5641" s="1"/>
      <c r="P5641" s="5" t="s">
        <v>28012</v>
      </c>
      <c r="Q5641" s="1"/>
      <c r="R5641" s="1"/>
      <c r="S5641" s="1"/>
      <c r="T5641" s="1"/>
      <c r="U5641" s="1"/>
      <c r="V5641" s="1"/>
      <c r="W5641" s="1"/>
      <c r="X5641" s="1"/>
      <c r="Y5641" s="1"/>
      <c r="Z5641" s="1"/>
      <c r="AA5641" s="1"/>
      <c r="AB5641" s="1"/>
      <c r="AC5641" s="1"/>
      <c r="AD5641" s="1"/>
      <c r="AE5641" s="1"/>
    </row>
    <row r="5642">
      <c r="A5642" s="1" t="s">
        <v>28013</v>
      </c>
      <c r="B5642" s="2" t="s">
        <v>445</v>
      </c>
      <c r="C5642" s="5" t="s">
        <v>586</v>
      </c>
      <c r="D5642" s="9"/>
      <c r="E5642" s="12" t="b">
        <v>0</v>
      </c>
      <c r="F5642" s="5" t="s">
        <v>28014</v>
      </c>
      <c r="G5642" s="1"/>
      <c r="H5642" s="5" t="s">
        <v>28015</v>
      </c>
      <c r="I5642" s="5" t="s">
        <v>28016</v>
      </c>
      <c r="J5642" s="5"/>
      <c r="K5642" s="1"/>
      <c r="L5642" s="1"/>
      <c r="M5642" s="1"/>
      <c r="N5642" s="1"/>
      <c r="O5642" s="1"/>
      <c r="P5642" s="1" t="s">
        <v>28017</v>
      </c>
      <c r="Q5642" s="1"/>
      <c r="R5642" s="1"/>
      <c r="S5642" s="1"/>
      <c r="T5642" s="1"/>
      <c r="U5642" s="1"/>
      <c r="V5642" s="1"/>
      <c r="W5642" s="1"/>
      <c r="X5642" s="1"/>
      <c r="Y5642" s="1"/>
      <c r="Z5642" s="1"/>
      <c r="AA5642" s="1"/>
      <c r="AB5642" s="1"/>
      <c r="AC5642" s="1"/>
      <c r="AD5642" s="1"/>
      <c r="AE5642" s="1"/>
    </row>
    <row r="5643">
      <c r="A5643" s="1" t="s">
        <v>28018</v>
      </c>
      <c r="B5643" s="2" t="s">
        <v>445</v>
      </c>
      <c r="C5643" s="5" t="s">
        <v>446</v>
      </c>
      <c r="D5643" s="10"/>
      <c r="E5643" s="12" t="b">
        <v>0</v>
      </c>
      <c r="F5643" s="5" t="s">
        <v>28019</v>
      </c>
      <c r="G5643" s="1"/>
      <c r="H5643" s="5" t="s">
        <v>28020</v>
      </c>
      <c r="I5643" s="5" t="s">
        <v>28021</v>
      </c>
      <c r="J5643" s="5"/>
      <c r="K5643" s="1"/>
      <c r="L5643" s="1"/>
      <c r="M5643" s="1"/>
      <c r="N5643" s="1"/>
      <c r="O5643" s="1"/>
      <c r="P5643" s="1" t="s">
        <v>28022</v>
      </c>
      <c r="Q5643" s="1"/>
      <c r="R5643" s="1"/>
      <c r="S5643" s="1"/>
      <c r="T5643" s="1"/>
      <c r="U5643" s="1"/>
      <c r="V5643" s="1"/>
      <c r="W5643" s="1"/>
      <c r="X5643" s="1"/>
      <c r="Y5643" s="1"/>
      <c r="Z5643" s="1"/>
      <c r="AA5643" s="1"/>
      <c r="AB5643" s="1"/>
      <c r="AC5643" s="1"/>
      <c r="AD5643" s="1"/>
      <c r="AE5643" s="1"/>
    </row>
    <row r="5644">
      <c r="A5644" s="1" t="s">
        <v>28023</v>
      </c>
      <c r="B5644" s="2" t="s">
        <v>445</v>
      </c>
      <c r="C5644" s="5" t="s">
        <v>446</v>
      </c>
      <c r="D5644" s="9"/>
      <c r="E5644" s="12" t="b">
        <v>0</v>
      </c>
      <c r="F5644" s="5" t="s">
        <v>28024</v>
      </c>
      <c r="G5644" s="1"/>
      <c r="H5644" s="5" t="s">
        <v>28025</v>
      </c>
      <c r="I5644" s="5" t="s">
        <v>28026</v>
      </c>
      <c r="J5644" s="5"/>
      <c r="K5644" s="1"/>
      <c r="L5644" s="1"/>
      <c r="M5644" s="1"/>
      <c r="N5644" s="1"/>
      <c r="O5644" s="1"/>
      <c r="P5644" s="1" t="s">
        <v>28027</v>
      </c>
      <c r="Q5644" s="1"/>
      <c r="R5644" s="1"/>
      <c r="S5644" s="1"/>
      <c r="T5644" s="1"/>
      <c r="U5644" s="1"/>
      <c r="V5644" s="1"/>
      <c r="W5644" s="1"/>
      <c r="X5644" s="1"/>
      <c r="Y5644" s="1"/>
      <c r="Z5644" s="1"/>
      <c r="AA5644" s="1"/>
      <c r="AB5644" s="1"/>
      <c r="AC5644" s="1"/>
      <c r="AD5644" s="1"/>
      <c r="AE5644" s="1"/>
    </row>
    <row r="5645">
      <c r="A5645" s="1" t="s">
        <v>28028</v>
      </c>
      <c r="B5645" s="2" t="s">
        <v>445</v>
      </c>
      <c r="C5645" s="5" t="s">
        <v>446</v>
      </c>
      <c r="D5645" s="10"/>
      <c r="E5645" s="12" t="b">
        <v>0</v>
      </c>
      <c r="F5645" s="5" t="s">
        <v>28029</v>
      </c>
      <c r="G5645" s="1"/>
      <c r="H5645" s="1" t="s">
        <v>28030</v>
      </c>
      <c r="I5645" s="5" t="s">
        <v>28016</v>
      </c>
      <c r="J5645" s="5"/>
      <c r="K5645" s="1"/>
      <c r="L5645" s="1"/>
      <c r="M5645" s="1"/>
      <c r="N5645" s="1"/>
      <c r="O5645" s="1"/>
      <c r="P5645" s="1" t="s">
        <v>28031</v>
      </c>
      <c r="Q5645" s="1"/>
      <c r="R5645" s="1"/>
      <c r="S5645" s="1"/>
      <c r="T5645" s="1"/>
      <c r="U5645" s="1"/>
      <c r="V5645" s="1"/>
      <c r="W5645" s="1"/>
      <c r="X5645" s="1"/>
      <c r="Y5645" s="1"/>
      <c r="Z5645" s="1"/>
      <c r="AA5645" s="1"/>
      <c r="AB5645" s="1"/>
      <c r="AC5645" s="1"/>
      <c r="AD5645" s="1"/>
      <c r="AE5645" s="1"/>
    </row>
    <row r="5646">
      <c r="A5646" s="1" t="s">
        <v>2547</v>
      </c>
      <c r="B5646" s="2" t="s">
        <v>416</v>
      </c>
      <c r="C5646" s="1" t="s">
        <v>497</v>
      </c>
      <c r="D5646" s="6"/>
      <c r="E5646" s="4" t="b">
        <v>1</v>
      </c>
      <c r="F5646" s="5" t="s">
        <v>28032</v>
      </c>
      <c r="G5646" s="1"/>
      <c r="H5646" s="1" t="s">
        <v>28033</v>
      </c>
      <c r="I5646" s="5" t="s">
        <v>28034</v>
      </c>
      <c r="J5646" s="5"/>
      <c r="K5646" s="1"/>
      <c r="L5646" s="1"/>
      <c r="M5646" s="5" t="s">
        <v>2543</v>
      </c>
      <c r="N5646" s="1"/>
      <c r="O5646" s="1"/>
      <c r="P5646" s="5" t="s">
        <v>28035</v>
      </c>
      <c r="Q5646" s="1"/>
      <c r="R5646" s="1"/>
      <c r="S5646" s="1"/>
      <c r="T5646" s="1"/>
      <c r="U5646" s="1"/>
      <c r="V5646" s="1"/>
      <c r="W5646" s="1"/>
      <c r="X5646" s="1"/>
      <c r="Y5646" s="1"/>
      <c r="Z5646" s="1"/>
      <c r="AA5646" s="1"/>
      <c r="AB5646" s="1"/>
      <c r="AC5646" s="1"/>
      <c r="AD5646" s="1"/>
      <c r="AE5646" s="1"/>
    </row>
    <row r="5647">
      <c r="A5647" s="5" t="s">
        <v>28036</v>
      </c>
      <c r="B5647" s="8" t="s">
        <v>445</v>
      </c>
      <c r="C5647" s="5" t="s">
        <v>446</v>
      </c>
      <c r="D5647" s="10"/>
      <c r="E5647" s="12" t="b">
        <v>0</v>
      </c>
      <c r="F5647" s="5" t="s">
        <v>28037</v>
      </c>
      <c r="G5647" s="1"/>
      <c r="H5647" s="5" t="s">
        <v>28038</v>
      </c>
      <c r="I5647" s="5" t="s">
        <v>28039</v>
      </c>
      <c r="J5647" s="5"/>
      <c r="K5647" s="1"/>
      <c r="L5647" s="1"/>
      <c r="M5647" s="1"/>
      <c r="N5647" s="1"/>
      <c r="O5647" s="1"/>
      <c r="P5647" s="5" t="s">
        <v>28040</v>
      </c>
      <c r="Q5647" s="1"/>
      <c r="R5647" s="1"/>
      <c r="S5647" s="1"/>
      <c r="T5647" s="1"/>
      <c r="U5647" s="1"/>
      <c r="V5647" s="1"/>
      <c r="W5647" s="1"/>
      <c r="X5647" s="1"/>
      <c r="Y5647" s="1"/>
      <c r="Z5647" s="1"/>
      <c r="AA5647" s="1"/>
      <c r="AB5647" s="1"/>
      <c r="AC5647" s="1"/>
      <c r="AD5647" s="1"/>
      <c r="AE5647" s="1"/>
    </row>
    <row r="5648">
      <c r="A5648" s="1" t="s">
        <v>28041</v>
      </c>
      <c r="B5648" s="2" t="s">
        <v>445</v>
      </c>
      <c r="C5648" s="5" t="s">
        <v>446</v>
      </c>
      <c r="D5648" s="9"/>
      <c r="E5648" s="12" t="b">
        <v>0</v>
      </c>
      <c r="F5648" s="5" t="s">
        <v>28042</v>
      </c>
      <c r="G5648" s="1"/>
      <c r="H5648" s="5" t="s">
        <v>28043</v>
      </c>
      <c r="I5648" s="5" t="s">
        <v>28044</v>
      </c>
      <c r="J5648" s="5"/>
      <c r="K5648" s="1"/>
      <c r="L5648" s="1"/>
      <c r="M5648" s="1"/>
      <c r="N5648" s="1"/>
      <c r="O5648" s="1"/>
      <c r="P5648" s="1" t="s">
        <v>28045</v>
      </c>
      <c r="Q5648" s="1"/>
      <c r="R5648" s="1"/>
      <c r="S5648" s="1"/>
      <c r="T5648" s="1"/>
      <c r="U5648" s="1"/>
      <c r="V5648" s="1"/>
      <c r="W5648" s="1"/>
      <c r="X5648" s="1"/>
      <c r="Y5648" s="1"/>
      <c r="Z5648" s="1"/>
      <c r="AA5648" s="1"/>
      <c r="AB5648" s="1"/>
      <c r="AC5648" s="1"/>
      <c r="AD5648" s="1"/>
      <c r="AE5648" s="1"/>
    </row>
    <row r="5649">
      <c r="A5649" s="5" t="s">
        <v>28046</v>
      </c>
      <c r="B5649" s="8" t="s">
        <v>416</v>
      </c>
      <c r="C5649" s="5" t="s">
        <v>101</v>
      </c>
      <c r="D5649" s="10"/>
      <c r="E5649" s="4" t="b">
        <v>1</v>
      </c>
      <c r="F5649" s="5" t="s">
        <v>28047</v>
      </c>
      <c r="G5649" s="1"/>
      <c r="H5649" s="5" t="s">
        <v>28048</v>
      </c>
      <c r="I5649" s="5" t="s">
        <v>28049</v>
      </c>
      <c r="J5649" s="5"/>
      <c r="K5649" s="5" t="s">
        <v>28050</v>
      </c>
      <c r="L5649" s="1"/>
      <c r="M5649" s="1"/>
      <c r="N5649" s="1"/>
      <c r="O5649" s="5" t="s">
        <v>2599</v>
      </c>
      <c r="P5649" s="5" t="s">
        <v>28051</v>
      </c>
      <c r="Q5649" s="5"/>
      <c r="R5649" s="5" t="s">
        <v>28052</v>
      </c>
      <c r="S5649" s="5" t="s">
        <v>28053</v>
      </c>
      <c r="T5649" s="5" t="s">
        <v>28054</v>
      </c>
      <c r="U5649" s="1"/>
      <c r="V5649" s="1"/>
      <c r="W5649" s="1"/>
      <c r="X5649" s="1"/>
      <c r="Y5649" s="1"/>
      <c r="Z5649" s="1"/>
      <c r="AA5649" s="1"/>
      <c r="AB5649" s="1"/>
      <c r="AC5649" s="1"/>
      <c r="AD5649" s="1"/>
      <c r="AE5649" s="1"/>
    </row>
    <row r="5650">
      <c r="A5650" s="1" t="s">
        <v>28055</v>
      </c>
      <c r="B5650" s="2" t="s">
        <v>445</v>
      </c>
      <c r="C5650" s="1" t="s">
        <v>497</v>
      </c>
      <c r="D5650" s="6"/>
      <c r="E5650" s="12" t="b">
        <v>0</v>
      </c>
      <c r="F5650" s="5" t="s">
        <v>27995</v>
      </c>
      <c r="G5650" s="1"/>
      <c r="H5650" s="5" t="s">
        <v>28056</v>
      </c>
      <c r="I5650" s="5" t="s">
        <v>28057</v>
      </c>
      <c r="J5650" s="5"/>
      <c r="K5650" s="1"/>
      <c r="L5650" s="1"/>
      <c r="M5650" s="1"/>
      <c r="N5650" s="1"/>
      <c r="O5650" s="1"/>
      <c r="P5650" s="1" t="s">
        <v>28058</v>
      </c>
      <c r="Q5650" s="1"/>
      <c r="R5650" s="1"/>
      <c r="S5650" s="1"/>
      <c r="T5650" s="1"/>
      <c r="U5650" s="1"/>
      <c r="V5650" s="1"/>
      <c r="W5650" s="1"/>
      <c r="X5650" s="1"/>
      <c r="Y5650" s="1"/>
      <c r="Z5650" s="1"/>
      <c r="AA5650" s="1"/>
      <c r="AB5650" s="1"/>
      <c r="AC5650" s="1"/>
      <c r="AD5650" s="1"/>
      <c r="AE5650" s="1"/>
    </row>
    <row r="5651">
      <c r="A5651" s="5" t="s">
        <v>28059</v>
      </c>
      <c r="B5651" s="8" t="s">
        <v>445</v>
      </c>
      <c r="C5651" s="5" t="s">
        <v>446</v>
      </c>
      <c r="D5651" s="10"/>
      <c r="E5651" s="4" t="b">
        <v>0</v>
      </c>
      <c r="F5651" s="5" t="s">
        <v>28060</v>
      </c>
      <c r="G5651" s="1"/>
      <c r="H5651" s="5" t="s">
        <v>28061</v>
      </c>
      <c r="I5651" s="5" t="s">
        <v>28062</v>
      </c>
      <c r="J5651" s="5"/>
      <c r="K5651" s="1"/>
      <c r="L5651" s="1"/>
      <c r="M5651" s="1"/>
      <c r="N5651" s="1"/>
      <c r="O5651" s="5" t="s">
        <v>8322</v>
      </c>
      <c r="P5651" s="5" t="s">
        <v>28063</v>
      </c>
      <c r="Q5651" s="1"/>
      <c r="R5651" s="1"/>
      <c r="S5651" s="1"/>
      <c r="T5651" s="1"/>
      <c r="U5651" s="1"/>
      <c r="V5651" s="1"/>
      <c r="W5651" s="1"/>
      <c r="X5651" s="1"/>
      <c r="Y5651" s="1"/>
      <c r="Z5651" s="1"/>
      <c r="AA5651" s="1"/>
      <c r="AB5651" s="1"/>
      <c r="AC5651" s="1"/>
      <c r="AD5651" s="1"/>
      <c r="AE5651" s="1"/>
    </row>
    <row r="5652">
      <c r="A5652" s="1" t="s">
        <v>28064</v>
      </c>
      <c r="B5652" s="2" t="s">
        <v>445</v>
      </c>
      <c r="C5652" s="5" t="s">
        <v>446</v>
      </c>
      <c r="D5652" s="9"/>
      <c r="E5652" s="12" t="b">
        <v>0</v>
      </c>
      <c r="F5652" s="5" t="s">
        <v>28065</v>
      </c>
      <c r="G5652" s="1"/>
      <c r="H5652" s="1" t="s">
        <v>28066</v>
      </c>
      <c r="I5652" s="5" t="s">
        <v>28067</v>
      </c>
      <c r="J5652" s="5"/>
      <c r="K5652" s="1"/>
      <c r="L5652" s="1"/>
      <c r="M5652" s="1"/>
      <c r="N5652" s="1"/>
      <c r="O5652" s="1"/>
      <c r="P5652" s="1" t="s">
        <v>28068</v>
      </c>
      <c r="Q5652" s="1"/>
      <c r="R5652" s="1"/>
      <c r="S5652" s="1"/>
      <c r="T5652" s="1"/>
      <c r="U5652" s="1"/>
      <c r="V5652" s="1"/>
      <c r="W5652" s="1"/>
      <c r="X5652" s="1"/>
      <c r="Y5652" s="1"/>
      <c r="Z5652" s="1"/>
      <c r="AA5652" s="1"/>
      <c r="AB5652" s="1"/>
      <c r="AC5652" s="1"/>
      <c r="AD5652" s="1"/>
      <c r="AE5652" s="1"/>
    </row>
    <row r="5653">
      <c r="A5653" s="1" t="s">
        <v>28069</v>
      </c>
      <c r="B5653" s="2" t="s">
        <v>416</v>
      </c>
      <c r="C5653" s="5" t="s">
        <v>101</v>
      </c>
      <c r="D5653" s="10"/>
      <c r="E5653" s="4" t="b">
        <v>1</v>
      </c>
      <c r="F5653" s="5" t="s">
        <v>28069</v>
      </c>
      <c r="G5653" s="1"/>
      <c r="H5653" s="1" t="s">
        <v>28070</v>
      </c>
      <c r="I5653" s="5" t="s">
        <v>28071</v>
      </c>
      <c r="J5653" s="5"/>
      <c r="K5653" s="1"/>
      <c r="L5653" s="1"/>
      <c r="M5653" s="1"/>
      <c r="N5653" s="1"/>
      <c r="O5653" s="5" t="s">
        <v>578</v>
      </c>
      <c r="P5653" s="5" t="s">
        <v>28072</v>
      </c>
      <c r="Q5653" s="1"/>
      <c r="R5653" s="1"/>
      <c r="S5653" s="1"/>
      <c r="T5653" s="1"/>
      <c r="U5653" s="1"/>
      <c r="V5653" s="1"/>
      <c r="W5653" s="1"/>
      <c r="X5653" s="1"/>
      <c r="Y5653" s="1"/>
      <c r="Z5653" s="1"/>
      <c r="AA5653" s="1"/>
      <c r="AB5653" s="1"/>
      <c r="AC5653" s="1"/>
      <c r="AD5653" s="1"/>
      <c r="AE5653" s="1"/>
    </row>
    <row r="5654">
      <c r="A5654" s="1" t="s">
        <v>28073</v>
      </c>
      <c r="B5654" s="2" t="s">
        <v>445</v>
      </c>
      <c r="C5654" s="5" t="s">
        <v>446</v>
      </c>
      <c r="D5654" s="9"/>
      <c r="E5654" s="12" t="b">
        <v>0</v>
      </c>
      <c r="F5654" s="5" t="s">
        <v>28074</v>
      </c>
      <c r="G5654" s="1"/>
      <c r="H5654" s="5" t="s">
        <v>28075</v>
      </c>
      <c r="I5654" s="5" t="s">
        <v>28076</v>
      </c>
      <c r="J5654" s="5"/>
      <c r="K5654" s="1"/>
      <c r="L5654" s="1"/>
      <c r="M5654" s="1"/>
      <c r="N5654" s="1"/>
      <c r="O5654" s="1"/>
      <c r="P5654" s="1" t="s">
        <v>28077</v>
      </c>
      <c r="Q5654" s="1"/>
      <c r="R5654" s="1"/>
      <c r="S5654" s="1"/>
      <c r="T5654" s="1"/>
      <c r="U5654" s="1"/>
      <c r="V5654" s="1"/>
      <c r="W5654" s="1"/>
      <c r="X5654" s="1"/>
      <c r="Y5654" s="1"/>
      <c r="Z5654" s="1"/>
      <c r="AA5654" s="1"/>
      <c r="AB5654" s="1"/>
      <c r="AC5654" s="1"/>
      <c r="AD5654" s="1"/>
      <c r="AE5654" s="1"/>
    </row>
    <row r="5655">
      <c r="A5655" s="1" t="s">
        <v>28078</v>
      </c>
      <c r="B5655" s="2" t="s">
        <v>416</v>
      </c>
      <c r="C5655" s="5" t="s">
        <v>446</v>
      </c>
      <c r="D5655" s="10"/>
      <c r="E5655" s="4" t="b">
        <v>1</v>
      </c>
      <c r="F5655" s="5" t="s">
        <v>28079</v>
      </c>
      <c r="G5655" s="1"/>
      <c r="H5655" s="1" t="s">
        <v>28080</v>
      </c>
      <c r="I5655" s="1" t="s">
        <v>28081</v>
      </c>
      <c r="J5655" s="1"/>
      <c r="K5655" s="1"/>
      <c r="L5655" s="1"/>
      <c r="M5655" s="1"/>
      <c r="N5655" s="1"/>
      <c r="O5655" s="1"/>
      <c r="P5655" s="5" t="s">
        <v>28082</v>
      </c>
      <c r="Q5655" s="1"/>
      <c r="R5655" s="1"/>
      <c r="S5655" s="1"/>
      <c r="T5655" s="1"/>
      <c r="U5655" s="1"/>
      <c r="V5655" s="1"/>
      <c r="W5655" s="1"/>
      <c r="X5655" s="1"/>
      <c r="Y5655" s="1"/>
      <c r="Z5655" s="1"/>
      <c r="AA5655" s="1"/>
      <c r="AB5655" s="1"/>
      <c r="AC5655" s="1"/>
      <c r="AD5655" s="1"/>
      <c r="AE5655" s="1"/>
    </row>
    <row r="5656">
      <c r="A5656" s="5" t="s">
        <v>28083</v>
      </c>
      <c r="B5656" s="8" t="s">
        <v>416</v>
      </c>
      <c r="C5656" s="5" t="s">
        <v>101</v>
      </c>
      <c r="D5656" s="6"/>
      <c r="E5656" s="12" t="b">
        <v>0</v>
      </c>
      <c r="F5656" s="5" t="s">
        <v>28084</v>
      </c>
      <c r="G5656" s="1"/>
      <c r="H5656" s="5" t="s">
        <v>28085</v>
      </c>
      <c r="I5656" s="5" t="s">
        <v>28086</v>
      </c>
      <c r="J5656" s="1"/>
      <c r="K5656" s="1"/>
      <c r="L5656" s="1"/>
      <c r="M5656" s="1"/>
      <c r="N5656" s="1"/>
      <c r="O5656" s="5" t="s">
        <v>6829</v>
      </c>
      <c r="P5656" s="5" t="s">
        <v>28087</v>
      </c>
      <c r="Q5656" s="1"/>
      <c r="R5656" s="1"/>
      <c r="S5656" s="1"/>
      <c r="T5656" s="1"/>
      <c r="U5656" s="1"/>
      <c r="V5656" s="1"/>
      <c r="W5656" s="1"/>
      <c r="X5656" s="1"/>
      <c r="Y5656" s="1"/>
      <c r="Z5656" s="1"/>
      <c r="AA5656" s="1"/>
      <c r="AB5656" s="1"/>
      <c r="AC5656" s="1"/>
      <c r="AD5656" s="1"/>
      <c r="AE5656" s="1"/>
    </row>
    <row r="5657">
      <c r="A5657" s="1" t="s">
        <v>28088</v>
      </c>
      <c r="B5657" s="2" t="s">
        <v>416</v>
      </c>
      <c r="C5657" s="5" t="s">
        <v>101</v>
      </c>
      <c r="D5657" s="10"/>
      <c r="E5657" s="4" t="b">
        <v>1</v>
      </c>
      <c r="F5657" s="5" t="s">
        <v>28089</v>
      </c>
      <c r="G5657" s="1"/>
      <c r="H5657" s="1" t="s">
        <v>28090</v>
      </c>
      <c r="I5657" s="5" t="s">
        <v>28091</v>
      </c>
      <c r="J5657" s="5"/>
      <c r="K5657" s="1"/>
      <c r="L5657" s="1"/>
      <c r="M5657" s="1"/>
      <c r="N5657" s="1"/>
      <c r="O5657" s="5" t="s">
        <v>634</v>
      </c>
      <c r="P5657" s="1" t="s">
        <v>28092</v>
      </c>
      <c r="Q5657" s="1"/>
      <c r="R5657" s="1"/>
      <c r="S5657" s="1"/>
      <c r="T5657" s="1"/>
      <c r="U5657" s="1"/>
      <c r="V5657" s="1"/>
      <c r="W5657" s="1"/>
      <c r="X5657" s="1"/>
      <c r="Y5657" s="1"/>
      <c r="Z5657" s="1"/>
      <c r="AA5657" s="1"/>
      <c r="AB5657" s="1"/>
      <c r="AC5657" s="1"/>
      <c r="AD5657" s="1"/>
      <c r="AE5657" s="1"/>
    </row>
    <row r="5658">
      <c r="A5658" s="1" t="s">
        <v>28093</v>
      </c>
      <c r="B5658" s="2" t="s">
        <v>416</v>
      </c>
      <c r="C5658" s="5" t="s">
        <v>101</v>
      </c>
      <c r="D5658" s="9"/>
      <c r="E5658" s="4" t="b">
        <v>1</v>
      </c>
      <c r="F5658" s="5" t="s">
        <v>28094</v>
      </c>
      <c r="G5658" s="1"/>
      <c r="H5658" s="1" t="s">
        <v>28095</v>
      </c>
      <c r="I5658" s="1" t="s">
        <v>28096</v>
      </c>
      <c r="J5658" s="1"/>
      <c r="K5658" s="1"/>
      <c r="L5658" s="5" t="s">
        <v>2641</v>
      </c>
      <c r="M5658" s="1"/>
      <c r="N5658" s="1"/>
      <c r="O5658" s="5" t="s">
        <v>4031</v>
      </c>
      <c r="P5658" s="5" t="s">
        <v>28097</v>
      </c>
      <c r="Q5658" s="1"/>
      <c r="R5658" s="1"/>
      <c r="S5658" s="1"/>
      <c r="T5658" s="1"/>
      <c r="U5658" s="1"/>
      <c r="V5658" s="1"/>
      <c r="W5658" s="1"/>
      <c r="X5658" s="1"/>
      <c r="Y5658" s="1"/>
      <c r="Z5658" s="1"/>
      <c r="AA5658" s="1"/>
      <c r="AB5658" s="1"/>
      <c r="AC5658" s="1"/>
      <c r="AD5658" s="1"/>
      <c r="AE5658" s="1"/>
    </row>
    <row r="5659">
      <c r="A5659" s="5" t="s">
        <v>28098</v>
      </c>
      <c r="B5659" s="8" t="s">
        <v>454</v>
      </c>
      <c r="C5659" s="5" t="s">
        <v>455</v>
      </c>
      <c r="D5659" s="7"/>
      <c r="E5659" s="12" t="b">
        <v>0</v>
      </c>
      <c r="F5659" s="5" t="s">
        <v>28099</v>
      </c>
      <c r="G5659" s="1"/>
      <c r="H5659" s="5" t="s">
        <v>28100</v>
      </c>
      <c r="I5659" s="5" t="s">
        <v>28101</v>
      </c>
      <c r="J5659" s="1"/>
      <c r="K5659" s="1"/>
      <c r="L5659" s="1"/>
      <c r="M5659" s="1"/>
      <c r="N5659" s="1"/>
      <c r="O5659" s="5" t="s">
        <v>457</v>
      </c>
      <c r="P5659" s="5" t="s">
        <v>28102</v>
      </c>
      <c r="Q5659" s="1"/>
      <c r="R5659" s="1"/>
      <c r="S5659" s="1"/>
      <c r="T5659" s="1"/>
      <c r="U5659" s="1"/>
      <c r="V5659" s="1"/>
      <c r="W5659" s="1"/>
      <c r="X5659" s="1"/>
      <c r="Y5659" s="1"/>
      <c r="Z5659" s="1"/>
      <c r="AA5659" s="1"/>
      <c r="AB5659" s="1"/>
      <c r="AC5659" s="1"/>
      <c r="AD5659" s="1"/>
      <c r="AE5659" s="1"/>
    </row>
    <row r="5660">
      <c r="A5660" s="5" t="s">
        <v>28103</v>
      </c>
      <c r="B5660" s="8" t="s">
        <v>416</v>
      </c>
      <c r="C5660" s="5" t="s">
        <v>101</v>
      </c>
      <c r="D5660" s="9"/>
      <c r="E5660" s="4" t="b">
        <v>1</v>
      </c>
      <c r="F5660" s="5" t="s">
        <v>28104</v>
      </c>
      <c r="G5660" s="1"/>
      <c r="H5660" s="5" t="s">
        <v>28105</v>
      </c>
      <c r="I5660" s="5" t="s">
        <v>28106</v>
      </c>
      <c r="J5660" s="5"/>
      <c r="K5660" s="1"/>
      <c r="L5660" s="1"/>
      <c r="M5660" s="1"/>
      <c r="N5660" s="1"/>
      <c r="O5660" s="5" t="s">
        <v>3985</v>
      </c>
      <c r="P5660" s="5" t="s">
        <v>28107</v>
      </c>
      <c r="Q5660" s="1"/>
      <c r="R5660" s="1"/>
      <c r="S5660" s="1"/>
      <c r="T5660" s="1"/>
      <c r="U5660" s="1"/>
      <c r="V5660" s="1"/>
      <c r="W5660" s="1"/>
      <c r="X5660" s="1"/>
      <c r="Y5660" s="1"/>
      <c r="Z5660" s="1"/>
      <c r="AA5660" s="1"/>
      <c r="AB5660" s="1"/>
      <c r="AC5660" s="1"/>
      <c r="AD5660" s="1"/>
      <c r="AE5660" s="1"/>
    </row>
    <row r="5661">
      <c r="A5661" s="1" t="s">
        <v>28108</v>
      </c>
      <c r="B5661" s="2" t="s">
        <v>416</v>
      </c>
      <c r="C5661" s="5" t="s">
        <v>586</v>
      </c>
      <c r="D5661" s="10" t="s">
        <v>28109</v>
      </c>
      <c r="E5661" s="4" t="b">
        <v>1</v>
      </c>
      <c r="F5661" s="5" t="s">
        <v>28110</v>
      </c>
      <c r="G5661" s="1"/>
      <c r="H5661" s="1" t="s">
        <v>28111</v>
      </c>
      <c r="I5661" s="5" t="s">
        <v>28112</v>
      </c>
      <c r="J5661" s="1"/>
      <c r="K5661" s="1"/>
      <c r="L5661" s="1"/>
      <c r="M5661" s="1"/>
      <c r="N5661" s="1"/>
      <c r="O5661" s="1"/>
      <c r="P5661" s="5" t="s">
        <v>28113</v>
      </c>
      <c r="Q5661" s="1"/>
      <c r="R5661" s="1"/>
      <c r="S5661" s="1"/>
      <c r="T5661" s="1"/>
      <c r="U5661" s="1"/>
      <c r="V5661" s="1"/>
      <c r="W5661" s="1"/>
      <c r="X5661" s="1"/>
      <c r="Y5661" s="1"/>
      <c r="Z5661" s="1"/>
      <c r="AA5661" s="1"/>
      <c r="AB5661" s="1"/>
      <c r="AC5661" s="1"/>
      <c r="AD5661" s="1"/>
      <c r="AE5661" s="1"/>
    </row>
    <row r="5662">
      <c r="A5662" s="1" t="s">
        <v>28114</v>
      </c>
      <c r="B5662" s="2" t="s">
        <v>445</v>
      </c>
      <c r="C5662" s="5" t="s">
        <v>101</v>
      </c>
      <c r="D5662" s="9"/>
      <c r="E5662" s="12" t="b">
        <v>0</v>
      </c>
      <c r="F5662" s="5" t="s">
        <v>28115</v>
      </c>
      <c r="G5662" s="1"/>
      <c r="H5662" s="5" t="s">
        <v>28116</v>
      </c>
      <c r="I5662" s="5" t="s">
        <v>28117</v>
      </c>
      <c r="J5662" s="5"/>
      <c r="K5662" s="1"/>
      <c r="L5662" s="1"/>
      <c r="M5662" s="1"/>
      <c r="N5662" s="1"/>
      <c r="O5662" s="1"/>
      <c r="P5662" s="1" t="s">
        <v>28118</v>
      </c>
      <c r="Q5662" s="1"/>
      <c r="R5662" s="1"/>
      <c r="S5662" s="1"/>
      <c r="T5662" s="1"/>
      <c r="U5662" s="1"/>
      <c r="V5662" s="1"/>
      <c r="W5662" s="1"/>
      <c r="X5662" s="1"/>
      <c r="Y5662" s="1"/>
      <c r="Z5662" s="1"/>
      <c r="AA5662" s="1"/>
      <c r="AB5662" s="1"/>
      <c r="AC5662" s="1"/>
      <c r="AD5662" s="1"/>
      <c r="AE5662" s="1"/>
    </row>
    <row r="5663">
      <c r="A5663" s="5" t="s">
        <v>28119</v>
      </c>
      <c r="B5663" s="8" t="s">
        <v>454</v>
      </c>
      <c r="C5663" s="5" t="s">
        <v>455</v>
      </c>
      <c r="D5663" s="7"/>
      <c r="E5663" s="12" t="b">
        <v>0</v>
      </c>
      <c r="F5663" s="5" t="s">
        <v>28120</v>
      </c>
      <c r="G5663" s="1"/>
      <c r="H5663" s="5" t="s">
        <v>28121</v>
      </c>
      <c r="I5663" s="5" t="s">
        <v>28122</v>
      </c>
      <c r="J5663" s="1"/>
      <c r="K5663" s="1"/>
      <c r="L5663" s="1"/>
      <c r="M5663" s="1"/>
      <c r="N5663" s="1"/>
      <c r="O5663" s="5" t="s">
        <v>457</v>
      </c>
      <c r="P5663" s="5" t="s">
        <v>28123</v>
      </c>
      <c r="Q5663" s="1"/>
      <c r="R5663" s="1"/>
      <c r="S5663" s="1"/>
      <c r="T5663" s="1"/>
      <c r="U5663" s="1"/>
      <c r="V5663" s="1"/>
      <c r="W5663" s="1"/>
      <c r="X5663" s="1"/>
      <c r="Y5663" s="1"/>
      <c r="Z5663" s="1"/>
      <c r="AA5663" s="1"/>
      <c r="AB5663" s="1"/>
      <c r="AC5663" s="1"/>
      <c r="AD5663" s="1"/>
      <c r="AE5663" s="1"/>
    </row>
    <row r="5664">
      <c r="A5664" s="5" t="s">
        <v>28124</v>
      </c>
      <c r="B5664" s="8" t="s">
        <v>416</v>
      </c>
      <c r="C5664" s="5" t="s">
        <v>101</v>
      </c>
      <c r="D5664" s="9"/>
      <c r="E5664" s="4" t="b">
        <v>1</v>
      </c>
      <c r="F5664" s="5" t="s">
        <v>28125</v>
      </c>
      <c r="G5664" s="5" t="s">
        <v>28126</v>
      </c>
      <c r="H5664" s="5" t="s">
        <v>28127</v>
      </c>
      <c r="I5664" s="5" t="s">
        <v>28128</v>
      </c>
      <c r="J5664" s="5"/>
      <c r="K5664" s="1"/>
      <c r="L5664" s="1"/>
      <c r="M5664" s="1"/>
      <c r="N5664" s="1"/>
      <c r="O5664" s="5" t="s">
        <v>3257</v>
      </c>
      <c r="P5664" s="5" t="s">
        <v>28129</v>
      </c>
      <c r="Q5664" s="1"/>
      <c r="R5664" s="1"/>
      <c r="S5664" s="1"/>
      <c r="T5664" s="1"/>
      <c r="U5664" s="1"/>
      <c r="V5664" s="1"/>
      <c r="W5664" s="1"/>
      <c r="X5664" s="1"/>
      <c r="Y5664" s="1"/>
      <c r="Z5664" s="1"/>
      <c r="AA5664" s="1"/>
      <c r="AB5664" s="1"/>
      <c r="AC5664" s="1"/>
      <c r="AD5664" s="1"/>
      <c r="AE5664" s="1"/>
    </row>
    <row r="5665">
      <c r="A5665" s="1" t="s">
        <v>28130</v>
      </c>
      <c r="B5665" s="2" t="s">
        <v>416</v>
      </c>
      <c r="C5665" s="5" t="s">
        <v>101</v>
      </c>
      <c r="D5665" s="10"/>
      <c r="E5665" s="4" t="b">
        <v>1</v>
      </c>
      <c r="F5665" s="5" t="s">
        <v>28131</v>
      </c>
      <c r="G5665" s="1"/>
      <c r="H5665" s="1" t="s">
        <v>28132</v>
      </c>
      <c r="I5665" s="5" t="s">
        <v>28133</v>
      </c>
      <c r="J5665" s="5"/>
      <c r="K5665" s="1"/>
      <c r="L5665" s="1"/>
      <c r="M5665" s="1"/>
      <c r="N5665" s="1"/>
      <c r="O5665" s="5" t="s">
        <v>578</v>
      </c>
      <c r="P5665" s="5" t="s">
        <v>28134</v>
      </c>
      <c r="Q5665" s="1"/>
      <c r="R5665" s="1"/>
      <c r="S5665" s="1"/>
      <c r="T5665" s="1"/>
      <c r="U5665" s="1"/>
      <c r="V5665" s="1"/>
      <c r="W5665" s="1"/>
      <c r="X5665" s="1"/>
      <c r="Y5665" s="1"/>
      <c r="Z5665" s="1"/>
      <c r="AA5665" s="1"/>
      <c r="AB5665" s="1"/>
      <c r="AC5665" s="1"/>
      <c r="AD5665" s="1"/>
      <c r="AE5665" s="1"/>
    </row>
    <row r="5666">
      <c r="A5666" s="1" t="s">
        <v>28135</v>
      </c>
      <c r="B5666" s="2" t="s">
        <v>416</v>
      </c>
      <c r="C5666" s="5" t="s">
        <v>446</v>
      </c>
      <c r="D5666" s="9"/>
      <c r="E5666" s="4" t="b">
        <v>1</v>
      </c>
      <c r="F5666" s="5" t="s">
        <v>28136</v>
      </c>
      <c r="G5666" s="1"/>
      <c r="H5666" s="1" t="s">
        <v>28137</v>
      </c>
      <c r="I5666" s="1" t="s">
        <v>28138</v>
      </c>
      <c r="J5666" s="1"/>
      <c r="K5666" s="1"/>
      <c r="L5666" s="1"/>
      <c r="M5666" s="1"/>
      <c r="N5666" s="1"/>
      <c r="O5666" s="5" t="s">
        <v>3257</v>
      </c>
      <c r="P5666" s="5" t="s">
        <v>28139</v>
      </c>
      <c r="Q5666" s="1"/>
      <c r="R5666" s="1"/>
      <c r="S5666" s="1"/>
      <c r="T5666" s="1"/>
      <c r="U5666" s="1"/>
      <c r="V5666" s="1"/>
      <c r="W5666" s="1"/>
      <c r="X5666" s="1"/>
      <c r="Y5666" s="1"/>
      <c r="Z5666" s="1"/>
      <c r="AA5666" s="1"/>
      <c r="AB5666" s="1"/>
      <c r="AC5666" s="1"/>
      <c r="AD5666" s="1"/>
      <c r="AE5666" s="1"/>
    </row>
    <row r="5667">
      <c r="A5667" s="1" t="s">
        <v>28140</v>
      </c>
      <c r="B5667" s="2" t="s">
        <v>416</v>
      </c>
      <c r="C5667" s="5" t="s">
        <v>101</v>
      </c>
      <c r="D5667" s="10"/>
      <c r="E5667" s="4" t="b">
        <v>1</v>
      </c>
      <c r="F5667" s="5" t="s">
        <v>28141</v>
      </c>
      <c r="G5667" s="1"/>
      <c r="H5667" s="1" t="s">
        <v>28142</v>
      </c>
      <c r="I5667" s="5" t="s">
        <v>28143</v>
      </c>
      <c r="J5667" s="5"/>
      <c r="K5667" s="1"/>
      <c r="L5667" s="1"/>
      <c r="M5667" s="1"/>
      <c r="N5667" s="1"/>
      <c r="O5667" s="5" t="s">
        <v>700</v>
      </c>
      <c r="P5667" s="5" t="s">
        <v>28144</v>
      </c>
      <c r="Q5667" s="1"/>
      <c r="R5667" s="1"/>
      <c r="S5667" s="1"/>
      <c r="T5667" s="1"/>
      <c r="U5667" s="1"/>
      <c r="V5667" s="1"/>
      <c r="W5667" s="1"/>
      <c r="X5667" s="1"/>
      <c r="Y5667" s="1"/>
      <c r="Z5667" s="1"/>
      <c r="AA5667" s="1"/>
      <c r="AB5667" s="1"/>
      <c r="AC5667" s="1"/>
      <c r="AD5667" s="1"/>
      <c r="AE5667" s="1"/>
    </row>
    <row r="5668">
      <c r="A5668" s="1" t="s">
        <v>28145</v>
      </c>
      <c r="B5668" s="2" t="s">
        <v>445</v>
      </c>
      <c r="C5668" s="5" t="s">
        <v>446</v>
      </c>
      <c r="D5668" s="9"/>
      <c r="E5668" s="12" t="b">
        <v>0</v>
      </c>
      <c r="F5668" s="5" t="s">
        <v>28146</v>
      </c>
      <c r="G5668" s="1"/>
      <c r="H5668" s="5" t="s">
        <v>28147</v>
      </c>
      <c r="I5668" s="5" t="s">
        <v>28148</v>
      </c>
      <c r="J5668" s="5"/>
      <c r="K5668" s="1"/>
      <c r="L5668" s="1"/>
      <c r="M5668" s="1"/>
      <c r="N5668" s="1"/>
      <c r="O5668" s="1"/>
      <c r="P5668" s="1" t="s">
        <v>28149</v>
      </c>
      <c r="Q5668" s="1"/>
      <c r="R5668" s="1"/>
      <c r="S5668" s="1"/>
      <c r="T5668" s="1"/>
      <c r="U5668" s="1"/>
      <c r="V5668" s="1"/>
      <c r="W5668" s="1"/>
      <c r="X5668" s="1"/>
      <c r="Y5668" s="1"/>
      <c r="Z5668" s="1"/>
      <c r="AA5668" s="1"/>
      <c r="AB5668" s="1"/>
      <c r="AC5668" s="1"/>
      <c r="AD5668" s="1"/>
      <c r="AE5668" s="1"/>
    </row>
    <row r="5669">
      <c r="A5669" s="5" t="s">
        <v>28150</v>
      </c>
      <c r="B5669" s="8" t="s">
        <v>416</v>
      </c>
      <c r="C5669" s="5" t="s">
        <v>101</v>
      </c>
      <c r="D5669" s="7"/>
      <c r="E5669" s="12" t="b">
        <v>0</v>
      </c>
      <c r="F5669" s="5" t="s">
        <v>28151</v>
      </c>
      <c r="G5669" s="1"/>
      <c r="H5669" s="5" t="s">
        <v>28152</v>
      </c>
      <c r="I5669" s="5" t="s">
        <v>28153</v>
      </c>
      <c r="J5669" s="1"/>
      <c r="K5669" s="1"/>
      <c r="L5669" s="1"/>
      <c r="M5669" s="1"/>
      <c r="N5669" s="1"/>
      <c r="O5669" s="1"/>
      <c r="P5669" s="5" t="s">
        <v>28154</v>
      </c>
      <c r="Q5669" s="1"/>
      <c r="R5669" s="1"/>
      <c r="S5669" s="1"/>
      <c r="T5669" s="1"/>
      <c r="U5669" s="1"/>
      <c r="V5669" s="1"/>
      <c r="W5669" s="1"/>
      <c r="X5669" s="1"/>
      <c r="Y5669" s="1"/>
      <c r="Z5669" s="1"/>
      <c r="AA5669" s="1"/>
      <c r="AB5669" s="1"/>
      <c r="AC5669" s="1"/>
      <c r="AD5669" s="1"/>
      <c r="AE5669" s="1"/>
    </row>
    <row r="5670">
      <c r="A5670" s="5" t="s">
        <v>28155</v>
      </c>
      <c r="B5670" s="2" t="s">
        <v>416</v>
      </c>
      <c r="C5670" s="5" t="s">
        <v>101</v>
      </c>
      <c r="D5670" s="9"/>
      <c r="E5670" s="4" t="b">
        <v>1</v>
      </c>
      <c r="F5670" s="5" t="s">
        <v>28156</v>
      </c>
      <c r="G5670" s="1"/>
      <c r="H5670" s="5" t="s">
        <v>28157</v>
      </c>
      <c r="I5670" s="5" t="s">
        <v>28158</v>
      </c>
      <c r="J5670" s="5"/>
      <c r="K5670" s="1"/>
      <c r="L5670" s="1"/>
      <c r="M5670" s="1"/>
      <c r="N5670" s="1"/>
      <c r="O5670" s="5" t="s">
        <v>997</v>
      </c>
      <c r="P5670" s="5" t="s">
        <v>28159</v>
      </c>
      <c r="Q5670" s="1"/>
      <c r="R5670" s="1"/>
      <c r="S5670" s="1"/>
      <c r="T5670" s="1"/>
      <c r="U5670" s="1"/>
      <c r="V5670" s="1"/>
      <c r="W5670" s="1"/>
      <c r="X5670" s="1"/>
      <c r="Y5670" s="1"/>
      <c r="Z5670" s="1"/>
      <c r="AA5670" s="1"/>
      <c r="AB5670" s="1"/>
      <c r="AC5670" s="1"/>
      <c r="AD5670" s="1"/>
      <c r="AE5670" s="1"/>
    </row>
    <row r="5671">
      <c r="A5671" s="5" t="s">
        <v>28160</v>
      </c>
      <c r="B5671" s="2" t="s">
        <v>416</v>
      </c>
      <c r="C5671" s="5" t="s">
        <v>101</v>
      </c>
      <c r="D5671" s="10"/>
      <c r="E5671" s="4" t="b">
        <v>1</v>
      </c>
      <c r="F5671" s="5" t="s">
        <v>28161</v>
      </c>
      <c r="G5671" s="1"/>
      <c r="H5671" s="5" t="s">
        <v>28162</v>
      </c>
      <c r="I5671" s="5" t="s">
        <v>28163</v>
      </c>
      <c r="J5671" s="5"/>
      <c r="K5671" s="1"/>
      <c r="L5671" s="1"/>
      <c r="M5671" s="1"/>
      <c r="N5671" s="1"/>
      <c r="O5671" s="5" t="s">
        <v>437</v>
      </c>
      <c r="P5671" s="5" t="s">
        <v>28164</v>
      </c>
      <c r="Q5671" s="1"/>
      <c r="R5671" s="1"/>
      <c r="S5671" s="1"/>
      <c r="T5671" s="1"/>
      <c r="U5671" s="1"/>
      <c r="V5671" s="1"/>
      <c r="W5671" s="1"/>
      <c r="X5671" s="1"/>
      <c r="Y5671" s="1"/>
      <c r="Z5671" s="1"/>
      <c r="AA5671" s="1"/>
      <c r="AB5671" s="1"/>
      <c r="AC5671" s="1"/>
      <c r="AD5671" s="1"/>
      <c r="AE5671" s="1"/>
    </row>
    <row r="5672">
      <c r="A5672" s="1" t="s">
        <v>28165</v>
      </c>
      <c r="B5672" s="2" t="s">
        <v>416</v>
      </c>
      <c r="C5672" s="5" t="s">
        <v>101</v>
      </c>
      <c r="D5672" s="9"/>
      <c r="E5672" s="4" t="b">
        <v>1</v>
      </c>
      <c r="F5672" s="5" t="s">
        <v>28166</v>
      </c>
      <c r="G5672" s="1"/>
      <c r="H5672" s="1" t="s">
        <v>28167</v>
      </c>
      <c r="I5672" s="5" t="s">
        <v>28168</v>
      </c>
      <c r="J5672" s="5"/>
      <c r="K5672" s="1"/>
      <c r="L5672" s="1"/>
      <c r="M5672" s="1"/>
      <c r="N5672" s="1"/>
      <c r="O5672" s="5" t="s">
        <v>9345</v>
      </c>
      <c r="P5672" s="5" t="s">
        <v>28169</v>
      </c>
      <c r="Q5672" s="1"/>
      <c r="R5672" s="1"/>
      <c r="S5672" s="1"/>
      <c r="T5672" s="1"/>
      <c r="U5672" s="1"/>
      <c r="V5672" s="1"/>
      <c r="W5672" s="1"/>
      <c r="X5672" s="1"/>
      <c r="Y5672" s="1"/>
      <c r="Z5672" s="1"/>
      <c r="AA5672" s="1"/>
      <c r="AB5672" s="1"/>
      <c r="AC5672" s="1"/>
      <c r="AD5672" s="1"/>
      <c r="AE5672" s="1"/>
    </row>
    <row r="5673">
      <c r="A5673" s="1" t="s">
        <v>28170</v>
      </c>
      <c r="B5673" s="2" t="s">
        <v>416</v>
      </c>
      <c r="C5673" s="5" t="s">
        <v>446</v>
      </c>
      <c r="D5673" s="10" t="s">
        <v>12367</v>
      </c>
      <c r="E5673" s="4" t="b">
        <v>1</v>
      </c>
      <c r="F5673" s="5" t="s">
        <v>28171</v>
      </c>
      <c r="G5673" s="1"/>
      <c r="H5673" s="1" t="s">
        <v>28172</v>
      </c>
      <c r="I5673" s="1" t="s">
        <v>28173</v>
      </c>
      <c r="J5673" s="1"/>
      <c r="K5673" s="1"/>
      <c r="L5673" s="1"/>
      <c r="M5673" s="1"/>
      <c r="N5673" s="1"/>
      <c r="O5673" s="1" t="s">
        <v>711</v>
      </c>
      <c r="P5673" s="5" t="s">
        <v>28174</v>
      </c>
      <c r="Q5673" s="1"/>
      <c r="R5673" s="1"/>
      <c r="S5673" s="1"/>
      <c r="T5673" s="1"/>
      <c r="U5673" s="1"/>
      <c r="V5673" s="1"/>
      <c r="W5673" s="1"/>
      <c r="X5673" s="1"/>
      <c r="Y5673" s="1"/>
      <c r="Z5673" s="1"/>
      <c r="AA5673" s="1"/>
      <c r="AB5673" s="1"/>
      <c r="AC5673" s="1"/>
      <c r="AD5673" s="1"/>
      <c r="AE5673" s="1"/>
    </row>
    <row r="5674">
      <c r="A5674" s="5" t="s">
        <v>28175</v>
      </c>
      <c r="B5674" s="8" t="s">
        <v>445</v>
      </c>
      <c r="C5674" s="5" t="s">
        <v>101</v>
      </c>
      <c r="D5674" s="9"/>
      <c r="E5674" s="12" t="b">
        <v>0</v>
      </c>
      <c r="F5674" s="5" t="s">
        <v>28176</v>
      </c>
      <c r="G5674" s="1"/>
      <c r="H5674" s="5" t="s">
        <v>28177</v>
      </c>
      <c r="I5674" s="5" t="s">
        <v>28178</v>
      </c>
      <c r="J5674" s="5"/>
      <c r="K5674" s="1"/>
      <c r="L5674" s="1"/>
      <c r="M5674" s="1"/>
      <c r="N5674" s="1"/>
      <c r="O5674" s="5" t="s">
        <v>4403</v>
      </c>
      <c r="P5674" s="5" t="s">
        <v>28179</v>
      </c>
      <c r="Q5674" s="1"/>
      <c r="R5674" s="1"/>
      <c r="S5674" s="1"/>
      <c r="T5674" s="1"/>
      <c r="U5674" s="1"/>
      <c r="V5674" s="1"/>
      <c r="W5674" s="1"/>
      <c r="X5674" s="1"/>
      <c r="Y5674" s="1"/>
      <c r="Z5674" s="1"/>
      <c r="AA5674" s="1"/>
      <c r="AB5674" s="1"/>
      <c r="AC5674" s="1"/>
      <c r="AD5674" s="1"/>
      <c r="AE5674" s="1"/>
    </row>
    <row r="5675">
      <c r="A5675" s="1" t="s">
        <v>28180</v>
      </c>
      <c r="B5675" s="2" t="s">
        <v>445</v>
      </c>
      <c r="C5675" s="5" t="s">
        <v>101</v>
      </c>
      <c r="D5675" s="10"/>
      <c r="E5675" s="12" t="b">
        <v>0</v>
      </c>
      <c r="F5675" s="5" t="s">
        <v>28181</v>
      </c>
      <c r="G5675" s="1"/>
      <c r="H5675" s="5" t="s">
        <v>28182</v>
      </c>
      <c r="I5675" s="5" t="s">
        <v>28183</v>
      </c>
      <c r="J5675" s="5"/>
      <c r="K5675" s="1"/>
      <c r="L5675" s="1"/>
      <c r="M5675" s="1"/>
      <c r="N5675" s="1"/>
      <c r="O5675" s="5" t="s">
        <v>3127</v>
      </c>
      <c r="P5675" s="1" t="s">
        <v>28184</v>
      </c>
      <c r="Q5675" s="1"/>
      <c r="R5675" s="1"/>
      <c r="S5675" s="1"/>
      <c r="T5675" s="1"/>
      <c r="U5675" s="1"/>
      <c r="V5675" s="1"/>
      <c r="W5675" s="1"/>
      <c r="X5675" s="1"/>
      <c r="Y5675" s="1"/>
      <c r="Z5675" s="1"/>
      <c r="AA5675" s="1"/>
      <c r="AB5675" s="1"/>
      <c r="AC5675" s="1"/>
      <c r="AD5675" s="1"/>
      <c r="AE5675" s="1"/>
    </row>
    <row r="5676">
      <c r="A5676" s="5" t="s">
        <v>28185</v>
      </c>
      <c r="B5676" s="8" t="s">
        <v>445</v>
      </c>
      <c r="C5676" s="5" t="s">
        <v>101</v>
      </c>
      <c r="D5676" s="9"/>
      <c r="E5676" s="12" t="b">
        <v>0</v>
      </c>
      <c r="F5676" s="5" t="s">
        <v>28186</v>
      </c>
      <c r="G5676" s="1"/>
      <c r="H5676" s="5" t="s">
        <v>28187</v>
      </c>
      <c r="I5676" s="5" t="s">
        <v>28188</v>
      </c>
      <c r="J5676" s="5"/>
      <c r="K5676" s="1"/>
      <c r="L5676" s="1"/>
      <c r="M5676" s="1"/>
      <c r="N5676" s="1"/>
      <c r="O5676" s="1"/>
      <c r="P5676" s="5" t="s">
        <v>28189</v>
      </c>
      <c r="Q5676" s="1"/>
      <c r="R5676" s="1"/>
      <c r="S5676" s="1"/>
      <c r="T5676" s="1"/>
      <c r="U5676" s="1"/>
      <c r="V5676" s="1"/>
      <c r="W5676" s="1"/>
      <c r="X5676" s="1"/>
      <c r="Y5676" s="1"/>
      <c r="Z5676" s="1"/>
      <c r="AA5676" s="1"/>
      <c r="AB5676" s="1"/>
      <c r="AC5676" s="1"/>
      <c r="AD5676" s="1"/>
      <c r="AE5676" s="1"/>
    </row>
    <row r="5677">
      <c r="A5677" s="5" t="s">
        <v>28190</v>
      </c>
      <c r="B5677" s="2" t="s">
        <v>445</v>
      </c>
      <c r="C5677" s="5" t="s">
        <v>101</v>
      </c>
      <c r="D5677" s="10"/>
      <c r="E5677" s="12" t="b">
        <v>0</v>
      </c>
      <c r="F5677" s="5" t="s">
        <v>28191</v>
      </c>
      <c r="G5677" s="1"/>
      <c r="H5677" s="5" t="s">
        <v>28192</v>
      </c>
      <c r="I5677" s="5" t="s">
        <v>28193</v>
      </c>
      <c r="J5677" s="5"/>
      <c r="K5677" s="1"/>
      <c r="L5677" s="1"/>
      <c r="M5677" s="1"/>
      <c r="N5677" s="1"/>
      <c r="O5677" s="1" t="s">
        <v>711</v>
      </c>
      <c r="P5677" s="5" t="s">
        <v>28194</v>
      </c>
      <c r="Q5677" s="1"/>
      <c r="R5677" s="1"/>
      <c r="S5677" s="1"/>
      <c r="T5677" s="1"/>
      <c r="U5677" s="1"/>
      <c r="V5677" s="1"/>
      <c r="W5677" s="1"/>
      <c r="X5677" s="1"/>
      <c r="Y5677" s="1"/>
      <c r="Z5677" s="1"/>
      <c r="AA5677" s="1"/>
      <c r="AB5677" s="1"/>
      <c r="AC5677" s="1"/>
      <c r="AD5677" s="1"/>
      <c r="AE5677" s="1"/>
    </row>
    <row r="5678">
      <c r="A5678" s="1" t="s">
        <v>28195</v>
      </c>
      <c r="B5678" s="2" t="s">
        <v>445</v>
      </c>
      <c r="C5678" s="5" t="s">
        <v>101</v>
      </c>
      <c r="D5678" s="9"/>
      <c r="E5678" s="12" t="b">
        <v>0</v>
      </c>
      <c r="F5678" s="5" t="s">
        <v>28196</v>
      </c>
      <c r="G5678" s="1"/>
      <c r="H5678" s="5" t="s">
        <v>28197</v>
      </c>
      <c r="I5678" s="5" t="s">
        <v>28198</v>
      </c>
      <c r="J5678" s="5"/>
      <c r="K5678" s="1"/>
      <c r="L5678" s="1"/>
      <c r="M5678" s="1"/>
      <c r="N5678" s="1"/>
      <c r="O5678" s="1"/>
      <c r="P5678" s="1" t="s">
        <v>28199</v>
      </c>
      <c r="Q5678" s="1"/>
      <c r="R5678" s="1"/>
      <c r="S5678" s="1"/>
      <c r="T5678" s="1"/>
      <c r="U5678" s="1"/>
      <c r="V5678" s="1"/>
      <c r="W5678" s="1"/>
      <c r="X5678" s="1"/>
      <c r="Y5678" s="1"/>
      <c r="Z5678" s="1"/>
      <c r="AA5678" s="1"/>
      <c r="AB5678" s="1"/>
      <c r="AC5678" s="1"/>
      <c r="AD5678" s="1"/>
      <c r="AE5678" s="1"/>
    </row>
    <row r="5679">
      <c r="A5679" s="1" t="s">
        <v>28200</v>
      </c>
      <c r="B5679" s="2" t="s">
        <v>445</v>
      </c>
      <c r="C5679" s="5" t="s">
        <v>101</v>
      </c>
      <c r="D5679" s="10"/>
      <c r="E5679" s="12" t="b">
        <v>0</v>
      </c>
      <c r="F5679" s="5" t="s">
        <v>28201</v>
      </c>
      <c r="G5679" s="1"/>
      <c r="H5679" s="1" t="s">
        <v>28202</v>
      </c>
      <c r="I5679" s="1" t="s">
        <v>28201</v>
      </c>
      <c r="J5679" s="1"/>
      <c r="K5679" s="1"/>
      <c r="L5679" s="1"/>
      <c r="M5679" s="1"/>
      <c r="N5679" s="1"/>
      <c r="O5679" s="1"/>
      <c r="P5679" s="1" t="s">
        <v>28203</v>
      </c>
      <c r="Q5679" s="1"/>
      <c r="R5679" s="1"/>
      <c r="S5679" s="1"/>
      <c r="T5679" s="1"/>
      <c r="U5679" s="1"/>
      <c r="V5679" s="1"/>
      <c r="W5679" s="1"/>
      <c r="X5679" s="1"/>
      <c r="Y5679" s="1"/>
      <c r="Z5679" s="1"/>
      <c r="AA5679" s="1"/>
      <c r="AB5679" s="1"/>
      <c r="AC5679" s="1"/>
      <c r="AD5679" s="1"/>
      <c r="AE5679" s="1"/>
    </row>
    <row r="5680">
      <c r="A5680" s="5" t="s">
        <v>28204</v>
      </c>
      <c r="B5680" s="8" t="s">
        <v>416</v>
      </c>
      <c r="C5680" s="5" t="s">
        <v>101</v>
      </c>
      <c r="D5680" s="9"/>
      <c r="E5680" s="4" t="b">
        <v>1</v>
      </c>
      <c r="F5680" s="5" t="s">
        <v>28205</v>
      </c>
      <c r="G5680" s="1"/>
      <c r="H5680" s="5" t="s">
        <v>28206</v>
      </c>
      <c r="I5680" s="5" t="s">
        <v>28207</v>
      </c>
      <c r="J5680" s="5"/>
      <c r="K5680" s="1"/>
      <c r="L5680" s="1"/>
      <c r="M5680" s="1"/>
      <c r="N5680" s="1"/>
      <c r="O5680" s="5" t="s">
        <v>28208</v>
      </c>
      <c r="P5680" s="5" t="s">
        <v>28209</v>
      </c>
      <c r="Q5680" s="1"/>
      <c r="R5680" s="1"/>
      <c r="S5680" s="1"/>
      <c r="T5680" s="1"/>
      <c r="U5680" s="1"/>
      <c r="V5680" s="1"/>
      <c r="W5680" s="1"/>
      <c r="X5680" s="1"/>
      <c r="Y5680" s="1"/>
      <c r="Z5680" s="1"/>
      <c r="AA5680" s="1"/>
      <c r="AB5680" s="1"/>
      <c r="AC5680" s="1"/>
      <c r="AD5680" s="1"/>
      <c r="AE5680" s="1"/>
    </row>
    <row r="5681">
      <c r="A5681" s="1" t="s">
        <v>28210</v>
      </c>
      <c r="B5681" s="2" t="s">
        <v>416</v>
      </c>
      <c r="C5681" s="5" t="s">
        <v>446</v>
      </c>
      <c r="D5681" s="10"/>
      <c r="E5681" s="4" t="b">
        <v>1</v>
      </c>
      <c r="F5681" s="5" t="s">
        <v>28211</v>
      </c>
      <c r="G5681" s="1"/>
      <c r="H5681" s="1" t="s">
        <v>28212</v>
      </c>
      <c r="I5681" s="1" t="s">
        <v>28213</v>
      </c>
      <c r="J5681" s="1"/>
      <c r="K5681" s="1"/>
      <c r="L5681" s="1"/>
      <c r="M5681" s="1"/>
      <c r="N5681" s="1"/>
      <c r="O5681" s="1"/>
      <c r="P5681" s="1" t="s">
        <v>28214</v>
      </c>
      <c r="Q5681" s="1"/>
      <c r="R5681" s="1"/>
      <c r="S5681" s="1"/>
      <c r="T5681" s="1"/>
      <c r="U5681" s="1"/>
      <c r="V5681" s="1"/>
      <c r="W5681" s="1"/>
      <c r="X5681" s="1"/>
      <c r="Y5681" s="1"/>
      <c r="Z5681" s="1"/>
      <c r="AA5681" s="1"/>
      <c r="AB5681" s="1"/>
      <c r="AC5681" s="1"/>
      <c r="AD5681" s="1"/>
      <c r="AE5681" s="1"/>
    </row>
    <row r="5682">
      <c r="A5682" s="1" t="s">
        <v>28215</v>
      </c>
      <c r="B5682" s="2" t="s">
        <v>416</v>
      </c>
      <c r="C5682" s="5" t="s">
        <v>586</v>
      </c>
      <c r="D5682" s="9"/>
      <c r="E5682" s="4" t="b">
        <v>1</v>
      </c>
      <c r="F5682" s="5" t="s">
        <v>28216</v>
      </c>
      <c r="G5682" s="1"/>
      <c r="H5682" s="1" t="s">
        <v>28217</v>
      </c>
      <c r="I5682" s="1" t="s">
        <v>28218</v>
      </c>
      <c r="J5682" s="1"/>
      <c r="K5682" s="1"/>
      <c r="L5682" s="1"/>
      <c r="M5682" s="1"/>
      <c r="N5682" s="1"/>
      <c r="O5682" s="5" t="s">
        <v>711</v>
      </c>
      <c r="P5682" s="5" t="s">
        <v>28219</v>
      </c>
      <c r="Q5682" s="1"/>
      <c r="R5682" s="1"/>
      <c r="S5682" s="1"/>
      <c r="T5682" s="1"/>
      <c r="U5682" s="1"/>
      <c r="V5682" s="1"/>
      <c r="W5682" s="1"/>
      <c r="X5682" s="1"/>
      <c r="Y5682" s="1"/>
      <c r="Z5682" s="1"/>
      <c r="AA5682" s="1"/>
      <c r="AB5682" s="1"/>
      <c r="AC5682" s="1"/>
      <c r="AD5682" s="1"/>
      <c r="AE5682" s="1"/>
    </row>
    <row r="5683">
      <c r="A5683" s="5" t="s">
        <v>28220</v>
      </c>
      <c r="B5683" s="8" t="s">
        <v>445</v>
      </c>
      <c r="C5683" s="5" t="s">
        <v>101</v>
      </c>
      <c r="D5683" s="10"/>
      <c r="E5683" s="4" t="b">
        <v>0</v>
      </c>
      <c r="F5683" s="5" t="s">
        <v>28221</v>
      </c>
      <c r="G5683" s="1"/>
      <c r="H5683" s="5" t="s">
        <v>28222</v>
      </c>
      <c r="I5683" s="5" t="s">
        <v>28223</v>
      </c>
      <c r="J5683" s="5"/>
      <c r="K5683" s="1"/>
      <c r="L5683" s="1"/>
      <c r="M5683" s="1"/>
      <c r="N5683" s="1"/>
      <c r="O5683" s="1"/>
      <c r="P5683" s="5" t="s">
        <v>28224</v>
      </c>
      <c r="Q5683" s="1"/>
      <c r="R5683" s="1"/>
      <c r="S5683" s="1"/>
      <c r="T5683" s="1"/>
      <c r="U5683" s="1"/>
      <c r="V5683" s="1"/>
      <c r="W5683" s="1"/>
      <c r="X5683" s="1"/>
      <c r="Y5683" s="1"/>
      <c r="Z5683" s="1"/>
      <c r="AA5683" s="1"/>
      <c r="AB5683" s="1"/>
      <c r="AC5683" s="1"/>
      <c r="AD5683" s="1"/>
      <c r="AE5683" s="1"/>
    </row>
    <row r="5684">
      <c r="A5684" s="5" t="s">
        <v>28225</v>
      </c>
      <c r="B5684" s="8" t="s">
        <v>445</v>
      </c>
      <c r="C5684" s="5" t="s">
        <v>586</v>
      </c>
      <c r="D5684" s="6"/>
      <c r="E5684" s="12" t="b">
        <v>0</v>
      </c>
      <c r="F5684" s="5" t="s">
        <v>28226</v>
      </c>
      <c r="G5684" s="1"/>
      <c r="H5684" s="5" t="s">
        <v>28227</v>
      </c>
      <c r="I5684" s="5" t="s">
        <v>28228</v>
      </c>
      <c r="J5684" s="1"/>
      <c r="K5684" s="1"/>
      <c r="L5684" s="1"/>
      <c r="M5684" s="1"/>
      <c r="N5684" s="1"/>
      <c r="O5684" s="1"/>
      <c r="P5684" s="5" t="s">
        <v>28229</v>
      </c>
      <c r="Q5684" s="1"/>
      <c r="R5684" s="1"/>
      <c r="S5684" s="1"/>
      <c r="T5684" s="1"/>
      <c r="U5684" s="1"/>
      <c r="V5684" s="1"/>
      <c r="W5684" s="1"/>
      <c r="X5684" s="1"/>
      <c r="Y5684" s="1"/>
      <c r="Z5684" s="1"/>
      <c r="AA5684" s="1"/>
      <c r="AB5684" s="1"/>
      <c r="AC5684" s="1"/>
      <c r="AD5684" s="1"/>
      <c r="AE5684" s="1"/>
    </row>
    <row r="5685">
      <c r="A5685" s="5" t="s">
        <v>28230</v>
      </c>
      <c r="B5685" s="8" t="s">
        <v>445</v>
      </c>
      <c r="C5685" s="5" t="s">
        <v>497</v>
      </c>
      <c r="D5685" s="10"/>
      <c r="E5685" s="4" t="b">
        <v>1</v>
      </c>
      <c r="F5685" s="5" t="s">
        <v>28231</v>
      </c>
      <c r="G5685" s="1"/>
      <c r="H5685" s="5" t="s">
        <v>28232</v>
      </c>
      <c r="I5685" s="5" t="s">
        <v>28233</v>
      </c>
      <c r="J5685" s="5"/>
      <c r="K5685" s="1"/>
      <c r="L5685" s="1"/>
      <c r="M5685" s="1"/>
      <c r="N5685" s="1"/>
      <c r="O5685" s="1"/>
      <c r="P5685" s="5" t="s">
        <v>28234</v>
      </c>
      <c r="Q5685" s="1"/>
      <c r="R5685" s="1"/>
      <c r="S5685" s="1"/>
      <c r="T5685" s="1"/>
      <c r="U5685" s="1"/>
      <c r="V5685" s="1"/>
      <c r="W5685" s="1"/>
      <c r="X5685" s="1"/>
      <c r="Y5685" s="1"/>
      <c r="Z5685" s="1"/>
      <c r="AA5685" s="1"/>
      <c r="AB5685" s="1"/>
      <c r="AC5685" s="1"/>
      <c r="AD5685" s="1"/>
      <c r="AE5685" s="1"/>
    </row>
    <row r="5686">
      <c r="A5686" s="5" t="s">
        <v>28235</v>
      </c>
      <c r="B5686" s="8" t="s">
        <v>416</v>
      </c>
      <c r="C5686" s="5" t="s">
        <v>101</v>
      </c>
      <c r="D5686" s="9"/>
      <c r="E5686" s="12" t="b">
        <v>0</v>
      </c>
      <c r="F5686" s="5" t="s">
        <v>28236</v>
      </c>
      <c r="G5686" s="1"/>
      <c r="H5686" s="5" t="s">
        <v>28237</v>
      </c>
      <c r="I5686" s="5" t="s">
        <v>28238</v>
      </c>
      <c r="J5686" s="5"/>
      <c r="K5686" s="1"/>
      <c r="L5686" s="1"/>
      <c r="M5686" s="1"/>
      <c r="N5686" s="1"/>
      <c r="O5686" s="5" t="s">
        <v>431</v>
      </c>
      <c r="P5686" s="5" t="s">
        <v>28239</v>
      </c>
      <c r="Q5686" s="1"/>
      <c r="R5686" s="1"/>
      <c r="S5686" s="1"/>
      <c r="T5686" s="1"/>
      <c r="U5686" s="1"/>
      <c r="V5686" s="1"/>
      <c r="W5686" s="1"/>
      <c r="X5686" s="1"/>
      <c r="Y5686" s="1"/>
      <c r="Z5686" s="1"/>
      <c r="AA5686" s="1"/>
      <c r="AB5686" s="1"/>
      <c r="AC5686" s="1"/>
      <c r="AD5686" s="1"/>
      <c r="AE5686" s="1"/>
    </row>
    <row r="5687">
      <c r="A5687" s="1" t="s">
        <v>28240</v>
      </c>
      <c r="B5687" s="2" t="s">
        <v>416</v>
      </c>
      <c r="C5687" s="5" t="s">
        <v>101</v>
      </c>
      <c r="D5687" s="10"/>
      <c r="E5687" s="4" t="b">
        <v>1</v>
      </c>
      <c r="F5687" s="5" t="s">
        <v>28241</v>
      </c>
      <c r="G5687" s="1"/>
      <c r="H5687" s="1" t="s">
        <v>28242</v>
      </c>
      <c r="I5687" s="1" t="s">
        <v>28243</v>
      </c>
      <c r="J5687" s="1"/>
      <c r="K5687" s="1"/>
      <c r="L5687" s="1"/>
      <c r="M5687" s="1"/>
      <c r="N5687" s="1"/>
      <c r="O5687" s="5" t="s">
        <v>711</v>
      </c>
      <c r="P5687" s="1" t="s">
        <v>28244</v>
      </c>
      <c r="Q5687" s="1"/>
      <c r="R5687" s="1"/>
      <c r="S5687" s="1"/>
      <c r="T5687" s="1"/>
      <c r="U5687" s="1"/>
      <c r="V5687" s="1"/>
      <c r="W5687" s="1"/>
      <c r="X5687" s="1"/>
      <c r="Y5687" s="1"/>
      <c r="Z5687" s="1"/>
      <c r="AA5687" s="1"/>
      <c r="AB5687" s="1"/>
      <c r="AC5687" s="1"/>
      <c r="AD5687" s="1"/>
      <c r="AE5687" s="1"/>
    </row>
    <row r="5688">
      <c r="A5688" s="5" t="s">
        <v>28245</v>
      </c>
      <c r="B5688" s="8" t="s">
        <v>416</v>
      </c>
      <c r="C5688" s="5" t="s">
        <v>513</v>
      </c>
      <c r="D5688" s="6"/>
      <c r="E5688" s="12" t="b">
        <v>0</v>
      </c>
      <c r="F5688" s="5" t="s">
        <v>28246</v>
      </c>
      <c r="G5688" s="1"/>
      <c r="H5688" s="5" t="s">
        <v>28247</v>
      </c>
      <c r="I5688" s="5" t="s">
        <v>28248</v>
      </c>
      <c r="J5688" s="1"/>
      <c r="K5688" s="1"/>
      <c r="L5688" s="1"/>
      <c r="M5688" s="1"/>
      <c r="N5688" s="1"/>
      <c r="O5688" s="1"/>
      <c r="P5688" s="5" t="s">
        <v>28249</v>
      </c>
      <c r="Q5688" s="1"/>
      <c r="R5688" s="1"/>
      <c r="S5688" s="1"/>
      <c r="T5688" s="1"/>
      <c r="U5688" s="1"/>
      <c r="V5688" s="1"/>
      <c r="W5688" s="1"/>
      <c r="X5688" s="1"/>
      <c r="Y5688" s="1"/>
      <c r="Z5688" s="1"/>
      <c r="AA5688" s="1"/>
      <c r="AB5688" s="1"/>
      <c r="AC5688" s="1"/>
      <c r="AD5688" s="1"/>
      <c r="AE5688" s="1"/>
    </row>
    <row r="5689">
      <c r="A5689" s="1" t="s">
        <v>28250</v>
      </c>
      <c r="B5689" s="2" t="s">
        <v>416</v>
      </c>
      <c r="C5689" s="5" t="s">
        <v>446</v>
      </c>
      <c r="D5689" s="10"/>
      <c r="E5689" s="4" t="b">
        <v>1</v>
      </c>
      <c r="F5689" s="5" t="s">
        <v>28251</v>
      </c>
      <c r="G5689" s="1"/>
      <c r="H5689" s="1" t="s">
        <v>28252</v>
      </c>
      <c r="I5689" s="5" t="s">
        <v>28253</v>
      </c>
      <c r="J5689" s="5"/>
      <c r="K5689" s="1"/>
      <c r="L5689" s="1"/>
      <c r="M5689" s="1"/>
      <c r="N5689" s="1"/>
      <c r="O5689" s="1"/>
      <c r="P5689" s="1" t="s">
        <v>28254</v>
      </c>
      <c r="Q5689" s="1"/>
      <c r="R5689" s="1"/>
      <c r="S5689" s="1"/>
      <c r="T5689" s="1"/>
      <c r="U5689" s="1"/>
      <c r="V5689" s="1"/>
      <c r="W5689" s="1"/>
      <c r="X5689" s="1"/>
      <c r="Y5689" s="1"/>
      <c r="Z5689" s="1"/>
      <c r="AA5689" s="1"/>
      <c r="AB5689" s="1"/>
      <c r="AC5689" s="1"/>
      <c r="AD5689" s="1"/>
      <c r="AE5689" s="1"/>
    </row>
    <row r="5690">
      <c r="A5690" s="1" t="s">
        <v>28255</v>
      </c>
      <c r="B5690" s="2" t="s">
        <v>445</v>
      </c>
      <c r="C5690" s="5" t="s">
        <v>101</v>
      </c>
      <c r="D5690" s="9"/>
      <c r="E5690" s="12" t="b">
        <v>0</v>
      </c>
      <c r="F5690" s="5" t="s">
        <v>28256</v>
      </c>
      <c r="G5690" s="1"/>
      <c r="H5690" s="1" t="s">
        <v>28257</v>
      </c>
      <c r="I5690" s="5" t="s">
        <v>28256</v>
      </c>
      <c r="J5690" s="5"/>
      <c r="K5690" s="1"/>
      <c r="L5690" s="1"/>
      <c r="M5690" s="1"/>
      <c r="N5690" s="1"/>
      <c r="O5690" s="1"/>
      <c r="P5690" s="1" t="s">
        <v>28258</v>
      </c>
      <c r="Q5690" s="1"/>
      <c r="R5690" s="1"/>
      <c r="S5690" s="1"/>
      <c r="T5690" s="1"/>
      <c r="U5690" s="1"/>
      <c r="V5690" s="1"/>
      <c r="W5690" s="1"/>
      <c r="X5690" s="1"/>
      <c r="Y5690" s="1"/>
      <c r="Z5690" s="1"/>
      <c r="AA5690" s="1"/>
      <c r="AB5690" s="1"/>
      <c r="AC5690" s="1"/>
      <c r="AD5690" s="1"/>
      <c r="AE5690" s="1"/>
    </row>
    <row r="5691">
      <c r="A5691" s="1" t="s">
        <v>28259</v>
      </c>
      <c r="B5691" s="2" t="s">
        <v>416</v>
      </c>
      <c r="C5691" s="5" t="s">
        <v>513</v>
      </c>
      <c r="D5691" s="10" t="s">
        <v>21288</v>
      </c>
      <c r="E5691" s="4" t="b">
        <v>1</v>
      </c>
      <c r="F5691" s="5" t="s">
        <v>28260</v>
      </c>
      <c r="G5691" s="1"/>
      <c r="H5691" s="1" t="s">
        <v>28261</v>
      </c>
      <c r="I5691" s="5" t="s">
        <v>28262</v>
      </c>
      <c r="J5691" s="5"/>
      <c r="K5691" s="1"/>
      <c r="L5691" s="1"/>
      <c r="M5691" s="1"/>
      <c r="N5691" s="1"/>
      <c r="O5691" s="1"/>
      <c r="P5691" s="1" t="s">
        <v>28263</v>
      </c>
      <c r="Q5691" s="1"/>
      <c r="R5691" s="1"/>
      <c r="S5691" s="1"/>
      <c r="T5691" s="1"/>
      <c r="U5691" s="1"/>
      <c r="V5691" s="1"/>
      <c r="W5691" s="1"/>
      <c r="X5691" s="1"/>
      <c r="Y5691" s="1"/>
      <c r="Z5691" s="1"/>
      <c r="AA5691" s="1"/>
      <c r="AB5691" s="1"/>
      <c r="AC5691" s="1"/>
      <c r="AD5691" s="1"/>
      <c r="AE5691" s="1"/>
    </row>
    <row r="5692">
      <c r="A5692" s="1" t="s">
        <v>28264</v>
      </c>
      <c r="B5692" s="2" t="s">
        <v>445</v>
      </c>
      <c r="C5692" s="1" t="s">
        <v>497</v>
      </c>
      <c r="D5692" s="6"/>
      <c r="E5692" s="12" t="b">
        <v>0</v>
      </c>
      <c r="F5692" s="5" t="s">
        <v>28265</v>
      </c>
      <c r="G5692" s="1"/>
      <c r="H5692" s="5" t="s">
        <v>28266</v>
      </c>
      <c r="I5692" s="5" t="s">
        <v>28267</v>
      </c>
      <c r="J5692" s="5"/>
      <c r="K5692" s="1"/>
      <c r="L5692" s="1"/>
      <c r="M5692" s="1"/>
      <c r="N5692" s="1"/>
      <c r="O5692" s="1"/>
      <c r="P5692" s="1" t="s">
        <v>28268</v>
      </c>
      <c r="Q5692" s="1"/>
      <c r="R5692" s="1"/>
      <c r="S5692" s="1"/>
      <c r="T5692" s="1"/>
      <c r="U5692" s="1"/>
      <c r="V5692" s="1"/>
      <c r="W5692" s="1"/>
      <c r="X5692" s="1"/>
      <c r="Y5692" s="1"/>
      <c r="Z5692" s="1"/>
      <c r="AA5692" s="1"/>
      <c r="AB5692" s="1"/>
      <c r="AC5692" s="1"/>
      <c r="AD5692" s="1"/>
      <c r="AE5692" s="1"/>
    </row>
    <row r="5693">
      <c r="A5693" s="5" t="s">
        <v>28269</v>
      </c>
      <c r="B5693" s="8" t="s">
        <v>445</v>
      </c>
      <c r="C5693" s="5" t="s">
        <v>101</v>
      </c>
      <c r="D5693" s="7"/>
      <c r="E5693" s="12" t="b">
        <v>0</v>
      </c>
      <c r="F5693" s="5" t="s">
        <v>28270</v>
      </c>
      <c r="G5693" s="1"/>
      <c r="H5693" s="5" t="s">
        <v>28271</v>
      </c>
      <c r="I5693" s="5" t="s">
        <v>28272</v>
      </c>
      <c r="J5693" s="1"/>
      <c r="K5693" s="1"/>
      <c r="L5693" s="1"/>
      <c r="M5693" s="1"/>
      <c r="N5693" s="1"/>
      <c r="O5693" s="1"/>
      <c r="P5693" s="5" t="s">
        <v>28273</v>
      </c>
      <c r="Q5693" s="1"/>
      <c r="R5693" s="1"/>
      <c r="S5693" s="1"/>
      <c r="T5693" s="1"/>
      <c r="U5693" s="1"/>
      <c r="V5693" s="1"/>
      <c r="W5693" s="1"/>
      <c r="X5693" s="1"/>
      <c r="Y5693" s="1"/>
      <c r="Z5693" s="1"/>
      <c r="AA5693" s="1"/>
      <c r="AB5693" s="1"/>
      <c r="AC5693" s="1"/>
      <c r="AD5693" s="1"/>
      <c r="AE5693" s="1"/>
    </row>
    <row r="5694">
      <c r="A5694" s="5" t="s">
        <v>28274</v>
      </c>
      <c r="B5694" s="8" t="s">
        <v>416</v>
      </c>
      <c r="C5694" s="5" t="s">
        <v>101</v>
      </c>
      <c r="D5694" s="9"/>
      <c r="E5694" s="4" t="b">
        <v>1</v>
      </c>
      <c r="F5694" s="5" t="s">
        <v>28275</v>
      </c>
      <c r="G5694" s="1"/>
      <c r="H5694" s="5" t="s">
        <v>28276</v>
      </c>
      <c r="I5694" s="5" t="s">
        <v>28277</v>
      </c>
      <c r="J5694" s="5"/>
      <c r="K5694" s="1"/>
      <c r="L5694" s="1"/>
      <c r="M5694" s="1"/>
      <c r="N5694" s="1"/>
      <c r="O5694" s="1"/>
      <c r="P5694" s="5" t="s">
        <v>28278</v>
      </c>
      <c r="Q5694" s="1"/>
      <c r="R5694" s="1"/>
      <c r="S5694" s="1"/>
      <c r="T5694" s="1"/>
      <c r="U5694" s="1"/>
      <c r="V5694" s="1"/>
      <c r="W5694" s="1"/>
      <c r="X5694" s="1"/>
      <c r="Y5694" s="1"/>
      <c r="Z5694" s="1"/>
      <c r="AA5694" s="1"/>
      <c r="AB5694" s="1"/>
      <c r="AC5694" s="1"/>
      <c r="AD5694" s="1"/>
      <c r="AE5694" s="1"/>
    </row>
    <row r="5695">
      <c r="A5695" s="1" t="s">
        <v>28279</v>
      </c>
      <c r="B5695" s="2" t="s">
        <v>416</v>
      </c>
      <c r="C5695" s="5" t="s">
        <v>101</v>
      </c>
      <c r="D5695" s="10"/>
      <c r="E5695" s="4" t="b">
        <v>1</v>
      </c>
      <c r="F5695" s="5" t="s">
        <v>28280</v>
      </c>
      <c r="G5695" s="1"/>
      <c r="H5695" s="1" t="s">
        <v>28281</v>
      </c>
      <c r="I5695" s="5" t="s">
        <v>28282</v>
      </c>
      <c r="J5695" s="5"/>
      <c r="K5695" s="1"/>
      <c r="L5695" s="1"/>
      <c r="M5695" s="1"/>
      <c r="N5695" s="1"/>
      <c r="O5695" s="5" t="s">
        <v>431</v>
      </c>
      <c r="P5695" s="5" t="s">
        <v>28283</v>
      </c>
      <c r="Q5695" s="1"/>
      <c r="R5695" s="1"/>
      <c r="S5695" s="1"/>
      <c r="T5695" s="1"/>
      <c r="U5695" s="1"/>
      <c r="V5695" s="1"/>
      <c r="W5695" s="1"/>
      <c r="X5695" s="1"/>
      <c r="Y5695" s="1"/>
      <c r="Z5695" s="1"/>
      <c r="AA5695" s="1"/>
      <c r="AB5695" s="1"/>
      <c r="AC5695" s="1"/>
      <c r="AD5695" s="1"/>
      <c r="AE5695" s="1"/>
    </row>
    <row r="5696">
      <c r="A5696" s="1" t="s">
        <v>28284</v>
      </c>
      <c r="B5696" s="2" t="s">
        <v>416</v>
      </c>
      <c r="C5696" s="5" t="s">
        <v>101</v>
      </c>
      <c r="D5696" s="9"/>
      <c r="E5696" s="4" t="b">
        <v>1</v>
      </c>
      <c r="F5696" s="5" t="s">
        <v>28285</v>
      </c>
      <c r="G5696" s="1"/>
      <c r="H5696" s="1" t="s">
        <v>28286</v>
      </c>
      <c r="I5696" s="1" t="s">
        <v>28287</v>
      </c>
      <c r="J5696" s="1"/>
      <c r="K5696" s="1"/>
      <c r="L5696" s="1"/>
      <c r="M5696" s="1"/>
      <c r="N5696" s="1"/>
      <c r="O5696" s="5" t="s">
        <v>442</v>
      </c>
      <c r="P5696" s="5" t="s">
        <v>28288</v>
      </c>
      <c r="Q5696" s="1"/>
      <c r="R5696" s="1"/>
      <c r="S5696" s="1"/>
      <c r="T5696" s="1"/>
      <c r="U5696" s="1"/>
      <c r="V5696" s="1"/>
      <c r="W5696" s="1"/>
      <c r="X5696" s="1"/>
      <c r="Y5696" s="1"/>
      <c r="Z5696" s="1"/>
      <c r="AA5696" s="1"/>
      <c r="AB5696" s="1"/>
      <c r="AC5696" s="1"/>
      <c r="AD5696" s="1"/>
      <c r="AE5696" s="1"/>
    </row>
    <row r="5697">
      <c r="A5697" s="1" t="s">
        <v>28289</v>
      </c>
      <c r="B5697" s="2" t="s">
        <v>416</v>
      </c>
      <c r="C5697" s="5" t="s">
        <v>101</v>
      </c>
      <c r="D5697" s="10"/>
      <c r="E5697" s="4" t="b">
        <v>1</v>
      </c>
      <c r="F5697" s="5" t="s">
        <v>28289</v>
      </c>
      <c r="G5697" s="1"/>
      <c r="H5697" s="1" t="s">
        <v>28290</v>
      </c>
      <c r="I5697" s="5" t="s">
        <v>28291</v>
      </c>
      <c r="J5697" s="1"/>
      <c r="K5697" s="1"/>
      <c r="L5697" s="5" t="s">
        <v>28292</v>
      </c>
      <c r="M5697" s="1"/>
      <c r="N5697" s="1"/>
      <c r="O5697" s="5" t="s">
        <v>711</v>
      </c>
      <c r="P5697" s="5" t="s">
        <v>28293</v>
      </c>
      <c r="Q5697" s="1"/>
      <c r="R5697" s="1"/>
      <c r="S5697" s="1"/>
      <c r="T5697" s="1"/>
      <c r="U5697" s="1"/>
      <c r="V5697" s="1"/>
      <c r="W5697" s="1"/>
      <c r="X5697" s="1"/>
      <c r="Y5697" s="1"/>
      <c r="Z5697" s="1"/>
      <c r="AA5697" s="1"/>
      <c r="AB5697" s="1"/>
      <c r="AC5697" s="1"/>
      <c r="AD5697" s="1"/>
      <c r="AE5697" s="1"/>
    </row>
    <row r="5698">
      <c r="A5698" s="5" t="s">
        <v>28294</v>
      </c>
      <c r="B5698" s="8" t="s">
        <v>416</v>
      </c>
      <c r="C5698" s="5" t="s">
        <v>497</v>
      </c>
      <c r="D5698" s="9"/>
      <c r="E5698" s="12" t="b">
        <v>0</v>
      </c>
      <c r="F5698" s="5" t="s">
        <v>28295</v>
      </c>
      <c r="G5698" s="1"/>
      <c r="H5698" s="5" t="s">
        <v>28296</v>
      </c>
      <c r="I5698" s="5" t="s">
        <v>28297</v>
      </c>
      <c r="J5698" s="5"/>
      <c r="K5698" s="1"/>
      <c r="L5698" s="1"/>
      <c r="M5698" s="1"/>
      <c r="N5698" s="1"/>
      <c r="O5698" s="1"/>
      <c r="P5698" s="5" t="s">
        <v>28298</v>
      </c>
      <c r="Q5698" s="1"/>
      <c r="R5698" s="1"/>
      <c r="S5698" s="1"/>
      <c r="T5698" s="1"/>
      <c r="U5698" s="1"/>
      <c r="V5698" s="1"/>
      <c r="W5698" s="1"/>
      <c r="X5698" s="1"/>
      <c r="Y5698" s="1"/>
      <c r="Z5698" s="1"/>
      <c r="AA5698" s="1"/>
      <c r="AB5698" s="1"/>
      <c r="AC5698" s="1"/>
      <c r="AD5698" s="1"/>
      <c r="AE5698" s="1"/>
    </row>
    <row r="5699">
      <c r="A5699" s="1" t="s">
        <v>28299</v>
      </c>
      <c r="B5699" s="2" t="s">
        <v>416</v>
      </c>
      <c r="C5699" s="5" t="s">
        <v>101</v>
      </c>
      <c r="D5699" s="10"/>
      <c r="E5699" s="4" t="b">
        <v>1</v>
      </c>
      <c r="F5699" s="5" t="s">
        <v>28300</v>
      </c>
      <c r="G5699" s="1"/>
      <c r="H5699" s="1" t="s">
        <v>28301</v>
      </c>
      <c r="I5699" s="1" t="s">
        <v>28302</v>
      </c>
      <c r="J5699" s="1"/>
      <c r="K5699" s="1"/>
      <c r="L5699" s="1"/>
      <c r="M5699" s="1"/>
      <c r="N5699" s="1"/>
      <c r="O5699" s="5" t="s">
        <v>437</v>
      </c>
      <c r="P5699" s="5" t="s">
        <v>28303</v>
      </c>
      <c r="Q5699" s="1"/>
      <c r="R5699" s="1"/>
      <c r="S5699" s="1"/>
      <c r="T5699" s="1"/>
      <c r="U5699" s="1"/>
      <c r="V5699" s="1"/>
      <c r="W5699" s="1"/>
      <c r="X5699" s="1"/>
      <c r="Y5699" s="1"/>
      <c r="Z5699" s="1"/>
      <c r="AA5699" s="1"/>
      <c r="AB5699" s="1"/>
      <c r="AC5699" s="1"/>
      <c r="AD5699" s="1"/>
      <c r="AE5699" s="1"/>
    </row>
    <row r="5700">
      <c r="A5700" s="1" t="s">
        <v>28304</v>
      </c>
      <c r="B5700" s="2" t="s">
        <v>416</v>
      </c>
      <c r="C5700" s="5" t="s">
        <v>446</v>
      </c>
      <c r="D5700" s="9" t="s">
        <v>28305</v>
      </c>
      <c r="E5700" s="4" t="b">
        <v>1</v>
      </c>
      <c r="F5700" s="5" t="s">
        <v>28306</v>
      </c>
      <c r="G5700" s="1"/>
      <c r="H5700" s="1" t="s">
        <v>28307</v>
      </c>
      <c r="I5700" s="1" t="s">
        <v>28308</v>
      </c>
      <c r="J5700" s="1"/>
      <c r="K5700" s="1"/>
      <c r="L5700" s="1"/>
      <c r="M5700" s="1"/>
      <c r="N5700" s="1"/>
      <c r="O5700" s="5" t="s">
        <v>2206</v>
      </c>
      <c r="P5700" s="5" t="s">
        <v>28309</v>
      </c>
      <c r="Q5700" s="1"/>
      <c r="R5700" s="1"/>
      <c r="S5700" s="1"/>
      <c r="T5700" s="1"/>
      <c r="U5700" s="1"/>
      <c r="V5700" s="1"/>
      <c r="W5700" s="1"/>
      <c r="X5700" s="1"/>
      <c r="Y5700" s="1"/>
      <c r="Z5700" s="1"/>
      <c r="AA5700" s="1"/>
      <c r="AB5700" s="1"/>
      <c r="AC5700" s="1"/>
      <c r="AD5700" s="1"/>
      <c r="AE5700" s="1"/>
    </row>
    <row r="5701">
      <c r="A5701" s="5" t="s">
        <v>28310</v>
      </c>
      <c r="B5701" s="8" t="s">
        <v>445</v>
      </c>
      <c r="C5701" s="5" t="s">
        <v>101</v>
      </c>
      <c r="D5701" s="7"/>
      <c r="E5701" s="12" t="b">
        <v>0</v>
      </c>
      <c r="F5701" s="5" t="s">
        <v>28311</v>
      </c>
      <c r="G5701" s="1"/>
      <c r="H5701" s="5" t="s">
        <v>28312</v>
      </c>
      <c r="I5701" s="5" t="s">
        <v>28313</v>
      </c>
      <c r="J5701" s="1"/>
      <c r="K5701" s="1"/>
      <c r="L5701" s="1"/>
      <c r="M5701" s="1"/>
      <c r="N5701" s="1"/>
      <c r="O5701" s="1"/>
      <c r="P5701" s="5" t="s">
        <v>28314</v>
      </c>
      <c r="Q5701" s="1"/>
      <c r="R5701" s="1"/>
      <c r="S5701" s="1"/>
      <c r="T5701" s="1"/>
      <c r="U5701" s="1"/>
      <c r="V5701" s="1"/>
      <c r="W5701" s="1"/>
      <c r="X5701" s="1"/>
      <c r="Y5701" s="1"/>
      <c r="Z5701" s="1"/>
      <c r="AA5701" s="1"/>
      <c r="AB5701" s="1"/>
      <c r="AC5701" s="1"/>
      <c r="AD5701" s="1"/>
      <c r="AE5701" s="1"/>
    </row>
    <row r="5702">
      <c r="A5702" s="5" t="s">
        <v>28315</v>
      </c>
      <c r="B5702" s="8" t="s">
        <v>445</v>
      </c>
      <c r="C5702" s="5" t="s">
        <v>101</v>
      </c>
      <c r="D5702" s="9"/>
      <c r="E5702" s="12" t="b">
        <v>0</v>
      </c>
      <c r="F5702" s="5" t="s">
        <v>28316</v>
      </c>
      <c r="G5702" s="1"/>
      <c r="H5702" s="5" t="s">
        <v>28317</v>
      </c>
      <c r="I5702" s="5" t="s">
        <v>28318</v>
      </c>
      <c r="J5702" s="5"/>
      <c r="K5702" s="1"/>
      <c r="L5702" s="1"/>
      <c r="M5702" s="1"/>
      <c r="N5702" s="1"/>
      <c r="O5702" s="1"/>
      <c r="P5702" s="5" t="s">
        <v>28319</v>
      </c>
      <c r="Q5702" s="1"/>
      <c r="R5702" s="1"/>
      <c r="S5702" s="1"/>
      <c r="T5702" s="1"/>
      <c r="U5702" s="1"/>
      <c r="V5702" s="1"/>
      <c r="W5702" s="1"/>
      <c r="X5702" s="1"/>
      <c r="Y5702" s="1"/>
      <c r="Z5702" s="1"/>
      <c r="AA5702" s="1"/>
      <c r="AB5702" s="1"/>
      <c r="AC5702" s="1"/>
      <c r="AD5702" s="1"/>
      <c r="AE5702" s="1"/>
    </row>
    <row r="5703">
      <c r="A5703" s="5" t="s">
        <v>28320</v>
      </c>
      <c r="B5703" s="8" t="s">
        <v>416</v>
      </c>
      <c r="C5703" s="5" t="s">
        <v>101</v>
      </c>
      <c r="D5703" s="7"/>
      <c r="E5703" s="12" t="b">
        <v>0</v>
      </c>
      <c r="F5703" s="5" t="s">
        <v>28321</v>
      </c>
      <c r="G5703" s="1"/>
      <c r="H5703" s="5" t="s">
        <v>28322</v>
      </c>
      <c r="I5703" s="5" t="s">
        <v>28323</v>
      </c>
      <c r="J5703" s="1"/>
      <c r="K5703" s="1"/>
      <c r="L5703" s="1"/>
      <c r="M5703" s="1"/>
      <c r="N5703" s="1"/>
      <c r="O5703" s="1"/>
      <c r="P5703" s="5" t="s">
        <v>28324</v>
      </c>
      <c r="Q5703" s="1"/>
      <c r="R5703" s="1"/>
      <c r="S5703" s="1"/>
      <c r="T5703" s="1"/>
      <c r="U5703" s="1"/>
      <c r="V5703" s="1"/>
      <c r="W5703" s="1"/>
      <c r="X5703" s="1"/>
      <c r="Y5703" s="1"/>
      <c r="Z5703" s="1"/>
      <c r="AA5703" s="1"/>
      <c r="AB5703" s="1"/>
      <c r="AC5703" s="1"/>
      <c r="AD5703" s="1"/>
      <c r="AE5703" s="1"/>
    </row>
    <row r="5704">
      <c r="A5704" s="1" t="s">
        <v>28325</v>
      </c>
      <c r="B5704" s="2" t="s">
        <v>416</v>
      </c>
      <c r="C5704" s="5" t="s">
        <v>101</v>
      </c>
      <c r="D5704" s="9"/>
      <c r="E5704" s="4" t="b">
        <v>1</v>
      </c>
      <c r="F5704" s="5" t="s">
        <v>28326</v>
      </c>
      <c r="G5704" s="1"/>
      <c r="H5704" s="5" t="s">
        <v>28327</v>
      </c>
      <c r="I5704" s="5" t="s">
        <v>28328</v>
      </c>
      <c r="J5704" s="5"/>
      <c r="K5704" s="1"/>
      <c r="L5704" s="1"/>
      <c r="M5704" s="1"/>
      <c r="N5704" s="1"/>
      <c r="O5704" s="5" t="s">
        <v>1003</v>
      </c>
      <c r="P5704" s="5" t="s">
        <v>28329</v>
      </c>
      <c r="Q5704" s="1"/>
      <c r="R5704" s="1"/>
      <c r="S5704" s="1"/>
      <c r="T5704" s="1"/>
      <c r="U5704" s="1"/>
      <c r="V5704" s="1"/>
      <c r="W5704" s="1"/>
      <c r="X5704" s="1"/>
      <c r="Y5704" s="1"/>
      <c r="Z5704" s="1"/>
      <c r="AA5704" s="1"/>
      <c r="AB5704" s="1"/>
      <c r="AC5704" s="1"/>
      <c r="AD5704" s="1"/>
      <c r="AE5704" s="1"/>
    </row>
    <row r="5705">
      <c r="A5705" s="5" t="s">
        <v>28330</v>
      </c>
      <c r="B5705" s="8" t="s">
        <v>445</v>
      </c>
      <c r="C5705" s="5" t="s">
        <v>101</v>
      </c>
      <c r="D5705" s="10"/>
      <c r="E5705" s="12" t="b">
        <v>0</v>
      </c>
      <c r="F5705" s="5" t="s">
        <v>28331</v>
      </c>
      <c r="G5705" s="1"/>
      <c r="H5705" s="5" t="s">
        <v>28332</v>
      </c>
      <c r="I5705" s="5" t="s">
        <v>27480</v>
      </c>
      <c r="J5705" s="5"/>
      <c r="K5705" s="1"/>
      <c r="L5705" s="1"/>
      <c r="M5705" s="1"/>
      <c r="N5705" s="1"/>
      <c r="O5705" s="1"/>
      <c r="P5705" s="5" t="s">
        <v>28333</v>
      </c>
      <c r="Q5705" s="1"/>
      <c r="R5705" s="1"/>
      <c r="S5705" s="1"/>
      <c r="T5705" s="1"/>
      <c r="U5705" s="1"/>
      <c r="V5705" s="1"/>
      <c r="W5705" s="1"/>
      <c r="X5705" s="1"/>
      <c r="Y5705" s="1"/>
      <c r="Z5705" s="1"/>
      <c r="AA5705" s="1"/>
      <c r="AB5705" s="1"/>
      <c r="AC5705" s="1"/>
      <c r="AD5705" s="1"/>
      <c r="AE5705" s="1"/>
    </row>
    <row r="5706">
      <c r="A5706" s="1" t="s">
        <v>28334</v>
      </c>
      <c r="B5706" s="2" t="s">
        <v>416</v>
      </c>
      <c r="C5706" s="1" t="s">
        <v>1905</v>
      </c>
      <c r="D5706" s="6"/>
      <c r="E5706" s="4" t="b">
        <v>1</v>
      </c>
      <c r="F5706" s="5" t="s">
        <v>28335</v>
      </c>
      <c r="G5706" s="1"/>
      <c r="H5706" s="1" t="s">
        <v>28336</v>
      </c>
      <c r="I5706" s="1" t="s">
        <v>28337</v>
      </c>
      <c r="J5706" s="1"/>
      <c r="K5706" s="1"/>
      <c r="L5706" s="1"/>
      <c r="M5706" s="1"/>
      <c r="N5706" s="1"/>
      <c r="O5706" s="1"/>
      <c r="P5706" s="5" t="s">
        <v>28338</v>
      </c>
      <c r="Q5706" s="1"/>
      <c r="R5706" s="1"/>
      <c r="S5706" s="1"/>
      <c r="T5706" s="1"/>
      <c r="U5706" s="1"/>
      <c r="V5706" s="1"/>
      <c r="W5706" s="1"/>
      <c r="X5706" s="1"/>
      <c r="Y5706" s="1"/>
      <c r="Z5706" s="1"/>
      <c r="AA5706" s="1"/>
      <c r="AB5706" s="1"/>
      <c r="AC5706" s="1"/>
      <c r="AD5706" s="1"/>
      <c r="AE5706" s="1"/>
    </row>
    <row r="5707">
      <c r="A5707" s="1" t="s">
        <v>28339</v>
      </c>
      <c r="B5707" s="2" t="s">
        <v>21</v>
      </c>
      <c r="C5707" s="1" t="s">
        <v>1269</v>
      </c>
      <c r="D5707" s="7"/>
      <c r="E5707" s="4" t="b">
        <v>1</v>
      </c>
      <c r="F5707" s="5" t="s">
        <v>28335</v>
      </c>
      <c r="G5707" s="1"/>
      <c r="H5707" s="1" t="s">
        <v>28340</v>
      </c>
      <c r="I5707" s="5" t="s">
        <v>28341</v>
      </c>
      <c r="J5707" s="5"/>
      <c r="K5707" s="1"/>
      <c r="L5707" s="1"/>
      <c r="M5707" s="1"/>
      <c r="N5707" s="1"/>
      <c r="O5707" s="1"/>
      <c r="P5707" s="5" t="s">
        <v>28342</v>
      </c>
      <c r="Q5707" s="1"/>
      <c r="R5707" s="1"/>
      <c r="S5707" s="1"/>
      <c r="T5707" s="1"/>
      <c r="U5707" s="1"/>
      <c r="V5707" s="1"/>
      <c r="W5707" s="1"/>
      <c r="X5707" s="1"/>
      <c r="Y5707" s="1"/>
      <c r="Z5707" s="1"/>
      <c r="AA5707" s="1"/>
      <c r="AB5707" s="1"/>
      <c r="AC5707" s="1"/>
      <c r="AD5707" s="1"/>
      <c r="AE5707" s="1"/>
    </row>
    <row r="5708">
      <c r="A5708" s="1" t="s">
        <v>28343</v>
      </c>
      <c r="B5708" s="2" t="s">
        <v>445</v>
      </c>
      <c r="C5708" s="5" t="s">
        <v>586</v>
      </c>
      <c r="D5708" s="9"/>
      <c r="E5708" s="12" t="b">
        <v>0</v>
      </c>
      <c r="F5708" s="5" t="s">
        <v>28344</v>
      </c>
      <c r="G5708" s="1"/>
      <c r="H5708" s="5" t="s">
        <v>28345</v>
      </c>
      <c r="I5708" s="5" t="s">
        <v>28346</v>
      </c>
      <c r="J5708" s="5"/>
      <c r="K5708" s="1"/>
      <c r="L5708" s="1"/>
      <c r="M5708" s="1"/>
      <c r="N5708" s="1"/>
      <c r="O5708" s="1"/>
      <c r="P5708" s="1" t="s">
        <v>28347</v>
      </c>
      <c r="Q5708" s="1"/>
      <c r="R5708" s="1"/>
      <c r="S5708" s="1"/>
      <c r="T5708" s="1"/>
      <c r="U5708" s="1"/>
      <c r="V5708" s="1"/>
      <c r="W5708" s="1"/>
      <c r="X5708" s="1"/>
      <c r="Y5708" s="1"/>
      <c r="Z5708" s="1"/>
      <c r="AA5708" s="1"/>
      <c r="AB5708" s="1"/>
      <c r="AC5708" s="1"/>
      <c r="AD5708" s="1"/>
      <c r="AE5708" s="1"/>
    </row>
    <row r="5709">
      <c r="A5709" s="5" t="s">
        <v>28348</v>
      </c>
      <c r="B5709" s="8" t="s">
        <v>416</v>
      </c>
      <c r="C5709" s="5" t="s">
        <v>101</v>
      </c>
      <c r="D5709" s="10"/>
      <c r="E5709" s="4" t="b">
        <v>1</v>
      </c>
      <c r="F5709" s="5" t="s">
        <v>28349</v>
      </c>
      <c r="G5709" s="1"/>
      <c r="H5709" s="5" t="s">
        <v>28350</v>
      </c>
      <c r="I5709" s="5" t="s">
        <v>28351</v>
      </c>
      <c r="J5709" s="5"/>
      <c r="K5709" s="1"/>
      <c r="L5709" s="1"/>
      <c r="M5709" s="1"/>
      <c r="N5709" s="1"/>
      <c r="O5709" s="5" t="s">
        <v>8347</v>
      </c>
      <c r="P5709" s="5" t="s">
        <v>28352</v>
      </c>
      <c r="Q5709" s="1"/>
      <c r="R5709" s="1"/>
      <c r="S5709" s="1"/>
      <c r="T5709" s="1"/>
      <c r="U5709" s="1"/>
      <c r="V5709" s="1"/>
      <c r="W5709" s="1"/>
      <c r="X5709" s="1"/>
      <c r="Y5709" s="1"/>
      <c r="Z5709" s="1"/>
      <c r="AA5709" s="1"/>
      <c r="AB5709" s="1"/>
      <c r="AC5709" s="1"/>
      <c r="AD5709" s="1"/>
      <c r="AE5709" s="1"/>
    </row>
    <row r="5710">
      <c r="A5710" s="1" t="s">
        <v>28353</v>
      </c>
      <c r="B5710" s="2" t="s">
        <v>416</v>
      </c>
      <c r="C5710" s="1" t="s">
        <v>497</v>
      </c>
      <c r="D5710" s="6"/>
      <c r="E5710" s="4" t="b">
        <v>1</v>
      </c>
      <c r="F5710" s="5" t="s">
        <v>28354</v>
      </c>
      <c r="G5710" s="1"/>
      <c r="H5710" s="1" t="s">
        <v>28355</v>
      </c>
      <c r="I5710" s="5" t="s">
        <v>28356</v>
      </c>
      <c r="J5710" s="5"/>
      <c r="K5710" s="1"/>
      <c r="L5710" s="1"/>
      <c r="M5710" s="1"/>
      <c r="N5710" s="1"/>
      <c r="O5710" s="1"/>
      <c r="P5710" s="5" t="s">
        <v>28357</v>
      </c>
      <c r="Q5710" s="1"/>
      <c r="R5710" s="1"/>
      <c r="S5710" s="1"/>
      <c r="T5710" s="1"/>
      <c r="U5710" s="1"/>
      <c r="V5710" s="1"/>
      <c r="W5710" s="1"/>
      <c r="X5710" s="1"/>
      <c r="Y5710" s="1"/>
      <c r="Z5710" s="1"/>
      <c r="AA5710" s="1"/>
      <c r="AB5710" s="1"/>
      <c r="AC5710" s="1"/>
      <c r="AD5710" s="1"/>
      <c r="AE5710" s="1"/>
    </row>
    <row r="5711">
      <c r="A5711" s="1" t="s">
        <v>28358</v>
      </c>
      <c r="B5711" s="2" t="s">
        <v>445</v>
      </c>
      <c r="C5711" s="5" t="s">
        <v>101</v>
      </c>
      <c r="D5711" s="10"/>
      <c r="E5711" s="12" t="b">
        <v>0</v>
      </c>
      <c r="F5711" s="5" t="s">
        <v>28359</v>
      </c>
      <c r="G5711" s="1"/>
      <c r="H5711" s="5" t="s">
        <v>28360</v>
      </c>
      <c r="I5711" s="5" t="s">
        <v>28361</v>
      </c>
      <c r="J5711" s="5"/>
      <c r="K5711" s="1"/>
      <c r="L5711" s="1"/>
      <c r="M5711" s="1"/>
      <c r="N5711" s="1"/>
      <c r="O5711" s="1"/>
      <c r="P5711" s="1" t="s">
        <v>28362</v>
      </c>
      <c r="Q5711" s="1"/>
      <c r="R5711" s="1"/>
      <c r="S5711" s="1"/>
      <c r="T5711" s="1"/>
      <c r="U5711" s="1"/>
      <c r="V5711" s="1"/>
      <c r="W5711" s="1"/>
      <c r="X5711" s="1"/>
      <c r="Y5711" s="1"/>
      <c r="Z5711" s="1"/>
      <c r="AA5711" s="1"/>
      <c r="AB5711" s="1"/>
      <c r="AC5711" s="1"/>
      <c r="AD5711" s="1"/>
      <c r="AE5711" s="1"/>
    </row>
    <row r="5712">
      <c r="A5712" s="5" t="s">
        <v>28363</v>
      </c>
      <c r="B5712" s="2" t="s">
        <v>445</v>
      </c>
      <c r="C5712" s="5" t="s">
        <v>446</v>
      </c>
      <c r="D5712" s="9"/>
      <c r="E5712" s="12" t="b">
        <v>0</v>
      </c>
      <c r="F5712" s="5" t="s">
        <v>28364</v>
      </c>
      <c r="G5712" s="1"/>
      <c r="H5712" s="5" t="s">
        <v>28365</v>
      </c>
      <c r="I5712" s="5" t="s">
        <v>28366</v>
      </c>
      <c r="J5712" s="5"/>
      <c r="K5712" s="1"/>
      <c r="L5712" s="1"/>
      <c r="M5712" s="1"/>
      <c r="N5712" s="1"/>
      <c r="O5712" s="1"/>
      <c r="P5712" s="5" t="s">
        <v>28367</v>
      </c>
      <c r="Q5712" s="1"/>
      <c r="R5712" s="1"/>
      <c r="S5712" s="1"/>
      <c r="T5712" s="1"/>
      <c r="U5712" s="1"/>
      <c r="V5712" s="1"/>
      <c r="W5712" s="1"/>
      <c r="X5712" s="1"/>
      <c r="Y5712" s="1"/>
      <c r="Z5712" s="1"/>
      <c r="AA5712" s="1"/>
      <c r="AB5712" s="1"/>
      <c r="AC5712" s="1"/>
      <c r="AD5712" s="1"/>
      <c r="AE5712" s="1"/>
    </row>
    <row r="5713">
      <c r="A5713" s="1" t="s">
        <v>28368</v>
      </c>
      <c r="B5713" s="2" t="s">
        <v>416</v>
      </c>
      <c r="C5713" s="5" t="s">
        <v>446</v>
      </c>
      <c r="D5713" s="10"/>
      <c r="E5713" s="4" t="b">
        <v>1</v>
      </c>
      <c r="F5713" s="5" t="s">
        <v>28369</v>
      </c>
      <c r="G5713" s="1"/>
      <c r="H5713" s="1" t="s">
        <v>28370</v>
      </c>
      <c r="I5713" s="5" t="s">
        <v>28371</v>
      </c>
      <c r="J5713" s="1"/>
      <c r="K5713" s="1"/>
      <c r="L5713" s="1"/>
      <c r="M5713" s="1"/>
      <c r="N5713" s="1"/>
      <c r="O5713" s="1"/>
      <c r="P5713" s="5" t="s">
        <v>28372</v>
      </c>
      <c r="Q5713" s="1"/>
      <c r="R5713" s="1"/>
      <c r="S5713" s="1"/>
      <c r="T5713" s="1"/>
      <c r="U5713" s="1"/>
      <c r="V5713" s="1"/>
      <c r="W5713" s="1"/>
      <c r="X5713" s="1"/>
      <c r="Y5713" s="1"/>
      <c r="Z5713" s="1"/>
      <c r="AA5713" s="1"/>
      <c r="AB5713" s="1"/>
      <c r="AC5713" s="1"/>
      <c r="AD5713" s="1"/>
      <c r="AE5713" s="1"/>
    </row>
    <row r="5714">
      <c r="A5714" s="1" t="s">
        <v>12306</v>
      </c>
      <c r="B5714" s="2" t="s">
        <v>445</v>
      </c>
      <c r="C5714" s="5" t="s">
        <v>513</v>
      </c>
      <c r="D5714" s="9"/>
      <c r="E5714" s="12" t="b">
        <v>0</v>
      </c>
      <c r="F5714" s="5" t="s">
        <v>12303</v>
      </c>
      <c r="G5714" s="1"/>
      <c r="H5714" s="5" t="s">
        <v>12304</v>
      </c>
      <c r="I5714" s="5" t="s">
        <v>28373</v>
      </c>
      <c r="J5714" s="5"/>
      <c r="K5714" s="1"/>
      <c r="L5714" s="5" t="s">
        <v>12302</v>
      </c>
      <c r="M5714" s="5" t="s">
        <v>26970</v>
      </c>
      <c r="N5714" s="1"/>
      <c r="O5714" s="1"/>
      <c r="P5714" s="1" t="s">
        <v>28374</v>
      </c>
      <c r="Q5714" s="1"/>
      <c r="R5714" s="1"/>
      <c r="S5714" s="1"/>
      <c r="T5714" s="1"/>
      <c r="U5714" s="1"/>
      <c r="V5714" s="1"/>
      <c r="W5714" s="1"/>
      <c r="X5714" s="1"/>
      <c r="Y5714" s="1"/>
      <c r="Z5714" s="1"/>
      <c r="AA5714" s="1"/>
      <c r="AB5714" s="1"/>
      <c r="AC5714" s="1"/>
      <c r="AD5714" s="1"/>
      <c r="AE5714" s="1"/>
    </row>
    <row r="5715">
      <c r="A5715" s="1" t="s">
        <v>28375</v>
      </c>
      <c r="B5715" s="2" t="s">
        <v>445</v>
      </c>
      <c r="C5715" s="5" t="s">
        <v>446</v>
      </c>
      <c r="D5715" s="10"/>
      <c r="E5715" s="12" t="b">
        <v>0</v>
      </c>
      <c r="F5715" s="5" t="s">
        <v>28376</v>
      </c>
      <c r="G5715" s="1"/>
      <c r="H5715" s="5" t="s">
        <v>28377</v>
      </c>
      <c r="I5715" s="5" t="s">
        <v>28378</v>
      </c>
      <c r="J5715" s="5"/>
      <c r="K5715" s="1"/>
      <c r="L5715" s="1"/>
      <c r="M5715" s="1"/>
      <c r="N5715" s="1"/>
      <c r="O5715" s="1"/>
      <c r="P5715" s="1" t="s">
        <v>28379</v>
      </c>
      <c r="Q5715" s="1"/>
      <c r="R5715" s="1"/>
      <c r="S5715" s="1"/>
      <c r="T5715" s="1"/>
      <c r="U5715" s="1"/>
      <c r="V5715" s="1"/>
      <c r="W5715" s="1"/>
      <c r="X5715" s="1"/>
      <c r="Y5715" s="1"/>
      <c r="Z5715" s="1"/>
      <c r="AA5715" s="1"/>
      <c r="AB5715" s="1"/>
      <c r="AC5715" s="1"/>
      <c r="AD5715" s="1"/>
      <c r="AE5715" s="1"/>
    </row>
    <row r="5716">
      <c r="A5716" s="5" t="s">
        <v>28380</v>
      </c>
      <c r="B5716" s="8" t="s">
        <v>445</v>
      </c>
      <c r="C5716" s="5" t="s">
        <v>446</v>
      </c>
      <c r="D5716" s="9"/>
      <c r="E5716" s="12" t="b">
        <v>0</v>
      </c>
      <c r="F5716" s="5" t="s">
        <v>28381</v>
      </c>
      <c r="G5716" s="1"/>
      <c r="H5716" s="5" t="s">
        <v>28382</v>
      </c>
      <c r="I5716" s="5" t="s">
        <v>28383</v>
      </c>
      <c r="J5716" s="5"/>
      <c r="K5716" s="1"/>
      <c r="L5716" s="1"/>
      <c r="M5716" s="1"/>
      <c r="N5716" s="1"/>
      <c r="O5716" s="1"/>
      <c r="P5716" s="5" t="s">
        <v>28384</v>
      </c>
      <c r="Q5716" s="1"/>
      <c r="R5716" s="1"/>
      <c r="S5716" s="1"/>
      <c r="T5716" s="1"/>
      <c r="U5716" s="1"/>
      <c r="V5716" s="1"/>
      <c r="W5716" s="1"/>
      <c r="X5716" s="1"/>
      <c r="Y5716" s="1"/>
      <c r="Z5716" s="1"/>
      <c r="AA5716" s="1"/>
      <c r="AB5716" s="1"/>
      <c r="AC5716" s="1"/>
      <c r="AD5716" s="1"/>
      <c r="AE5716" s="1"/>
    </row>
    <row r="5717">
      <c r="A5717" s="1" t="s">
        <v>28385</v>
      </c>
      <c r="B5717" s="2" t="s">
        <v>416</v>
      </c>
      <c r="C5717" s="5" t="s">
        <v>101</v>
      </c>
      <c r="D5717" s="10"/>
      <c r="E5717" s="4" t="b">
        <v>1</v>
      </c>
      <c r="F5717" s="5" t="s">
        <v>28386</v>
      </c>
      <c r="G5717" s="1"/>
      <c r="H5717" s="1" t="s">
        <v>28387</v>
      </c>
      <c r="I5717" s="1" t="s">
        <v>28387</v>
      </c>
      <c r="J5717" s="1"/>
      <c r="K5717" s="1"/>
      <c r="L5717" s="1"/>
      <c r="M5717" s="1"/>
      <c r="N5717" s="1"/>
      <c r="O5717" s="5" t="s">
        <v>1247</v>
      </c>
      <c r="P5717" s="5" t="s">
        <v>28388</v>
      </c>
      <c r="Q5717" s="1"/>
      <c r="R5717" s="1"/>
      <c r="S5717" s="1"/>
      <c r="T5717" s="1"/>
      <c r="U5717" s="1"/>
      <c r="V5717" s="1"/>
      <c r="W5717" s="1"/>
      <c r="X5717" s="1"/>
      <c r="Y5717" s="1"/>
      <c r="Z5717" s="1"/>
      <c r="AA5717" s="1"/>
      <c r="AB5717" s="1"/>
      <c r="AC5717" s="1"/>
      <c r="AD5717" s="1"/>
      <c r="AE5717" s="1"/>
    </row>
    <row r="5718">
      <c r="A5718" s="5" t="s">
        <v>28389</v>
      </c>
      <c r="B5718" s="8" t="s">
        <v>416</v>
      </c>
      <c r="C5718" s="5" t="s">
        <v>446</v>
      </c>
      <c r="D5718" s="9"/>
      <c r="E5718" s="4" t="b">
        <v>1</v>
      </c>
      <c r="F5718" s="5" t="s">
        <v>28390</v>
      </c>
      <c r="G5718" s="1"/>
      <c r="H5718" s="5" t="s">
        <v>28391</v>
      </c>
      <c r="I5718" s="5" t="s">
        <v>28392</v>
      </c>
      <c r="J5718" s="5"/>
      <c r="K5718" s="1"/>
      <c r="L5718" s="1"/>
      <c r="M5718" s="1"/>
      <c r="N5718" s="1"/>
      <c r="O5718" s="1"/>
      <c r="P5718" s="5" t="s">
        <v>28393</v>
      </c>
      <c r="Q5718" s="1"/>
      <c r="R5718" s="1"/>
      <c r="S5718" s="1"/>
      <c r="T5718" s="1"/>
      <c r="U5718" s="1"/>
      <c r="V5718" s="1"/>
      <c r="W5718" s="1"/>
      <c r="X5718" s="1"/>
      <c r="Y5718" s="1"/>
      <c r="Z5718" s="1"/>
      <c r="AA5718" s="1"/>
      <c r="AB5718" s="1"/>
      <c r="AC5718" s="1"/>
      <c r="AD5718" s="1"/>
      <c r="AE5718" s="1"/>
    </row>
    <row r="5719">
      <c r="A5719" s="1" t="s">
        <v>28394</v>
      </c>
      <c r="B5719" s="2" t="s">
        <v>445</v>
      </c>
      <c r="C5719" s="1" t="s">
        <v>497</v>
      </c>
      <c r="D5719" s="7"/>
      <c r="E5719" s="12" t="b">
        <v>0</v>
      </c>
      <c r="F5719" s="5" t="s">
        <v>28395</v>
      </c>
      <c r="G5719" s="1"/>
      <c r="H5719" s="5" t="s">
        <v>28396</v>
      </c>
      <c r="I5719" s="5" t="s">
        <v>28397</v>
      </c>
      <c r="J5719" s="5"/>
      <c r="K5719" s="1"/>
      <c r="L5719" s="1"/>
      <c r="M5719" s="1"/>
      <c r="N5719" s="1"/>
      <c r="O5719" s="1"/>
      <c r="P5719" s="1" t="s">
        <v>28398</v>
      </c>
      <c r="Q5719" s="1"/>
      <c r="R5719" s="1"/>
      <c r="S5719" s="1"/>
      <c r="T5719" s="1"/>
      <c r="U5719" s="1"/>
      <c r="V5719" s="1"/>
      <c r="W5719" s="1"/>
      <c r="X5719" s="1"/>
      <c r="Y5719" s="1"/>
      <c r="Z5719" s="1"/>
      <c r="AA5719" s="1"/>
      <c r="AB5719" s="1"/>
      <c r="AC5719" s="1"/>
      <c r="AD5719" s="1"/>
      <c r="AE5719" s="1"/>
    </row>
    <row r="5720">
      <c r="A5720" s="1" t="s">
        <v>28399</v>
      </c>
      <c r="B5720" s="2" t="s">
        <v>445</v>
      </c>
      <c r="C5720" s="5" t="s">
        <v>446</v>
      </c>
      <c r="D5720" s="9"/>
      <c r="E5720" s="12" t="b">
        <v>0</v>
      </c>
      <c r="F5720" s="5" t="s">
        <v>28376</v>
      </c>
      <c r="G5720" s="1"/>
      <c r="H5720" s="5" t="s">
        <v>28400</v>
      </c>
      <c r="I5720" s="5" t="s">
        <v>28401</v>
      </c>
      <c r="J5720" s="5"/>
      <c r="K5720" s="1"/>
      <c r="L5720" s="1"/>
      <c r="M5720" s="1"/>
      <c r="N5720" s="1"/>
      <c r="O5720" s="1"/>
      <c r="P5720" s="1" t="s">
        <v>28402</v>
      </c>
      <c r="Q5720" s="1"/>
      <c r="R5720" s="1"/>
      <c r="S5720" s="1"/>
      <c r="T5720" s="1"/>
      <c r="U5720" s="1"/>
      <c r="V5720" s="1"/>
      <c r="W5720" s="1"/>
      <c r="X5720" s="1"/>
      <c r="Y5720" s="1"/>
      <c r="Z5720" s="1"/>
      <c r="AA5720" s="1"/>
      <c r="AB5720" s="1"/>
      <c r="AC5720" s="1"/>
      <c r="AD5720" s="1"/>
      <c r="AE5720" s="1"/>
    </row>
    <row r="5721">
      <c r="A5721" s="1" t="s">
        <v>28403</v>
      </c>
      <c r="B5721" s="2" t="s">
        <v>445</v>
      </c>
      <c r="C5721" s="5" t="s">
        <v>446</v>
      </c>
      <c r="D5721" s="10"/>
      <c r="E5721" s="12" t="b">
        <v>0</v>
      </c>
      <c r="F5721" s="5" t="s">
        <v>28404</v>
      </c>
      <c r="G5721" s="1"/>
      <c r="H5721" s="5" t="s">
        <v>28405</v>
      </c>
      <c r="I5721" s="5" t="s">
        <v>28406</v>
      </c>
      <c r="J5721" s="5"/>
      <c r="K5721" s="1"/>
      <c r="L5721" s="1"/>
      <c r="M5721" s="1"/>
      <c r="N5721" s="1"/>
      <c r="O5721" s="1"/>
      <c r="P5721" s="1" t="s">
        <v>28407</v>
      </c>
      <c r="Q5721" s="1"/>
      <c r="R5721" s="1"/>
      <c r="S5721" s="1"/>
      <c r="T5721" s="1"/>
      <c r="U5721" s="1"/>
      <c r="V5721" s="1"/>
      <c r="W5721" s="1"/>
      <c r="X5721" s="1"/>
      <c r="Y5721" s="1"/>
      <c r="Z5721" s="1"/>
      <c r="AA5721" s="1"/>
      <c r="AB5721" s="1"/>
      <c r="AC5721" s="1"/>
      <c r="AD5721" s="1"/>
      <c r="AE5721" s="1"/>
    </row>
    <row r="5722">
      <c r="A5722" s="1" t="s">
        <v>28408</v>
      </c>
      <c r="B5722" s="2" t="s">
        <v>416</v>
      </c>
      <c r="C5722" s="5" t="s">
        <v>101</v>
      </c>
      <c r="D5722" s="9"/>
      <c r="E5722" s="4" t="b">
        <v>1</v>
      </c>
      <c r="F5722" s="5" t="s">
        <v>28409</v>
      </c>
      <c r="G5722" s="1"/>
      <c r="H5722" s="1" t="s">
        <v>28410</v>
      </c>
      <c r="I5722" s="5" t="s">
        <v>28411</v>
      </c>
      <c r="J5722" s="5"/>
      <c r="K5722" s="1"/>
      <c r="L5722" s="1"/>
      <c r="M5722" s="1"/>
      <c r="N5722" s="1"/>
      <c r="O5722" s="5" t="s">
        <v>1700</v>
      </c>
      <c r="P5722" s="5" t="s">
        <v>28412</v>
      </c>
      <c r="Q5722" s="1"/>
      <c r="R5722" s="1"/>
      <c r="S5722" s="1"/>
      <c r="T5722" s="1"/>
      <c r="U5722" s="1"/>
      <c r="V5722" s="1"/>
      <c r="W5722" s="1"/>
      <c r="X5722" s="1"/>
      <c r="Y5722" s="1"/>
      <c r="Z5722" s="1"/>
      <c r="AA5722" s="1"/>
      <c r="AB5722" s="1"/>
      <c r="AC5722" s="1"/>
      <c r="AD5722" s="1"/>
      <c r="AE5722" s="1"/>
    </row>
    <row r="5723">
      <c r="A5723" s="1" t="s">
        <v>28413</v>
      </c>
      <c r="B5723" s="2" t="s">
        <v>416</v>
      </c>
      <c r="C5723" s="5" t="s">
        <v>101</v>
      </c>
      <c r="D5723" s="10"/>
      <c r="E5723" s="4" t="b">
        <v>1</v>
      </c>
      <c r="F5723" s="5" t="s">
        <v>28414</v>
      </c>
      <c r="G5723" s="1"/>
      <c r="H5723" s="5" t="s">
        <v>28415</v>
      </c>
      <c r="I5723" s="5" t="s">
        <v>28416</v>
      </c>
      <c r="J5723" s="5"/>
      <c r="K5723" s="1"/>
      <c r="L5723" s="1"/>
      <c r="M5723" s="1"/>
      <c r="N5723" s="1"/>
      <c r="O5723" s="1"/>
      <c r="P5723" s="5" t="s">
        <v>28417</v>
      </c>
      <c r="Q5723" s="1"/>
      <c r="R5723" s="1"/>
      <c r="S5723" s="1"/>
      <c r="T5723" s="1"/>
      <c r="U5723" s="1"/>
      <c r="V5723" s="1"/>
      <c r="W5723" s="1"/>
      <c r="X5723" s="1"/>
      <c r="Y5723" s="1"/>
      <c r="Z5723" s="1"/>
      <c r="AA5723" s="1"/>
      <c r="AB5723" s="1"/>
      <c r="AC5723" s="1"/>
      <c r="AD5723" s="1"/>
      <c r="AE5723" s="1"/>
    </row>
    <row r="5724">
      <c r="A5724" s="1" t="s">
        <v>28418</v>
      </c>
      <c r="B5724" s="2" t="s">
        <v>445</v>
      </c>
      <c r="C5724" s="1" t="s">
        <v>497</v>
      </c>
      <c r="D5724" s="6"/>
      <c r="E5724" s="12" t="b">
        <v>0</v>
      </c>
      <c r="F5724" s="5" t="s">
        <v>28419</v>
      </c>
      <c r="G5724" s="1"/>
      <c r="H5724" s="5" t="s">
        <v>28420</v>
      </c>
      <c r="I5724" s="5" t="s">
        <v>28421</v>
      </c>
      <c r="J5724" s="1"/>
      <c r="K5724" s="1"/>
      <c r="L5724" s="1"/>
      <c r="M5724" s="1"/>
      <c r="N5724" s="1"/>
      <c r="O5724" s="1"/>
      <c r="P5724" s="1" t="s">
        <v>28422</v>
      </c>
      <c r="Q5724" s="1"/>
      <c r="R5724" s="1"/>
      <c r="S5724" s="1"/>
      <c r="T5724" s="1"/>
      <c r="U5724" s="1"/>
      <c r="V5724" s="1"/>
      <c r="W5724" s="1"/>
      <c r="X5724" s="1"/>
      <c r="Y5724" s="1"/>
      <c r="Z5724" s="1"/>
      <c r="AA5724" s="1"/>
      <c r="AB5724" s="1"/>
      <c r="AC5724" s="1"/>
      <c r="AD5724" s="1"/>
      <c r="AE5724" s="1"/>
    </row>
    <row r="5725">
      <c r="A5725" s="1" t="s">
        <v>28423</v>
      </c>
      <c r="B5725" s="2" t="s">
        <v>445</v>
      </c>
      <c r="C5725" s="5" t="s">
        <v>101</v>
      </c>
      <c r="D5725" s="10"/>
      <c r="E5725" s="12" t="b">
        <v>0</v>
      </c>
      <c r="F5725" s="5" t="s">
        <v>28424</v>
      </c>
      <c r="G5725" s="1"/>
      <c r="H5725" s="5" t="s">
        <v>28425</v>
      </c>
      <c r="I5725" s="5" t="s">
        <v>28426</v>
      </c>
      <c r="J5725" s="5"/>
      <c r="K5725" s="1"/>
      <c r="L5725" s="1"/>
      <c r="M5725" s="1"/>
      <c r="N5725" s="1"/>
      <c r="O5725" s="1"/>
      <c r="P5725" s="1" t="s">
        <v>28427</v>
      </c>
      <c r="Q5725" s="1"/>
      <c r="R5725" s="1"/>
      <c r="S5725" s="1"/>
      <c r="T5725" s="1"/>
      <c r="U5725" s="1"/>
      <c r="V5725" s="1"/>
      <c r="W5725" s="1"/>
      <c r="X5725" s="1"/>
      <c r="Y5725" s="1"/>
      <c r="Z5725" s="1"/>
      <c r="AA5725" s="1"/>
      <c r="AB5725" s="1"/>
      <c r="AC5725" s="1"/>
      <c r="AD5725" s="1"/>
      <c r="AE5725" s="1"/>
    </row>
    <row r="5726">
      <c r="A5726" s="1" t="s">
        <v>28428</v>
      </c>
      <c r="B5726" s="8" t="s">
        <v>454</v>
      </c>
      <c r="C5726" s="5" t="s">
        <v>455</v>
      </c>
      <c r="D5726" s="9"/>
      <c r="E5726" s="4" t="b">
        <v>1</v>
      </c>
      <c r="F5726" s="5" t="s">
        <v>28428</v>
      </c>
      <c r="G5726" s="1"/>
      <c r="H5726" s="1" t="s">
        <v>28429</v>
      </c>
      <c r="I5726" s="1" t="s">
        <v>28430</v>
      </c>
      <c r="J5726" s="1"/>
      <c r="K5726" s="1"/>
      <c r="L5726" s="1"/>
      <c r="M5726" s="1"/>
      <c r="N5726" s="1"/>
      <c r="O5726" s="1" t="s">
        <v>803</v>
      </c>
      <c r="P5726" s="1" t="s">
        <v>28431</v>
      </c>
      <c r="Q5726" s="1"/>
      <c r="R5726" s="1"/>
      <c r="S5726" s="1"/>
      <c r="T5726" s="1"/>
      <c r="U5726" s="1"/>
      <c r="V5726" s="1"/>
      <c r="W5726" s="1"/>
      <c r="X5726" s="1"/>
      <c r="Y5726" s="1"/>
      <c r="Z5726" s="1"/>
      <c r="AA5726" s="1"/>
      <c r="AB5726" s="1"/>
      <c r="AC5726" s="1"/>
      <c r="AD5726" s="1"/>
      <c r="AE5726" s="1"/>
    </row>
    <row r="5727">
      <c r="A5727" s="1" t="s">
        <v>28432</v>
      </c>
      <c r="B5727" s="2" t="s">
        <v>445</v>
      </c>
      <c r="C5727" s="1" t="s">
        <v>497</v>
      </c>
      <c r="D5727" s="7"/>
      <c r="E5727" s="12" t="b">
        <v>0</v>
      </c>
      <c r="F5727" s="5" t="s">
        <v>28433</v>
      </c>
      <c r="G5727" s="1"/>
      <c r="H5727" s="5" t="s">
        <v>28434</v>
      </c>
      <c r="I5727" s="5" t="s">
        <v>28435</v>
      </c>
      <c r="J5727" s="5"/>
      <c r="K5727" s="1"/>
      <c r="L5727" s="1"/>
      <c r="M5727" s="1"/>
      <c r="N5727" s="1"/>
      <c r="O5727" s="1"/>
      <c r="P5727" s="1" t="s">
        <v>28436</v>
      </c>
      <c r="Q5727" s="1"/>
      <c r="R5727" s="1"/>
      <c r="S5727" s="1"/>
      <c r="T5727" s="1"/>
      <c r="U5727" s="1"/>
      <c r="V5727" s="1"/>
      <c r="W5727" s="1"/>
      <c r="X5727" s="1"/>
      <c r="Y5727" s="1"/>
      <c r="Z5727" s="1"/>
      <c r="AA5727" s="1"/>
      <c r="AB5727" s="1"/>
      <c r="AC5727" s="1"/>
      <c r="AD5727" s="1"/>
      <c r="AE5727" s="1"/>
    </row>
    <row r="5728">
      <c r="A5728" s="1" t="s">
        <v>28437</v>
      </c>
      <c r="B5728" s="2" t="s">
        <v>445</v>
      </c>
      <c r="C5728" s="5" t="s">
        <v>101</v>
      </c>
      <c r="D5728" s="9"/>
      <c r="E5728" s="12" t="b">
        <v>0</v>
      </c>
      <c r="F5728" s="5" t="s">
        <v>28433</v>
      </c>
      <c r="G5728" s="1"/>
      <c r="H5728" s="5" t="s">
        <v>28435</v>
      </c>
      <c r="I5728" s="5" t="s">
        <v>28438</v>
      </c>
      <c r="J5728" s="5"/>
      <c r="K5728" s="1"/>
      <c r="L5728" s="1"/>
      <c r="M5728" s="1"/>
      <c r="N5728" s="1"/>
      <c r="O5728" s="1"/>
      <c r="P5728" s="1" t="s">
        <v>28439</v>
      </c>
      <c r="Q5728" s="1"/>
      <c r="R5728" s="1"/>
      <c r="S5728" s="1"/>
      <c r="T5728" s="1"/>
      <c r="U5728" s="1"/>
      <c r="V5728" s="1"/>
      <c r="W5728" s="1"/>
      <c r="X5728" s="1"/>
      <c r="Y5728" s="1"/>
      <c r="Z5728" s="1"/>
      <c r="AA5728" s="1"/>
      <c r="AB5728" s="1"/>
      <c r="AC5728" s="1"/>
      <c r="AD5728" s="1"/>
      <c r="AE5728" s="1"/>
    </row>
    <row r="5729">
      <c r="A5729" s="1" t="s">
        <v>28440</v>
      </c>
      <c r="B5729" s="2" t="s">
        <v>445</v>
      </c>
      <c r="C5729" s="5" t="s">
        <v>446</v>
      </c>
      <c r="D5729" s="10"/>
      <c r="E5729" s="12" t="b">
        <v>0</v>
      </c>
      <c r="F5729" s="5" t="s">
        <v>28441</v>
      </c>
      <c r="G5729" s="1"/>
      <c r="H5729" s="5" t="s">
        <v>28442</v>
      </c>
      <c r="I5729" s="1" t="s">
        <v>28443</v>
      </c>
      <c r="J5729" s="1"/>
      <c r="K5729" s="1"/>
      <c r="L5729" s="1"/>
      <c r="M5729" s="1"/>
      <c r="N5729" s="1"/>
      <c r="O5729" s="1"/>
      <c r="P5729" s="1" t="s">
        <v>28444</v>
      </c>
      <c r="Q5729" s="1"/>
      <c r="R5729" s="1"/>
      <c r="S5729" s="1"/>
      <c r="T5729" s="1"/>
      <c r="U5729" s="1"/>
      <c r="V5729" s="1"/>
      <c r="W5729" s="1"/>
      <c r="X5729" s="1"/>
      <c r="Y5729" s="1"/>
      <c r="Z5729" s="1"/>
      <c r="AA5729" s="1"/>
      <c r="AB5729" s="1"/>
      <c r="AC5729" s="1"/>
      <c r="AD5729" s="1"/>
      <c r="AE5729" s="1"/>
    </row>
    <row r="5730">
      <c r="A5730" s="1" t="s">
        <v>28445</v>
      </c>
      <c r="B5730" s="2" t="s">
        <v>445</v>
      </c>
      <c r="C5730" s="5" t="s">
        <v>101</v>
      </c>
      <c r="D5730" s="9"/>
      <c r="E5730" s="12" t="b">
        <v>0</v>
      </c>
      <c r="F5730" s="5" t="s">
        <v>28446</v>
      </c>
      <c r="G5730" s="1"/>
      <c r="H5730" s="5" t="s">
        <v>28447</v>
      </c>
      <c r="I5730" s="5" t="s">
        <v>28448</v>
      </c>
      <c r="J5730" s="5"/>
      <c r="K5730" s="1"/>
      <c r="L5730" s="1"/>
      <c r="M5730" s="1"/>
      <c r="N5730" s="1"/>
      <c r="O5730" s="1"/>
      <c r="P5730" s="5" t="s">
        <v>28449</v>
      </c>
      <c r="Q5730" s="1"/>
      <c r="R5730" s="1"/>
      <c r="S5730" s="1"/>
      <c r="T5730" s="1"/>
      <c r="U5730" s="1"/>
      <c r="V5730" s="1"/>
      <c r="W5730" s="1"/>
      <c r="X5730" s="1"/>
      <c r="Y5730" s="1"/>
      <c r="Z5730" s="1"/>
      <c r="AA5730" s="1"/>
      <c r="AB5730" s="1"/>
      <c r="AC5730" s="1"/>
      <c r="AD5730" s="1"/>
      <c r="AE5730" s="1"/>
    </row>
    <row r="5731">
      <c r="A5731" s="1" t="s">
        <v>28450</v>
      </c>
      <c r="B5731" s="2" t="s">
        <v>416</v>
      </c>
      <c r="C5731" s="5" t="s">
        <v>446</v>
      </c>
      <c r="D5731" s="10"/>
      <c r="E5731" s="4" t="b">
        <v>1</v>
      </c>
      <c r="F5731" s="5" t="s">
        <v>28451</v>
      </c>
      <c r="G5731" s="1"/>
      <c r="H5731" s="1" t="s">
        <v>28452</v>
      </c>
      <c r="I5731" s="1" t="s">
        <v>28453</v>
      </c>
      <c r="J5731" s="1"/>
      <c r="K5731" s="1"/>
      <c r="L5731" s="1"/>
      <c r="M5731" s="1"/>
      <c r="N5731" s="1"/>
      <c r="O5731" s="5" t="s">
        <v>3257</v>
      </c>
      <c r="P5731" s="5" t="s">
        <v>28454</v>
      </c>
      <c r="Q5731" s="1"/>
      <c r="R5731" s="1"/>
      <c r="S5731" s="1"/>
      <c r="T5731" s="1"/>
      <c r="U5731" s="1"/>
      <c r="V5731" s="1"/>
      <c r="W5731" s="1"/>
      <c r="X5731" s="1"/>
      <c r="Y5731" s="1"/>
      <c r="Z5731" s="1"/>
      <c r="AA5731" s="1"/>
      <c r="AB5731" s="1"/>
      <c r="AC5731" s="1"/>
      <c r="AD5731" s="1"/>
      <c r="AE5731" s="1"/>
    </row>
    <row r="5732">
      <c r="A5732" s="5" t="s">
        <v>28455</v>
      </c>
      <c r="B5732" s="2" t="s">
        <v>445</v>
      </c>
      <c r="C5732" s="5" t="s">
        <v>101</v>
      </c>
      <c r="D5732" s="9"/>
      <c r="E5732" s="12" t="b">
        <v>0</v>
      </c>
      <c r="F5732" s="5" t="s">
        <v>28456</v>
      </c>
      <c r="G5732" s="1"/>
      <c r="H5732" s="5" t="s">
        <v>28457</v>
      </c>
      <c r="I5732" s="5" t="s">
        <v>28458</v>
      </c>
      <c r="J5732" s="5"/>
      <c r="K5732" s="1"/>
      <c r="L5732" s="1"/>
      <c r="M5732" s="1"/>
      <c r="N5732" s="1"/>
      <c r="O5732" s="1"/>
      <c r="P5732" s="5" t="s">
        <v>28459</v>
      </c>
      <c r="Q5732" s="1"/>
      <c r="R5732" s="1"/>
      <c r="S5732" s="1"/>
      <c r="T5732" s="1"/>
      <c r="U5732" s="1"/>
      <c r="V5732" s="1"/>
      <c r="W5732" s="1"/>
      <c r="X5732" s="1"/>
      <c r="Y5732" s="1"/>
      <c r="Z5732" s="1"/>
      <c r="AA5732" s="1"/>
      <c r="AB5732" s="1"/>
      <c r="AC5732" s="1"/>
      <c r="AD5732" s="1"/>
      <c r="AE5732" s="1"/>
    </row>
    <row r="5733">
      <c r="A5733" s="5" t="s">
        <v>28460</v>
      </c>
      <c r="B5733" s="8" t="s">
        <v>445</v>
      </c>
      <c r="C5733" s="5" t="s">
        <v>101</v>
      </c>
      <c r="D5733" s="7"/>
      <c r="E5733" s="12" t="b">
        <v>0</v>
      </c>
      <c r="F5733" s="5" t="s">
        <v>28461</v>
      </c>
      <c r="G5733" s="1"/>
      <c r="H5733" s="5" t="s">
        <v>28462</v>
      </c>
      <c r="I5733" s="5" t="s">
        <v>28463</v>
      </c>
      <c r="J5733" s="1"/>
      <c r="K5733" s="1"/>
      <c r="L5733" s="5" t="s">
        <v>28464</v>
      </c>
      <c r="M5733" s="1"/>
      <c r="N5733" s="1"/>
      <c r="O5733" s="5" t="s">
        <v>3257</v>
      </c>
      <c r="P5733" s="5" t="s">
        <v>28465</v>
      </c>
      <c r="Q5733" s="1"/>
      <c r="R5733" s="1"/>
      <c r="S5733" s="1"/>
      <c r="T5733" s="1"/>
      <c r="U5733" s="1"/>
      <c r="V5733" s="1"/>
      <c r="W5733" s="1"/>
      <c r="X5733" s="1"/>
      <c r="Y5733" s="1"/>
      <c r="Z5733" s="1"/>
      <c r="AA5733" s="1"/>
      <c r="AB5733" s="1"/>
      <c r="AC5733" s="1"/>
      <c r="AD5733" s="1"/>
      <c r="AE5733" s="1"/>
    </row>
    <row r="5734">
      <c r="A5734" s="1" t="s">
        <v>28466</v>
      </c>
      <c r="B5734" s="2" t="s">
        <v>445</v>
      </c>
      <c r="C5734" s="1" t="s">
        <v>497</v>
      </c>
      <c r="D5734" s="6"/>
      <c r="E5734" s="12" t="b">
        <v>0</v>
      </c>
      <c r="F5734" s="5" t="s">
        <v>28467</v>
      </c>
      <c r="G5734" s="1"/>
      <c r="H5734" s="5" t="s">
        <v>28468</v>
      </c>
      <c r="I5734" s="1" t="s">
        <v>28469</v>
      </c>
      <c r="J5734" s="1"/>
      <c r="K5734" s="1"/>
      <c r="L5734" s="1"/>
      <c r="M5734" s="5" t="s">
        <v>28470</v>
      </c>
      <c r="N5734" s="1"/>
      <c r="O5734" s="1"/>
      <c r="P5734" s="1" t="s">
        <v>28471</v>
      </c>
      <c r="Q5734" s="1"/>
      <c r="R5734" s="1"/>
      <c r="S5734" s="1"/>
      <c r="T5734" s="1"/>
      <c r="U5734" s="1"/>
      <c r="V5734" s="1"/>
      <c r="W5734" s="1"/>
      <c r="X5734" s="1"/>
      <c r="Y5734" s="1"/>
      <c r="Z5734" s="1"/>
      <c r="AA5734" s="1"/>
      <c r="AB5734" s="1"/>
      <c r="AC5734" s="1"/>
      <c r="AD5734" s="1"/>
      <c r="AE5734" s="1"/>
    </row>
    <row r="5735">
      <c r="A5735" s="1" t="s">
        <v>28472</v>
      </c>
      <c r="B5735" s="2" t="s">
        <v>445</v>
      </c>
      <c r="C5735" s="5" t="s">
        <v>101</v>
      </c>
      <c r="D5735" s="10"/>
      <c r="E5735" s="12" t="b">
        <v>0</v>
      </c>
      <c r="F5735" s="5" t="s">
        <v>28473</v>
      </c>
      <c r="G5735" s="1"/>
      <c r="H5735" s="5" t="s">
        <v>28474</v>
      </c>
      <c r="I5735" s="5" t="s">
        <v>28475</v>
      </c>
      <c r="J5735" s="5"/>
      <c r="K5735" s="1"/>
      <c r="L5735" s="1"/>
      <c r="M5735" s="1"/>
      <c r="N5735" s="1"/>
      <c r="O5735" s="1"/>
      <c r="P5735" s="1" t="s">
        <v>28476</v>
      </c>
      <c r="Q5735" s="1"/>
      <c r="R5735" s="1"/>
      <c r="S5735" s="1"/>
      <c r="T5735" s="1"/>
      <c r="U5735" s="1"/>
      <c r="V5735" s="1"/>
      <c r="W5735" s="1"/>
      <c r="X5735" s="1"/>
      <c r="Y5735" s="1"/>
      <c r="Z5735" s="1"/>
      <c r="AA5735" s="1"/>
      <c r="AB5735" s="1"/>
      <c r="AC5735" s="1"/>
      <c r="AD5735" s="1"/>
      <c r="AE5735" s="1"/>
    </row>
    <row r="5736">
      <c r="A5736" s="1" t="s">
        <v>28477</v>
      </c>
      <c r="B5736" s="2" t="s">
        <v>445</v>
      </c>
      <c r="C5736" s="1" t="s">
        <v>497</v>
      </c>
      <c r="D5736" s="6"/>
      <c r="E5736" s="12" t="b">
        <v>0</v>
      </c>
      <c r="F5736" s="5" t="s">
        <v>28478</v>
      </c>
      <c r="G5736" s="1"/>
      <c r="H5736" s="5" t="s">
        <v>28479</v>
      </c>
      <c r="I5736" s="5" t="s">
        <v>28480</v>
      </c>
      <c r="J5736" s="5"/>
      <c r="K5736" s="1"/>
      <c r="L5736" s="1"/>
      <c r="M5736" s="1"/>
      <c r="N5736" s="1"/>
      <c r="O5736" s="1"/>
      <c r="P5736" s="1" t="s">
        <v>28481</v>
      </c>
      <c r="Q5736" s="1"/>
      <c r="R5736" s="1"/>
      <c r="S5736" s="1"/>
      <c r="T5736" s="1"/>
      <c r="U5736" s="1"/>
      <c r="V5736" s="1"/>
      <c r="W5736" s="1"/>
      <c r="X5736" s="1"/>
      <c r="Y5736" s="1"/>
      <c r="Z5736" s="1"/>
      <c r="AA5736" s="1"/>
      <c r="AB5736" s="1"/>
      <c r="AC5736" s="1"/>
      <c r="AD5736" s="1"/>
      <c r="AE5736" s="1"/>
    </row>
    <row r="5737">
      <c r="A5737" s="5" t="s">
        <v>28482</v>
      </c>
      <c r="B5737" s="8" t="s">
        <v>445</v>
      </c>
      <c r="C5737" s="5" t="s">
        <v>101</v>
      </c>
      <c r="D5737" s="7"/>
      <c r="E5737" s="12" t="b">
        <v>0</v>
      </c>
      <c r="F5737" s="5" t="s">
        <v>28483</v>
      </c>
      <c r="G5737" s="1"/>
      <c r="H5737" s="5" t="s">
        <v>28484</v>
      </c>
      <c r="I5737" s="5" t="s">
        <v>28485</v>
      </c>
      <c r="J5737" s="1"/>
      <c r="K5737" s="1"/>
      <c r="L5737" s="1"/>
      <c r="M5737" s="1"/>
      <c r="N5737" s="1"/>
      <c r="O5737" s="1"/>
      <c r="P5737" s="5" t="s">
        <v>28486</v>
      </c>
      <c r="Q5737" s="1"/>
      <c r="R5737" s="1"/>
      <c r="S5737" s="1"/>
      <c r="T5737" s="1"/>
      <c r="U5737" s="1"/>
      <c r="V5737" s="1"/>
      <c r="W5737" s="1"/>
      <c r="X5737" s="1"/>
      <c r="Y5737" s="1"/>
      <c r="Z5737" s="1"/>
      <c r="AA5737" s="1"/>
      <c r="AB5737" s="1"/>
      <c r="AC5737" s="1"/>
      <c r="AD5737" s="1"/>
      <c r="AE5737" s="1"/>
    </row>
    <row r="5738">
      <c r="A5738" s="1" t="s">
        <v>28464</v>
      </c>
      <c r="B5738" s="2" t="s">
        <v>445</v>
      </c>
      <c r="C5738" s="5" t="s">
        <v>101</v>
      </c>
      <c r="D5738" s="9"/>
      <c r="E5738" s="12" t="b">
        <v>0</v>
      </c>
      <c r="F5738" s="5" t="s">
        <v>28487</v>
      </c>
      <c r="G5738" s="1"/>
      <c r="H5738" s="5" t="s">
        <v>28488</v>
      </c>
      <c r="I5738" s="1" t="s">
        <v>28489</v>
      </c>
      <c r="J5738" s="1"/>
      <c r="K5738" s="1"/>
      <c r="L5738" s="5" t="s">
        <v>28490</v>
      </c>
      <c r="M5738" s="1"/>
      <c r="N5738" s="1"/>
      <c r="O5738" s="1"/>
      <c r="P5738" s="1" t="s">
        <v>28491</v>
      </c>
      <c r="Q5738" s="1"/>
      <c r="R5738" s="1"/>
      <c r="S5738" s="1"/>
      <c r="T5738" s="1"/>
      <c r="U5738" s="1"/>
      <c r="V5738" s="1"/>
      <c r="W5738" s="1"/>
      <c r="X5738" s="1"/>
      <c r="Y5738" s="1"/>
      <c r="Z5738" s="1"/>
      <c r="AA5738" s="1"/>
      <c r="AB5738" s="1"/>
      <c r="AC5738" s="1"/>
      <c r="AD5738" s="1"/>
      <c r="AE5738" s="1"/>
    </row>
    <row r="5739">
      <c r="A5739" s="1" t="s">
        <v>28470</v>
      </c>
      <c r="B5739" s="2" t="s">
        <v>445</v>
      </c>
      <c r="C5739" s="1" t="s">
        <v>497</v>
      </c>
      <c r="D5739" s="7"/>
      <c r="E5739" s="12" t="b">
        <v>0</v>
      </c>
      <c r="F5739" s="5" t="s">
        <v>28492</v>
      </c>
      <c r="G5739" s="1"/>
      <c r="H5739" s="5" t="s">
        <v>28493</v>
      </c>
      <c r="I5739" s="5" t="s">
        <v>28494</v>
      </c>
      <c r="J5739" s="5"/>
      <c r="K5739" s="1"/>
      <c r="L5739" s="1"/>
      <c r="M5739" s="1"/>
      <c r="N5739" s="1"/>
      <c r="O5739" s="1"/>
      <c r="P5739" s="1" t="s">
        <v>28495</v>
      </c>
      <c r="Q5739" s="1"/>
      <c r="R5739" s="1"/>
      <c r="S5739" s="1"/>
      <c r="T5739" s="1"/>
      <c r="U5739" s="1"/>
      <c r="V5739" s="1"/>
      <c r="W5739" s="1"/>
      <c r="X5739" s="1"/>
      <c r="Y5739" s="1"/>
      <c r="Z5739" s="1"/>
      <c r="AA5739" s="1"/>
      <c r="AB5739" s="1"/>
      <c r="AC5739" s="1"/>
      <c r="AD5739" s="1"/>
      <c r="AE5739" s="1"/>
    </row>
    <row r="5740">
      <c r="A5740" s="1" t="s">
        <v>28496</v>
      </c>
      <c r="B5740" s="2" t="s">
        <v>445</v>
      </c>
      <c r="C5740" s="5" t="s">
        <v>101</v>
      </c>
      <c r="D5740" s="9"/>
      <c r="E5740" s="12" t="b">
        <v>0</v>
      </c>
      <c r="F5740" s="5" t="s">
        <v>14866</v>
      </c>
      <c r="G5740" s="1"/>
      <c r="H5740" s="5" t="s">
        <v>14867</v>
      </c>
      <c r="I5740" s="5" t="s">
        <v>28497</v>
      </c>
      <c r="J5740" s="5"/>
      <c r="K5740" s="1"/>
      <c r="L5740" s="1"/>
      <c r="M5740" s="1"/>
      <c r="N5740" s="1"/>
      <c r="O5740" s="1"/>
      <c r="P5740" s="5" t="s">
        <v>28498</v>
      </c>
      <c r="Q5740" s="1"/>
      <c r="R5740" s="1"/>
      <c r="S5740" s="1"/>
      <c r="T5740" s="1"/>
      <c r="U5740" s="1"/>
      <c r="V5740" s="1"/>
      <c r="W5740" s="1"/>
      <c r="X5740" s="1"/>
      <c r="Y5740" s="1"/>
      <c r="Z5740" s="1"/>
      <c r="AA5740" s="1"/>
      <c r="AB5740" s="1"/>
      <c r="AC5740" s="1"/>
      <c r="AD5740" s="1"/>
      <c r="AE5740" s="1"/>
    </row>
    <row r="5741">
      <c r="A5741" s="5" t="s">
        <v>28499</v>
      </c>
      <c r="B5741" s="8" t="s">
        <v>445</v>
      </c>
      <c r="C5741" s="5" t="s">
        <v>446</v>
      </c>
      <c r="D5741" s="10"/>
      <c r="E5741" s="4" t="b">
        <v>0</v>
      </c>
      <c r="F5741" s="5" t="s">
        <v>28500</v>
      </c>
      <c r="G5741" s="1"/>
      <c r="H5741" s="5" t="s">
        <v>28501</v>
      </c>
      <c r="I5741" s="5" t="s">
        <v>28502</v>
      </c>
      <c r="J5741" s="5"/>
      <c r="K5741" s="1"/>
      <c r="L5741" s="1"/>
      <c r="M5741" s="1"/>
      <c r="N5741" s="1"/>
      <c r="O5741" s="1"/>
      <c r="P5741" s="5" t="s">
        <v>28503</v>
      </c>
      <c r="Q5741" s="1"/>
      <c r="R5741" s="1"/>
      <c r="S5741" s="1"/>
      <c r="T5741" s="1"/>
      <c r="U5741" s="1"/>
      <c r="V5741" s="1"/>
      <c r="W5741" s="1"/>
      <c r="X5741" s="1"/>
      <c r="Y5741" s="1"/>
      <c r="Z5741" s="1"/>
      <c r="AA5741" s="1"/>
      <c r="AB5741" s="1"/>
      <c r="AC5741" s="1"/>
      <c r="AD5741" s="1"/>
      <c r="AE5741" s="1"/>
    </row>
    <row r="5742">
      <c r="A5742" s="5" t="s">
        <v>28504</v>
      </c>
      <c r="B5742" s="8" t="s">
        <v>445</v>
      </c>
      <c r="C5742" s="5" t="s">
        <v>101</v>
      </c>
      <c r="D5742" s="6"/>
      <c r="E5742" s="12" t="b">
        <v>0</v>
      </c>
      <c r="F5742" s="5" t="s">
        <v>28505</v>
      </c>
      <c r="G5742" s="1"/>
      <c r="H5742" s="5" t="s">
        <v>28506</v>
      </c>
      <c r="I5742" s="5" t="s">
        <v>28507</v>
      </c>
      <c r="J5742" s="1"/>
      <c r="K5742" s="1"/>
      <c r="L5742" s="5" t="s">
        <v>28464</v>
      </c>
      <c r="M5742" s="1"/>
      <c r="N5742" s="1"/>
      <c r="O5742" s="5" t="s">
        <v>3257</v>
      </c>
      <c r="P5742" s="5" t="s">
        <v>28508</v>
      </c>
      <c r="Q5742" s="1"/>
      <c r="R5742" s="1"/>
      <c r="S5742" s="1"/>
      <c r="T5742" s="1"/>
      <c r="U5742" s="1"/>
      <c r="V5742" s="1"/>
      <c r="W5742" s="1"/>
      <c r="X5742" s="1"/>
      <c r="Y5742" s="1"/>
      <c r="Z5742" s="1"/>
      <c r="AA5742" s="1"/>
      <c r="AB5742" s="1"/>
      <c r="AC5742" s="1"/>
      <c r="AD5742" s="1"/>
      <c r="AE5742" s="1"/>
    </row>
    <row r="5743">
      <c r="A5743" s="1" t="s">
        <v>27530</v>
      </c>
      <c r="B5743" s="2" t="s">
        <v>416</v>
      </c>
      <c r="C5743" s="1" t="s">
        <v>497</v>
      </c>
      <c r="D5743" s="7"/>
      <c r="E5743" s="4" t="b">
        <v>1</v>
      </c>
      <c r="F5743" s="5" t="s">
        <v>28509</v>
      </c>
      <c r="G5743" s="1"/>
      <c r="H5743" s="5" t="s">
        <v>28510</v>
      </c>
      <c r="I5743" s="5" t="s">
        <v>28511</v>
      </c>
      <c r="J5743" s="5"/>
      <c r="K5743" s="1"/>
      <c r="L5743" s="1"/>
      <c r="M5743" s="5" t="s">
        <v>27526</v>
      </c>
      <c r="N5743" s="1"/>
      <c r="O5743" s="1"/>
      <c r="P5743" s="32" t="s">
        <v>28512</v>
      </c>
      <c r="Q5743" s="1"/>
      <c r="R5743" s="1"/>
      <c r="S5743" s="1"/>
      <c r="T5743" s="1"/>
      <c r="U5743" s="1"/>
      <c r="V5743" s="1"/>
      <c r="W5743" s="1"/>
      <c r="X5743" s="1"/>
      <c r="Y5743" s="1"/>
      <c r="Z5743" s="1"/>
      <c r="AA5743" s="1"/>
      <c r="AB5743" s="1"/>
      <c r="AC5743" s="1"/>
      <c r="AD5743" s="1"/>
      <c r="AE5743" s="1"/>
    </row>
    <row r="5744">
      <c r="A5744" s="1" t="s">
        <v>27535</v>
      </c>
      <c r="B5744" s="2" t="s">
        <v>445</v>
      </c>
      <c r="C5744" s="5" t="s">
        <v>101</v>
      </c>
      <c r="D5744" s="9"/>
      <c r="E5744" s="12" t="b">
        <v>0</v>
      </c>
      <c r="F5744" s="5" t="s">
        <v>28513</v>
      </c>
      <c r="G5744" s="1"/>
      <c r="H5744" s="5" t="s">
        <v>28514</v>
      </c>
      <c r="I5744" s="1" t="s">
        <v>28514</v>
      </c>
      <c r="J5744" s="1"/>
      <c r="K5744" s="1"/>
      <c r="L5744" s="1"/>
      <c r="M5744" s="1"/>
      <c r="N5744" s="1"/>
      <c r="O5744" s="1"/>
      <c r="P5744" s="1" t="s">
        <v>28515</v>
      </c>
      <c r="Q5744" s="1"/>
      <c r="R5744" s="1"/>
      <c r="S5744" s="1"/>
      <c r="T5744" s="1"/>
      <c r="U5744" s="1"/>
      <c r="V5744" s="1"/>
      <c r="W5744" s="1"/>
      <c r="X5744" s="1"/>
      <c r="Y5744" s="1"/>
      <c r="Z5744" s="1"/>
      <c r="AA5744" s="1"/>
      <c r="AB5744" s="1"/>
      <c r="AC5744" s="1"/>
      <c r="AD5744" s="1"/>
      <c r="AE5744" s="1"/>
    </row>
    <row r="5745">
      <c r="A5745" s="1" t="s">
        <v>28516</v>
      </c>
      <c r="B5745" s="2" t="s">
        <v>445</v>
      </c>
      <c r="C5745" s="1" t="s">
        <v>497</v>
      </c>
      <c r="D5745" s="7"/>
      <c r="E5745" s="12" t="b">
        <v>0</v>
      </c>
      <c r="F5745" s="5" t="s">
        <v>28517</v>
      </c>
      <c r="G5745" s="1"/>
      <c r="H5745" s="5" t="s">
        <v>28518</v>
      </c>
      <c r="I5745" s="5" t="s">
        <v>28519</v>
      </c>
      <c r="J5745" s="5"/>
      <c r="K5745" s="1"/>
      <c r="L5745" s="1"/>
      <c r="M5745" s="1"/>
      <c r="N5745" s="1"/>
      <c r="O5745" s="1"/>
      <c r="P5745" s="1" t="s">
        <v>28520</v>
      </c>
      <c r="Q5745" s="1"/>
      <c r="R5745" s="1"/>
      <c r="S5745" s="1"/>
      <c r="T5745" s="1"/>
      <c r="U5745" s="1"/>
      <c r="V5745" s="1"/>
      <c r="W5745" s="1"/>
      <c r="X5745" s="1"/>
      <c r="Y5745" s="1"/>
      <c r="Z5745" s="1"/>
      <c r="AA5745" s="1"/>
      <c r="AB5745" s="1"/>
      <c r="AC5745" s="1"/>
      <c r="AD5745" s="1"/>
      <c r="AE5745" s="1"/>
    </row>
    <row r="5746">
      <c r="A5746" s="1" t="s">
        <v>28521</v>
      </c>
      <c r="B5746" s="2" t="s">
        <v>445</v>
      </c>
      <c r="C5746" s="5" t="s">
        <v>101</v>
      </c>
      <c r="D5746" s="9"/>
      <c r="E5746" s="12" t="b">
        <v>0</v>
      </c>
      <c r="F5746" s="5" t="s">
        <v>28522</v>
      </c>
      <c r="G5746" s="1"/>
      <c r="H5746" s="5" t="s">
        <v>28523</v>
      </c>
      <c r="I5746" s="1" t="s">
        <v>28524</v>
      </c>
      <c r="J5746" s="1"/>
      <c r="K5746" s="1"/>
      <c r="L5746" s="1"/>
      <c r="M5746" s="1"/>
      <c r="N5746" s="1"/>
      <c r="O5746" s="1"/>
      <c r="P5746" s="1" t="s">
        <v>28525</v>
      </c>
      <c r="Q5746" s="1"/>
      <c r="R5746" s="1"/>
      <c r="S5746" s="1"/>
      <c r="T5746" s="1"/>
      <c r="U5746" s="1"/>
      <c r="V5746" s="1"/>
      <c r="W5746" s="1"/>
      <c r="X5746" s="1"/>
      <c r="Y5746" s="1"/>
      <c r="Z5746" s="1"/>
      <c r="AA5746" s="1"/>
      <c r="AB5746" s="1"/>
      <c r="AC5746" s="1"/>
      <c r="AD5746" s="1"/>
      <c r="AE5746" s="1"/>
    </row>
    <row r="5747">
      <c r="A5747" s="5" t="s">
        <v>28526</v>
      </c>
      <c r="B5747" s="8" t="s">
        <v>416</v>
      </c>
      <c r="C5747" s="5" t="s">
        <v>101</v>
      </c>
      <c r="D5747" s="10"/>
      <c r="E5747" s="4" t="b">
        <v>1</v>
      </c>
      <c r="F5747" s="5" t="s">
        <v>28527</v>
      </c>
      <c r="G5747" s="1"/>
      <c r="H5747" s="5" t="s">
        <v>28526</v>
      </c>
      <c r="I5747" s="5" t="s">
        <v>28528</v>
      </c>
      <c r="J5747" s="5"/>
      <c r="K5747" s="1"/>
      <c r="L5747" s="1"/>
      <c r="M5747" s="1"/>
      <c r="N5747" s="1"/>
      <c r="O5747" s="5" t="s">
        <v>1293</v>
      </c>
      <c r="P5747" s="5" t="s">
        <v>28529</v>
      </c>
      <c r="Q5747" s="1"/>
      <c r="R5747" s="1"/>
      <c r="S5747" s="1"/>
      <c r="T5747" s="1"/>
      <c r="U5747" s="1"/>
      <c r="V5747" s="1"/>
      <c r="W5747" s="1"/>
      <c r="X5747" s="1"/>
      <c r="Y5747" s="1"/>
      <c r="Z5747" s="1"/>
      <c r="AA5747" s="1"/>
      <c r="AB5747" s="1"/>
      <c r="AC5747" s="1"/>
      <c r="AD5747" s="1"/>
      <c r="AE5747" s="1"/>
    </row>
    <row r="5748">
      <c r="A5748" s="1" t="s">
        <v>28530</v>
      </c>
      <c r="B5748" s="2" t="s">
        <v>416</v>
      </c>
      <c r="C5748" s="5" t="s">
        <v>446</v>
      </c>
      <c r="D5748" s="9"/>
      <c r="E5748" s="4" t="b">
        <v>1</v>
      </c>
      <c r="F5748" s="5" t="s">
        <v>28531</v>
      </c>
      <c r="G5748" s="1" t="s">
        <v>28532</v>
      </c>
      <c r="H5748" s="1" t="s">
        <v>28533</v>
      </c>
      <c r="I5748" s="5" t="s">
        <v>28534</v>
      </c>
      <c r="J5748" s="5"/>
      <c r="K5748" s="1"/>
      <c r="L5748" s="1"/>
      <c r="M5748" s="1"/>
      <c r="N5748" s="1"/>
      <c r="O5748" s="1"/>
      <c r="P5748" s="5" t="s">
        <v>28535</v>
      </c>
      <c r="Q5748" s="1"/>
      <c r="R5748" s="1"/>
      <c r="S5748" s="1"/>
      <c r="T5748" s="1"/>
      <c r="U5748" s="1"/>
      <c r="V5748" s="1"/>
      <c r="W5748" s="1"/>
      <c r="X5748" s="1"/>
      <c r="Y5748" s="1"/>
      <c r="Z5748" s="1"/>
      <c r="AA5748" s="1"/>
      <c r="AB5748" s="1"/>
      <c r="AC5748" s="1"/>
      <c r="AD5748" s="1"/>
      <c r="AE5748" s="1"/>
    </row>
    <row r="5749">
      <c r="A5749" s="1" t="s">
        <v>28536</v>
      </c>
      <c r="B5749" s="2" t="s">
        <v>445</v>
      </c>
      <c r="C5749" s="5" t="s">
        <v>101</v>
      </c>
      <c r="D5749" s="10"/>
      <c r="E5749" s="12" t="b">
        <v>0</v>
      </c>
      <c r="F5749" s="5" t="s">
        <v>28537</v>
      </c>
      <c r="G5749" s="1"/>
      <c r="H5749" s="5" t="s">
        <v>28538</v>
      </c>
      <c r="I5749" s="5" t="s">
        <v>28539</v>
      </c>
      <c r="J5749" s="5"/>
      <c r="K5749" s="1"/>
      <c r="L5749" s="1"/>
      <c r="M5749" s="1"/>
      <c r="N5749" s="1"/>
      <c r="O5749" s="1"/>
      <c r="P5749" s="1" t="s">
        <v>28540</v>
      </c>
      <c r="Q5749" s="1"/>
      <c r="R5749" s="1"/>
      <c r="S5749" s="1"/>
      <c r="T5749" s="1"/>
      <c r="U5749" s="1"/>
      <c r="V5749" s="1"/>
      <c r="W5749" s="1"/>
      <c r="X5749" s="1"/>
      <c r="Y5749" s="1"/>
      <c r="Z5749" s="1"/>
      <c r="AA5749" s="1"/>
      <c r="AB5749" s="1"/>
      <c r="AC5749" s="1"/>
      <c r="AD5749" s="1"/>
      <c r="AE5749" s="1"/>
    </row>
    <row r="5750">
      <c r="A5750" s="1" t="s">
        <v>1247</v>
      </c>
      <c r="B5750" s="2" t="s">
        <v>416</v>
      </c>
      <c r="C5750" s="5" t="s">
        <v>101</v>
      </c>
      <c r="D5750" s="9"/>
      <c r="E5750" s="4" t="b">
        <v>1</v>
      </c>
      <c r="F5750" s="5" t="s">
        <v>28541</v>
      </c>
      <c r="G5750" s="1"/>
      <c r="H5750" s="1" t="s">
        <v>28542</v>
      </c>
      <c r="I5750" s="1" t="s">
        <v>28543</v>
      </c>
      <c r="J5750" s="1"/>
      <c r="K5750" s="1"/>
      <c r="L5750" s="1"/>
      <c r="M5750" s="1"/>
      <c r="N5750" s="1"/>
      <c r="O5750" s="5" t="s">
        <v>2526</v>
      </c>
      <c r="P5750" s="5" t="s">
        <v>28544</v>
      </c>
      <c r="Q5750" s="1"/>
      <c r="R5750" s="1"/>
      <c r="S5750" s="1"/>
      <c r="T5750" s="1"/>
      <c r="U5750" s="1"/>
      <c r="V5750" s="1"/>
      <c r="W5750" s="1"/>
      <c r="X5750" s="1"/>
      <c r="Y5750" s="1"/>
      <c r="Z5750" s="1"/>
      <c r="AA5750" s="1"/>
      <c r="AB5750" s="1"/>
      <c r="AC5750" s="1"/>
      <c r="AD5750" s="1"/>
      <c r="AE5750" s="1"/>
    </row>
    <row r="5751">
      <c r="A5751" s="5" t="s">
        <v>28545</v>
      </c>
      <c r="B5751" s="8" t="s">
        <v>445</v>
      </c>
      <c r="C5751" s="5" t="s">
        <v>4792</v>
      </c>
      <c r="D5751" s="7"/>
      <c r="E5751" s="12" t="b">
        <v>0</v>
      </c>
      <c r="F5751" s="5" t="s">
        <v>28546</v>
      </c>
      <c r="G5751" s="1"/>
      <c r="H5751" s="5" t="s">
        <v>28547</v>
      </c>
      <c r="I5751" s="5" t="s">
        <v>28548</v>
      </c>
      <c r="J5751" s="1"/>
      <c r="K5751" s="1"/>
      <c r="L5751" s="1"/>
      <c r="M5751" s="1"/>
      <c r="N5751" s="1"/>
      <c r="O5751" s="5" t="s">
        <v>3127</v>
      </c>
      <c r="P5751" s="5" t="s">
        <v>28545</v>
      </c>
      <c r="Q5751" s="1"/>
      <c r="R5751" s="1"/>
      <c r="S5751" s="1"/>
      <c r="T5751" s="1"/>
      <c r="U5751" s="1"/>
      <c r="V5751" s="1"/>
      <c r="W5751" s="1"/>
      <c r="X5751" s="1"/>
      <c r="Y5751" s="1"/>
      <c r="Z5751" s="1"/>
      <c r="AA5751" s="1"/>
      <c r="AB5751" s="1"/>
      <c r="AC5751" s="1"/>
      <c r="AD5751" s="1"/>
      <c r="AE5751" s="1"/>
    </row>
    <row r="5752">
      <c r="A5752" s="5" t="s">
        <v>28549</v>
      </c>
      <c r="B5752" s="8" t="s">
        <v>454</v>
      </c>
      <c r="C5752" s="5" t="s">
        <v>455</v>
      </c>
      <c r="D5752" s="6"/>
      <c r="E5752" s="12" t="b">
        <v>0</v>
      </c>
      <c r="F5752" s="5" t="s">
        <v>28550</v>
      </c>
      <c r="G5752" s="1"/>
      <c r="H5752" s="5" t="s">
        <v>28549</v>
      </c>
      <c r="I5752" s="5" t="s">
        <v>28551</v>
      </c>
      <c r="J5752" s="1"/>
      <c r="K5752" s="1"/>
      <c r="L5752" s="1"/>
      <c r="M5752" s="1"/>
      <c r="N5752" s="1"/>
      <c r="O5752" s="5" t="s">
        <v>457</v>
      </c>
      <c r="P5752" s="5" t="s">
        <v>28552</v>
      </c>
      <c r="Q5752" s="1"/>
      <c r="R5752" s="1"/>
      <c r="S5752" s="1"/>
      <c r="T5752" s="1"/>
      <c r="U5752" s="1"/>
      <c r="V5752" s="1"/>
      <c r="W5752" s="1"/>
      <c r="X5752" s="1"/>
      <c r="Y5752" s="1"/>
      <c r="Z5752" s="1"/>
      <c r="AA5752" s="1"/>
      <c r="AB5752" s="1"/>
      <c r="AC5752" s="1"/>
      <c r="AD5752" s="1"/>
      <c r="AE5752" s="1"/>
    </row>
    <row r="5753">
      <c r="A5753" s="1" t="s">
        <v>28553</v>
      </c>
      <c r="B5753" s="2" t="s">
        <v>416</v>
      </c>
      <c r="C5753" s="1" t="s">
        <v>1334</v>
      </c>
      <c r="D5753" s="7"/>
      <c r="E5753" s="4" t="b">
        <v>1</v>
      </c>
      <c r="F5753" s="5" t="s">
        <v>28554</v>
      </c>
      <c r="G5753" s="1"/>
      <c r="H5753" s="1" t="s">
        <v>28555</v>
      </c>
      <c r="I5753" s="5" t="s">
        <v>28556</v>
      </c>
      <c r="J5753" s="5"/>
      <c r="K5753" s="1"/>
      <c r="L5753" s="1"/>
      <c r="M5753" s="1"/>
      <c r="N5753" s="1"/>
      <c r="O5753" s="1"/>
      <c r="P5753" s="5" t="s">
        <v>28557</v>
      </c>
      <c r="Q5753" s="1"/>
      <c r="R5753" s="1"/>
      <c r="S5753" s="1"/>
      <c r="T5753" s="1"/>
      <c r="U5753" s="1"/>
      <c r="V5753" s="1"/>
      <c r="W5753" s="1"/>
      <c r="X5753" s="1"/>
      <c r="Y5753" s="1"/>
      <c r="Z5753" s="1"/>
      <c r="AA5753" s="1"/>
      <c r="AB5753" s="1"/>
      <c r="AC5753" s="1"/>
      <c r="AD5753" s="1"/>
      <c r="AE5753" s="1"/>
    </row>
    <row r="5754">
      <c r="A5754" s="1" t="s">
        <v>28558</v>
      </c>
      <c r="B5754" s="2" t="s">
        <v>416</v>
      </c>
      <c r="C5754" s="5" t="s">
        <v>446</v>
      </c>
      <c r="D5754" s="9"/>
      <c r="E5754" s="4" t="b">
        <v>1</v>
      </c>
      <c r="F5754" s="5" t="s">
        <v>28559</v>
      </c>
      <c r="G5754" s="1"/>
      <c r="H5754" s="5" t="s">
        <v>28560</v>
      </c>
      <c r="I5754" s="1" t="s">
        <v>28561</v>
      </c>
      <c r="J5754" s="1"/>
      <c r="K5754" s="1"/>
      <c r="L5754" s="1"/>
      <c r="M5754" s="1"/>
      <c r="N5754" s="1"/>
      <c r="O5754" s="5" t="s">
        <v>25614</v>
      </c>
      <c r="P5754" s="5" t="s">
        <v>28562</v>
      </c>
      <c r="Q5754" s="1"/>
      <c r="R5754" s="1"/>
      <c r="S5754" s="1"/>
      <c r="T5754" s="1"/>
      <c r="U5754" s="1"/>
      <c r="V5754" s="1"/>
      <c r="W5754" s="1"/>
      <c r="X5754" s="1"/>
      <c r="Y5754" s="1"/>
      <c r="Z5754" s="1"/>
      <c r="AA5754" s="1"/>
      <c r="AB5754" s="1"/>
      <c r="AC5754" s="1"/>
      <c r="AD5754" s="1"/>
      <c r="AE5754" s="1"/>
    </row>
    <row r="5755">
      <c r="A5755" s="1" t="s">
        <v>28563</v>
      </c>
      <c r="B5755" s="2" t="s">
        <v>445</v>
      </c>
      <c r="C5755" s="5" t="s">
        <v>12361</v>
      </c>
      <c r="D5755" s="10"/>
      <c r="E5755" s="12" t="b">
        <v>0</v>
      </c>
      <c r="F5755" s="5" t="s">
        <v>28564</v>
      </c>
      <c r="G5755" s="1"/>
      <c r="H5755" s="5" t="s">
        <v>28565</v>
      </c>
      <c r="I5755" s="5" t="s">
        <v>28566</v>
      </c>
      <c r="J5755" s="5"/>
      <c r="K5755" s="1"/>
      <c r="L5755" s="1"/>
      <c r="M5755" s="1"/>
      <c r="N5755" s="1"/>
      <c r="O5755" s="1"/>
      <c r="P5755" s="1" t="s">
        <v>28567</v>
      </c>
      <c r="Q5755" s="1"/>
      <c r="R5755" s="1"/>
      <c r="S5755" s="1"/>
      <c r="T5755" s="1"/>
      <c r="U5755" s="1"/>
      <c r="V5755" s="1"/>
      <c r="W5755" s="1"/>
      <c r="X5755" s="1"/>
      <c r="Y5755" s="1"/>
      <c r="Z5755" s="1"/>
      <c r="AA5755" s="1"/>
      <c r="AB5755" s="1"/>
      <c r="AC5755" s="1"/>
      <c r="AD5755" s="1"/>
      <c r="AE5755" s="1"/>
    </row>
    <row r="5756">
      <c r="A5756" s="5" t="s">
        <v>28568</v>
      </c>
      <c r="B5756" s="8" t="s">
        <v>445</v>
      </c>
      <c r="C5756" s="5" t="s">
        <v>101</v>
      </c>
      <c r="D5756" s="9"/>
      <c r="E5756" s="12" t="b">
        <v>0</v>
      </c>
      <c r="F5756" s="5" t="s">
        <v>28569</v>
      </c>
      <c r="G5756" s="1"/>
      <c r="H5756" s="5" t="s">
        <v>28570</v>
      </c>
      <c r="I5756" s="5" t="s">
        <v>28569</v>
      </c>
      <c r="J5756" s="5"/>
      <c r="K5756" s="1"/>
      <c r="L5756" s="1"/>
      <c r="M5756" s="1"/>
      <c r="N5756" s="1"/>
      <c r="O5756" s="1"/>
      <c r="P5756" s="5" t="s">
        <v>28571</v>
      </c>
      <c r="Q5756" s="1"/>
      <c r="R5756" s="1"/>
      <c r="S5756" s="1"/>
      <c r="T5756" s="1"/>
      <c r="U5756" s="1"/>
      <c r="V5756" s="1"/>
      <c r="W5756" s="1"/>
      <c r="X5756" s="1"/>
      <c r="Y5756" s="1"/>
      <c r="Z5756" s="1"/>
      <c r="AA5756" s="1"/>
      <c r="AB5756" s="1"/>
      <c r="AC5756" s="1"/>
      <c r="AD5756" s="1"/>
      <c r="AE5756" s="1"/>
    </row>
    <row r="5757">
      <c r="A5757" s="1" t="s">
        <v>28572</v>
      </c>
      <c r="B5757" s="2" t="s">
        <v>445</v>
      </c>
      <c r="C5757" s="5" t="s">
        <v>101</v>
      </c>
      <c r="D5757" s="10"/>
      <c r="E5757" s="12" t="b">
        <v>0</v>
      </c>
      <c r="F5757" s="5" t="s">
        <v>28573</v>
      </c>
      <c r="G5757" s="1"/>
      <c r="H5757" s="5" t="s">
        <v>28574</v>
      </c>
      <c r="I5757" s="1" t="s">
        <v>28575</v>
      </c>
      <c r="J5757" s="1"/>
      <c r="K5757" s="1"/>
      <c r="L5757" s="1"/>
      <c r="M5757" s="1"/>
      <c r="N5757" s="1"/>
      <c r="O5757" s="1"/>
      <c r="P5757" s="1" t="s">
        <v>28576</v>
      </c>
      <c r="Q5757" s="1"/>
      <c r="R5757" s="1"/>
      <c r="S5757" s="1"/>
      <c r="T5757" s="1"/>
      <c r="U5757" s="1"/>
      <c r="V5757" s="1"/>
      <c r="W5757" s="1"/>
      <c r="X5757" s="1"/>
      <c r="Y5757" s="1"/>
      <c r="Z5757" s="1"/>
      <c r="AA5757" s="1"/>
      <c r="AB5757" s="1"/>
      <c r="AC5757" s="1"/>
      <c r="AD5757" s="1"/>
      <c r="AE5757" s="1"/>
    </row>
    <row r="5758">
      <c r="A5758" s="1" t="s">
        <v>28577</v>
      </c>
      <c r="B5758" s="2" t="s">
        <v>445</v>
      </c>
      <c r="C5758" s="5" t="s">
        <v>101</v>
      </c>
      <c r="D5758" s="9"/>
      <c r="E5758" s="12" t="b">
        <v>0</v>
      </c>
      <c r="F5758" s="5" t="s">
        <v>28578</v>
      </c>
      <c r="G5758" s="1"/>
      <c r="H5758" s="5" t="s">
        <v>28579</v>
      </c>
      <c r="I5758" s="5" t="s">
        <v>28580</v>
      </c>
      <c r="J5758" s="5"/>
      <c r="K5758" s="1"/>
      <c r="L5758" s="1"/>
      <c r="M5758" s="1"/>
      <c r="N5758" s="1"/>
      <c r="O5758" s="1"/>
      <c r="P5758" s="1" t="s">
        <v>28581</v>
      </c>
      <c r="Q5758" s="1"/>
      <c r="R5758" s="1"/>
      <c r="S5758" s="1"/>
      <c r="T5758" s="1"/>
      <c r="U5758" s="1"/>
      <c r="V5758" s="1"/>
      <c r="W5758" s="1"/>
      <c r="X5758" s="1"/>
      <c r="Y5758" s="1"/>
      <c r="Z5758" s="1"/>
      <c r="AA5758" s="1"/>
      <c r="AB5758" s="1"/>
      <c r="AC5758" s="1"/>
      <c r="AD5758" s="1"/>
      <c r="AE5758" s="1"/>
    </row>
    <row r="5759">
      <c r="A5759" s="1" t="s">
        <v>28582</v>
      </c>
      <c r="B5759" s="2" t="s">
        <v>445</v>
      </c>
      <c r="C5759" s="5" t="s">
        <v>101</v>
      </c>
      <c r="D5759" s="10"/>
      <c r="E5759" s="12" t="b">
        <v>0</v>
      </c>
      <c r="F5759" s="5" t="s">
        <v>28583</v>
      </c>
      <c r="G5759" s="1"/>
      <c r="H5759" s="5" t="s">
        <v>28584</v>
      </c>
      <c r="I5759" s="5" t="s">
        <v>28585</v>
      </c>
      <c r="J5759" s="5"/>
      <c r="K5759" s="1"/>
      <c r="L5759" s="1"/>
      <c r="M5759" s="1"/>
      <c r="N5759" s="1"/>
      <c r="O5759" s="1"/>
      <c r="P5759" s="1" t="s">
        <v>28586</v>
      </c>
      <c r="Q5759" s="1"/>
      <c r="R5759" s="1"/>
      <c r="S5759" s="1"/>
      <c r="T5759" s="1"/>
      <c r="U5759" s="1"/>
      <c r="V5759" s="1"/>
      <c r="W5759" s="1"/>
      <c r="X5759" s="1"/>
      <c r="Y5759" s="1"/>
      <c r="Z5759" s="1"/>
      <c r="AA5759" s="1"/>
      <c r="AB5759" s="1"/>
      <c r="AC5759" s="1"/>
      <c r="AD5759" s="1"/>
      <c r="AE5759" s="1"/>
    </row>
    <row r="5760">
      <c r="A5760" s="1" t="s">
        <v>28587</v>
      </c>
      <c r="B5760" s="2" t="s">
        <v>416</v>
      </c>
      <c r="C5760" s="5" t="s">
        <v>101</v>
      </c>
      <c r="D5760" s="9"/>
      <c r="E5760" s="4" t="b">
        <v>1</v>
      </c>
      <c r="F5760" s="5" t="s">
        <v>28588</v>
      </c>
      <c r="G5760" s="1"/>
      <c r="H5760" s="1" t="s">
        <v>28589</v>
      </c>
      <c r="I5760" s="5" t="s">
        <v>28590</v>
      </c>
      <c r="J5760" s="5"/>
      <c r="K5760" s="1"/>
      <c r="L5760" s="1"/>
      <c r="M5760" s="1"/>
      <c r="N5760" s="1"/>
      <c r="O5760" s="5" t="s">
        <v>4403</v>
      </c>
      <c r="P5760" s="5" t="s">
        <v>28591</v>
      </c>
      <c r="Q5760" s="1"/>
      <c r="R5760" s="1"/>
      <c r="S5760" s="1"/>
      <c r="T5760" s="1"/>
      <c r="U5760" s="1"/>
      <c r="V5760" s="1"/>
      <c r="W5760" s="1"/>
      <c r="X5760" s="1"/>
      <c r="Y5760" s="1"/>
      <c r="Z5760" s="1"/>
      <c r="AA5760" s="1"/>
      <c r="AB5760" s="1"/>
      <c r="AC5760" s="1"/>
      <c r="AD5760" s="1"/>
      <c r="AE5760" s="1"/>
    </row>
    <row r="5761">
      <c r="A5761" s="1" t="s">
        <v>28592</v>
      </c>
      <c r="B5761" s="2" t="s">
        <v>416</v>
      </c>
      <c r="C5761" s="5" t="s">
        <v>101</v>
      </c>
      <c r="D5761" s="10"/>
      <c r="E5761" s="4" t="b">
        <v>1</v>
      </c>
      <c r="F5761" s="5" t="s">
        <v>28593</v>
      </c>
      <c r="G5761" s="1"/>
      <c r="H5761" s="1" t="s">
        <v>28594</v>
      </c>
      <c r="I5761" s="5" t="s">
        <v>28595</v>
      </c>
      <c r="J5761" s="5"/>
      <c r="K5761" s="1"/>
      <c r="L5761" s="1"/>
      <c r="M5761" s="1"/>
      <c r="N5761" s="1"/>
      <c r="O5761" s="5"/>
      <c r="P5761" s="5" t="s">
        <v>28596</v>
      </c>
      <c r="Q5761" s="1"/>
      <c r="R5761" s="1"/>
      <c r="S5761" s="1"/>
      <c r="T5761" s="1"/>
      <c r="U5761" s="1"/>
      <c r="V5761" s="1"/>
      <c r="W5761" s="1"/>
      <c r="X5761" s="1"/>
      <c r="Y5761" s="1"/>
      <c r="Z5761" s="1"/>
      <c r="AA5761" s="1"/>
      <c r="AB5761" s="1"/>
      <c r="AC5761" s="1"/>
      <c r="AD5761" s="1"/>
      <c r="AE5761" s="1"/>
    </row>
    <row r="5762">
      <c r="A5762" s="5" t="s">
        <v>28597</v>
      </c>
      <c r="B5762" s="8" t="s">
        <v>416</v>
      </c>
      <c r="C5762" s="5" t="s">
        <v>101</v>
      </c>
      <c r="D5762" s="9"/>
      <c r="E5762" s="12" t="b">
        <v>0</v>
      </c>
      <c r="F5762" s="5" t="s">
        <v>28598</v>
      </c>
      <c r="G5762" s="1"/>
      <c r="H5762" s="5" t="s">
        <v>28599</v>
      </c>
      <c r="I5762" s="5" t="s">
        <v>28600</v>
      </c>
      <c r="J5762" s="5"/>
      <c r="K5762" s="1"/>
      <c r="L5762" s="1"/>
      <c r="M5762" s="1"/>
      <c r="N5762" s="1"/>
      <c r="O5762" s="5" t="s">
        <v>3350</v>
      </c>
      <c r="P5762" s="5" t="s">
        <v>28601</v>
      </c>
      <c r="Q5762" s="1"/>
      <c r="R5762" s="1"/>
      <c r="S5762" s="1"/>
      <c r="T5762" s="1"/>
      <c r="U5762" s="1"/>
      <c r="V5762" s="1"/>
      <c r="W5762" s="1"/>
      <c r="X5762" s="1"/>
      <c r="Y5762" s="1"/>
      <c r="Z5762" s="1"/>
      <c r="AA5762" s="1"/>
      <c r="AB5762" s="1"/>
      <c r="AC5762" s="1"/>
      <c r="AD5762" s="1"/>
      <c r="AE5762" s="1"/>
    </row>
    <row r="5763">
      <c r="A5763" s="5" t="s">
        <v>28602</v>
      </c>
      <c r="B5763" s="8" t="s">
        <v>416</v>
      </c>
      <c r="C5763" s="5" t="s">
        <v>101</v>
      </c>
      <c r="D5763" s="7"/>
      <c r="E5763" s="12" t="b">
        <v>0</v>
      </c>
      <c r="F5763" s="5" t="s">
        <v>28603</v>
      </c>
      <c r="G5763" s="1"/>
      <c r="H5763" s="5" t="s">
        <v>28604</v>
      </c>
      <c r="I5763" s="5" t="s">
        <v>28605</v>
      </c>
      <c r="J5763" s="1"/>
      <c r="K5763" s="1"/>
      <c r="L5763" s="1"/>
      <c r="M5763" s="1"/>
      <c r="N5763" s="1"/>
      <c r="O5763" s="5" t="s">
        <v>3127</v>
      </c>
      <c r="P5763" s="5" t="s">
        <v>28606</v>
      </c>
      <c r="Q5763" s="1"/>
      <c r="R5763" s="1"/>
      <c r="S5763" s="1"/>
      <c r="T5763" s="1"/>
      <c r="U5763" s="1"/>
      <c r="V5763" s="1"/>
      <c r="W5763" s="1"/>
      <c r="X5763" s="1"/>
      <c r="Y5763" s="1"/>
      <c r="Z5763" s="1"/>
      <c r="AA5763" s="1"/>
      <c r="AB5763" s="1"/>
      <c r="AC5763" s="1"/>
      <c r="AD5763" s="1"/>
      <c r="AE5763" s="1"/>
    </row>
    <row r="5764">
      <c r="A5764" s="1" t="s">
        <v>28607</v>
      </c>
      <c r="B5764" s="2" t="s">
        <v>416</v>
      </c>
      <c r="C5764" s="5" t="s">
        <v>586</v>
      </c>
      <c r="D5764" s="9"/>
      <c r="E5764" s="4" t="b">
        <v>1</v>
      </c>
      <c r="F5764" s="5" t="s">
        <v>28608</v>
      </c>
      <c r="G5764" s="1"/>
      <c r="H5764" s="1" t="s">
        <v>28609</v>
      </c>
      <c r="I5764" s="5" t="s">
        <v>28610</v>
      </c>
      <c r="J5764" s="5"/>
      <c r="K5764" s="1"/>
      <c r="L5764" s="1"/>
      <c r="M5764" s="1"/>
      <c r="N5764" s="1"/>
      <c r="O5764" s="1"/>
      <c r="P5764" s="5" t="s">
        <v>28611</v>
      </c>
      <c r="Q5764" s="1"/>
      <c r="R5764" s="1"/>
      <c r="S5764" s="1"/>
      <c r="T5764" s="1"/>
      <c r="U5764" s="1"/>
      <c r="V5764" s="1"/>
      <c r="W5764" s="1"/>
      <c r="X5764" s="1"/>
      <c r="Y5764" s="1"/>
      <c r="Z5764" s="1"/>
      <c r="AA5764" s="1"/>
      <c r="AB5764" s="1"/>
      <c r="AC5764" s="1"/>
      <c r="AD5764" s="1"/>
      <c r="AE5764" s="1"/>
    </row>
    <row r="5765">
      <c r="A5765" s="1" t="s">
        <v>28612</v>
      </c>
      <c r="B5765" s="2" t="s">
        <v>416</v>
      </c>
      <c r="C5765" s="5" t="s">
        <v>5812</v>
      </c>
      <c r="D5765" s="10"/>
      <c r="E5765" s="4" t="b">
        <v>1</v>
      </c>
      <c r="F5765" s="5" t="s">
        <v>28613</v>
      </c>
      <c r="G5765" s="1"/>
      <c r="H5765" s="1" t="s">
        <v>28614</v>
      </c>
      <c r="I5765" s="5" t="s">
        <v>28615</v>
      </c>
      <c r="J5765" s="5"/>
      <c r="K5765" s="1"/>
      <c r="L5765" s="1"/>
      <c r="M5765" s="1"/>
      <c r="N5765" s="1"/>
      <c r="O5765" s="1"/>
      <c r="P5765" s="5" t="s">
        <v>28616</v>
      </c>
      <c r="Q5765" s="1"/>
      <c r="R5765" s="1"/>
      <c r="S5765" s="1"/>
      <c r="T5765" s="1"/>
      <c r="U5765" s="1"/>
      <c r="V5765" s="1"/>
      <c r="W5765" s="1"/>
      <c r="X5765" s="1"/>
      <c r="Y5765" s="1"/>
      <c r="Z5765" s="1"/>
      <c r="AA5765" s="1"/>
      <c r="AB5765" s="1"/>
      <c r="AC5765" s="1"/>
      <c r="AD5765" s="1"/>
      <c r="AE5765" s="1"/>
    </row>
    <row r="5766">
      <c r="A5766" s="1" t="s">
        <v>28617</v>
      </c>
      <c r="B5766" s="2" t="s">
        <v>445</v>
      </c>
      <c r="C5766" s="5" t="s">
        <v>101</v>
      </c>
      <c r="D5766" s="9"/>
      <c r="E5766" s="12" t="b">
        <v>0</v>
      </c>
      <c r="F5766" s="5" t="s">
        <v>28618</v>
      </c>
      <c r="G5766" s="1"/>
      <c r="H5766" s="5" t="s">
        <v>28617</v>
      </c>
      <c r="I5766" s="5" t="s">
        <v>28619</v>
      </c>
      <c r="J5766" s="5"/>
      <c r="K5766" s="1"/>
      <c r="L5766" s="1"/>
      <c r="M5766" s="1"/>
      <c r="N5766" s="1"/>
      <c r="O5766" s="1"/>
      <c r="P5766" s="1" t="s">
        <v>28620</v>
      </c>
      <c r="Q5766" s="1"/>
      <c r="R5766" s="1"/>
      <c r="S5766" s="1"/>
      <c r="T5766" s="1"/>
      <c r="U5766" s="1"/>
      <c r="V5766" s="1"/>
      <c r="W5766" s="1"/>
      <c r="X5766" s="1"/>
      <c r="Y5766" s="1"/>
      <c r="Z5766" s="1"/>
      <c r="AA5766" s="1"/>
      <c r="AB5766" s="1"/>
      <c r="AC5766" s="1"/>
      <c r="AD5766" s="1"/>
      <c r="AE5766" s="1"/>
    </row>
    <row r="5767">
      <c r="A5767" s="5" t="s">
        <v>28621</v>
      </c>
      <c r="B5767" s="8" t="s">
        <v>416</v>
      </c>
      <c r="C5767" s="5" t="s">
        <v>101</v>
      </c>
      <c r="D5767" s="10"/>
      <c r="E5767" s="4" t="b">
        <v>1</v>
      </c>
      <c r="F5767" s="5" t="s">
        <v>28622</v>
      </c>
      <c r="G5767" s="1"/>
      <c r="H5767" s="5" t="s">
        <v>28623</v>
      </c>
      <c r="I5767" s="5" t="s">
        <v>28624</v>
      </c>
      <c r="J5767" s="5"/>
      <c r="K5767" s="1"/>
      <c r="L5767" s="1"/>
      <c r="M5767" s="1"/>
      <c r="N5767" s="1"/>
      <c r="O5767" s="5" t="s">
        <v>28625</v>
      </c>
      <c r="P5767" s="5" t="s">
        <v>28626</v>
      </c>
      <c r="Q5767" s="5"/>
      <c r="R5767" s="5" t="s">
        <v>28622</v>
      </c>
      <c r="S5767" s="5" t="s">
        <v>28627</v>
      </c>
      <c r="T5767" s="5" t="s">
        <v>28628</v>
      </c>
      <c r="U5767" s="1"/>
      <c r="V5767" s="1"/>
      <c r="W5767" s="1"/>
      <c r="X5767" s="1"/>
      <c r="Y5767" s="1"/>
      <c r="Z5767" s="1"/>
      <c r="AA5767" s="1"/>
      <c r="AB5767" s="1"/>
      <c r="AC5767" s="1"/>
      <c r="AD5767" s="1"/>
      <c r="AE5767" s="1"/>
    </row>
    <row r="5768">
      <c r="A5768" s="1" t="s">
        <v>28629</v>
      </c>
      <c r="B5768" s="8" t="s">
        <v>454</v>
      </c>
      <c r="C5768" s="5" t="s">
        <v>455</v>
      </c>
      <c r="D5768" s="9"/>
      <c r="E5768" s="4" t="b">
        <v>1</v>
      </c>
      <c r="F5768" s="5" t="s">
        <v>28630</v>
      </c>
      <c r="G5768" s="1"/>
      <c r="H5768" s="1" t="s">
        <v>28631</v>
      </c>
      <c r="I5768" s="5" t="s">
        <v>28632</v>
      </c>
      <c r="J5768" s="5"/>
      <c r="K5768" s="5" t="s">
        <v>28633</v>
      </c>
      <c r="L5768" s="1"/>
      <c r="M5768" s="1"/>
      <c r="N5768" s="1"/>
      <c r="O5768" s="1" t="s">
        <v>803</v>
      </c>
      <c r="P5768" s="1" t="s">
        <v>28634</v>
      </c>
      <c r="Q5768" s="1"/>
      <c r="R5768" s="1"/>
      <c r="S5768" s="1"/>
      <c r="T5768" s="1"/>
      <c r="U5768" s="1"/>
      <c r="V5768" s="1"/>
      <c r="W5768" s="1"/>
      <c r="X5768" s="1"/>
      <c r="Y5768" s="1"/>
      <c r="Z5768" s="1"/>
      <c r="AA5768" s="1"/>
      <c r="AB5768" s="1"/>
      <c r="AC5768" s="1"/>
      <c r="AD5768" s="1"/>
      <c r="AE5768" s="1"/>
    </row>
    <row r="5769">
      <c r="A5769" s="1" t="s">
        <v>28635</v>
      </c>
      <c r="B5769" s="2" t="s">
        <v>445</v>
      </c>
      <c r="C5769" s="1" t="s">
        <v>497</v>
      </c>
      <c r="D5769" s="7"/>
      <c r="E5769" s="12" t="b">
        <v>0</v>
      </c>
      <c r="F5769" s="5" t="s">
        <v>28636</v>
      </c>
      <c r="G5769" s="1"/>
      <c r="H5769" s="1" t="s">
        <v>28637</v>
      </c>
      <c r="I5769" s="5" t="s">
        <v>28638</v>
      </c>
      <c r="J5769" s="5"/>
      <c r="K5769" s="5" t="s">
        <v>28639</v>
      </c>
      <c r="L5769" s="1"/>
      <c r="M5769" s="1"/>
      <c r="N5769" s="1"/>
      <c r="O5769" s="1"/>
      <c r="P5769" s="1" t="s">
        <v>28640</v>
      </c>
      <c r="Q5769" s="1"/>
      <c r="R5769" s="1"/>
      <c r="S5769" s="1"/>
      <c r="T5769" s="1"/>
      <c r="U5769" s="1"/>
      <c r="V5769" s="1"/>
      <c r="W5769" s="1"/>
      <c r="X5769" s="1"/>
      <c r="Y5769" s="1"/>
      <c r="Z5769" s="1"/>
      <c r="AA5769" s="1"/>
      <c r="AB5769" s="1"/>
      <c r="AC5769" s="1"/>
      <c r="AD5769" s="1"/>
      <c r="AE5769" s="1"/>
    </row>
    <row r="5770">
      <c r="A5770" s="1" t="s">
        <v>28641</v>
      </c>
      <c r="B5770" s="2" t="s">
        <v>445</v>
      </c>
      <c r="C5770" s="5" t="s">
        <v>101</v>
      </c>
      <c r="D5770" s="9"/>
      <c r="E5770" s="12" t="b">
        <v>0</v>
      </c>
      <c r="F5770" s="5" t="s">
        <v>28642</v>
      </c>
      <c r="G5770" s="1"/>
      <c r="H5770" s="5" t="s">
        <v>28643</v>
      </c>
      <c r="I5770" s="5" t="s">
        <v>28644</v>
      </c>
      <c r="J5770" s="5"/>
      <c r="K5770" s="5" t="s">
        <v>28645</v>
      </c>
      <c r="L5770" s="1"/>
      <c r="M5770" s="1"/>
      <c r="N5770" s="1"/>
      <c r="O5770" s="1" t="s">
        <v>836</v>
      </c>
      <c r="P5770" s="1" t="s">
        <v>28646</v>
      </c>
      <c r="Q5770" s="1"/>
      <c r="R5770" s="1"/>
      <c r="S5770" s="1"/>
      <c r="T5770" s="1"/>
      <c r="U5770" s="1"/>
      <c r="V5770" s="1"/>
      <c r="W5770" s="1"/>
      <c r="X5770" s="1"/>
      <c r="Y5770" s="1"/>
      <c r="Z5770" s="1"/>
      <c r="AA5770" s="1"/>
      <c r="AB5770" s="1"/>
      <c r="AC5770" s="1"/>
      <c r="AD5770" s="1"/>
      <c r="AE5770" s="1"/>
    </row>
    <row r="5771">
      <c r="A5771" s="1" t="s">
        <v>28647</v>
      </c>
      <c r="B5771" s="2" t="s">
        <v>445</v>
      </c>
      <c r="C5771" s="5" t="s">
        <v>101</v>
      </c>
      <c r="D5771" s="10"/>
      <c r="E5771" s="12" t="b">
        <v>0</v>
      </c>
      <c r="F5771" s="5" t="s">
        <v>28648</v>
      </c>
      <c r="G5771" s="1"/>
      <c r="H5771" s="5" t="s">
        <v>28649</v>
      </c>
      <c r="I5771" s="5" t="s">
        <v>28650</v>
      </c>
      <c r="J5771" s="5"/>
      <c r="K5771" s="5" t="s">
        <v>28651</v>
      </c>
      <c r="L5771" s="1"/>
      <c r="M5771" s="1"/>
      <c r="N5771" s="1"/>
      <c r="O5771" s="1"/>
      <c r="P5771" s="1" t="s">
        <v>28652</v>
      </c>
      <c r="Q5771" s="1"/>
      <c r="R5771" s="1"/>
      <c r="S5771" s="1"/>
      <c r="T5771" s="1"/>
      <c r="U5771" s="1"/>
      <c r="V5771" s="1"/>
      <c r="W5771" s="1"/>
      <c r="X5771" s="1"/>
      <c r="Y5771" s="1"/>
      <c r="Z5771" s="1"/>
      <c r="AA5771" s="1"/>
      <c r="AB5771" s="1"/>
      <c r="AC5771" s="1"/>
      <c r="AD5771" s="1"/>
      <c r="AE5771" s="1"/>
    </row>
    <row r="5772">
      <c r="A5772" s="1" t="s">
        <v>28653</v>
      </c>
      <c r="B5772" s="2" t="s">
        <v>416</v>
      </c>
      <c r="C5772" s="5" t="s">
        <v>513</v>
      </c>
      <c r="D5772" s="9"/>
      <c r="E5772" s="4" t="b">
        <v>1</v>
      </c>
      <c r="F5772" s="5" t="s">
        <v>28654</v>
      </c>
      <c r="G5772" s="1"/>
      <c r="H5772" s="5" t="s">
        <v>28655</v>
      </c>
      <c r="I5772" s="5" t="s">
        <v>28656</v>
      </c>
      <c r="J5772" s="1"/>
      <c r="K5772" s="1"/>
      <c r="L5772" s="1"/>
      <c r="M5772" s="1"/>
      <c r="N5772" s="1"/>
      <c r="O5772" s="1"/>
      <c r="P5772" s="1" t="s">
        <v>28657</v>
      </c>
      <c r="Q5772" s="1"/>
      <c r="R5772" s="1"/>
      <c r="S5772" s="1"/>
      <c r="T5772" s="1"/>
      <c r="U5772" s="1"/>
      <c r="V5772" s="1"/>
      <c r="W5772" s="1"/>
      <c r="X5772" s="1"/>
      <c r="Y5772" s="1"/>
      <c r="Z5772" s="1"/>
      <c r="AA5772" s="1"/>
      <c r="AB5772" s="1"/>
      <c r="AC5772" s="1"/>
      <c r="AD5772" s="1"/>
      <c r="AE5772" s="1"/>
    </row>
    <row r="5773">
      <c r="A5773" s="1" t="s">
        <v>28658</v>
      </c>
      <c r="B5773" s="2" t="s">
        <v>445</v>
      </c>
      <c r="C5773" s="1" t="s">
        <v>497</v>
      </c>
      <c r="D5773" s="7"/>
      <c r="E5773" s="12" t="b">
        <v>0</v>
      </c>
      <c r="F5773" s="5" t="s">
        <v>28659</v>
      </c>
      <c r="G5773" s="1"/>
      <c r="H5773" s="5" t="s">
        <v>28660</v>
      </c>
      <c r="I5773" s="5" t="s">
        <v>28661</v>
      </c>
      <c r="J5773" s="5"/>
      <c r="K5773" s="1"/>
      <c r="L5773" s="5" t="s">
        <v>28662</v>
      </c>
      <c r="M5773" s="1"/>
      <c r="N5773" s="1"/>
      <c r="O5773" s="1"/>
      <c r="P5773" s="1" t="s">
        <v>28663</v>
      </c>
      <c r="Q5773" s="1"/>
      <c r="R5773" s="1"/>
      <c r="S5773" s="1"/>
      <c r="T5773" s="1"/>
      <c r="U5773" s="1"/>
      <c r="V5773" s="1"/>
      <c r="W5773" s="1"/>
      <c r="X5773" s="1"/>
      <c r="Y5773" s="1"/>
      <c r="Z5773" s="1"/>
      <c r="AA5773" s="1"/>
      <c r="AB5773" s="1"/>
      <c r="AC5773" s="1"/>
      <c r="AD5773" s="1"/>
      <c r="AE5773" s="1"/>
    </row>
    <row r="5774">
      <c r="A5774" s="1" t="s">
        <v>28662</v>
      </c>
      <c r="B5774" s="2" t="s">
        <v>445</v>
      </c>
      <c r="C5774" s="1" t="s">
        <v>497</v>
      </c>
      <c r="D5774" s="6"/>
      <c r="E5774" s="12" t="b">
        <v>0</v>
      </c>
      <c r="F5774" s="5" t="s">
        <v>28659</v>
      </c>
      <c r="G5774" s="1"/>
      <c r="H5774" s="5" t="s">
        <v>28664</v>
      </c>
      <c r="I5774" s="5" t="s">
        <v>28661</v>
      </c>
      <c r="J5774" s="5"/>
      <c r="K5774" s="1"/>
      <c r="L5774" s="5" t="s">
        <v>28658</v>
      </c>
      <c r="M5774" s="1"/>
      <c r="N5774" s="1"/>
      <c r="O5774" s="1"/>
      <c r="P5774" s="1" t="s">
        <v>28665</v>
      </c>
      <c r="Q5774" s="1"/>
      <c r="R5774" s="1"/>
      <c r="S5774" s="1"/>
      <c r="T5774" s="1"/>
      <c r="U5774" s="1"/>
      <c r="V5774" s="1"/>
      <c r="W5774" s="1"/>
      <c r="X5774" s="1"/>
      <c r="Y5774" s="1"/>
      <c r="Z5774" s="1"/>
      <c r="AA5774" s="1"/>
      <c r="AB5774" s="1"/>
      <c r="AC5774" s="1"/>
      <c r="AD5774" s="1"/>
      <c r="AE5774" s="1"/>
    </row>
    <row r="5775">
      <c r="A5775" s="1" t="s">
        <v>28666</v>
      </c>
      <c r="B5775" s="2" t="s">
        <v>416</v>
      </c>
      <c r="C5775" s="5" t="s">
        <v>101</v>
      </c>
      <c r="D5775" s="10"/>
      <c r="E5775" s="4" t="b">
        <v>1</v>
      </c>
      <c r="F5775" s="5" t="s">
        <v>28667</v>
      </c>
      <c r="G5775" s="1"/>
      <c r="H5775" s="1" t="s">
        <v>28668</v>
      </c>
      <c r="I5775" s="5" t="s">
        <v>28669</v>
      </c>
      <c r="J5775" s="5"/>
      <c r="K5775" s="1"/>
      <c r="L5775" s="1"/>
      <c r="M5775" s="1"/>
      <c r="N5775" s="1"/>
      <c r="O5775" s="5" t="s">
        <v>7120</v>
      </c>
      <c r="P5775" s="5" t="s">
        <v>28670</v>
      </c>
      <c r="Q5775" s="1"/>
      <c r="R5775" s="1"/>
      <c r="S5775" s="1"/>
      <c r="T5775" s="1"/>
      <c r="U5775" s="1"/>
      <c r="V5775" s="1"/>
      <c r="W5775" s="1"/>
      <c r="X5775" s="1"/>
      <c r="Y5775" s="1"/>
      <c r="Z5775" s="1"/>
      <c r="AA5775" s="1"/>
      <c r="AB5775" s="1"/>
      <c r="AC5775" s="1"/>
      <c r="AD5775" s="1"/>
      <c r="AE5775" s="1"/>
    </row>
    <row r="5776">
      <c r="A5776" s="5" t="s">
        <v>28671</v>
      </c>
      <c r="B5776" s="8" t="s">
        <v>445</v>
      </c>
      <c r="C5776" s="5" t="s">
        <v>101</v>
      </c>
      <c r="D5776" s="6"/>
      <c r="E5776" s="12" t="b">
        <v>0</v>
      </c>
      <c r="F5776" s="5" t="s">
        <v>28672</v>
      </c>
      <c r="G5776" s="1"/>
      <c r="H5776" s="5" t="s">
        <v>28673</v>
      </c>
      <c r="I5776" s="5" t="s">
        <v>28674</v>
      </c>
      <c r="J5776" s="1"/>
      <c r="K5776" s="1"/>
      <c r="L5776" s="1"/>
      <c r="M5776" s="1"/>
      <c r="N5776" s="1"/>
      <c r="O5776" s="1"/>
      <c r="P5776" s="5" t="s">
        <v>28675</v>
      </c>
      <c r="Q5776" s="5" t="s">
        <v>28676</v>
      </c>
      <c r="R5776" s="1"/>
      <c r="S5776" s="1"/>
      <c r="T5776" s="1"/>
      <c r="U5776" s="1"/>
      <c r="V5776" s="1"/>
      <c r="W5776" s="1"/>
      <c r="X5776" s="1"/>
      <c r="Y5776" s="1"/>
      <c r="Z5776" s="1"/>
      <c r="AA5776" s="1"/>
      <c r="AB5776" s="1"/>
      <c r="AC5776" s="1"/>
      <c r="AD5776" s="1"/>
      <c r="AE5776" s="1"/>
    </row>
    <row r="5777">
      <c r="A5777" s="1" t="s">
        <v>28677</v>
      </c>
      <c r="B5777" s="2" t="s">
        <v>416</v>
      </c>
      <c r="C5777" s="5" t="s">
        <v>101</v>
      </c>
      <c r="D5777" s="10"/>
      <c r="E5777" s="4" t="b">
        <v>1</v>
      </c>
      <c r="F5777" s="5" t="s">
        <v>28678</v>
      </c>
      <c r="G5777" s="1"/>
      <c r="H5777" s="1" t="s">
        <v>28679</v>
      </c>
      <c r="I5777" s="5" t="s">
        <v>28680</v>
      </c>
      <c r="J5777" s="5"/>
      <c r="K5777" s="1"/>
      <c r="L5777" s="1"/>
      <c r="M5777" s="1"/>
      <c r="N5777" s="1"/>
      <c r="O5777" s="5" t="s">
        <v>442</v>
      </c>
      <c r="P5777" s="5" t="s">
        <v>28681</v>
      </c>
      <c r="Q5777" s="1"/>
      <c r="R5777" s="1"/>
      <c r="S5777" s="1"/>
      <c r="T5777" s="1"/>
      <c r="U5777" s="1"/>
      <c r="V5777" s="1"/>
      <c r="W5777" s="1"/>
      <c r="X5777" s="1"/>
      <c r="Y5777" s="1"/>
      <c r="Z5777" s="1"/>
      <c r="AA5777" s="1"/>
      <c r="AB5777" s="1"/>
      <c r="AC5777" s="1"/>
      <c r="AD5777" s="1"/>
      <c r="AE5777" s="1"/>
    </row>
    <row r="5778">
      <c r="A5778" s="1" t="s">
        <v>28682</v>
      </c>
      <c r="B5778" s="2" t="s">
        <v>416</v>
      </c>
      <c r="C5778" s="5" t="s">
        <v>101</v>
      </c>
      <c r="D5778" s="9"/>
      <c r="E5778" s="4" t="b">
        <v>1</v>
      </c>
      <c r="F5778" s="5" t="s">
        <v>28683</v>
      </c>
      <c r="G5778" s="5" t="s">
        <v>28684</v>
      </c>
      <c r="H5778" s="1" t="s">
        <v>28685</v>
      </c>
      <c r="I5778" s="5" t="s">
        <v>28686</v>
      </c>
      <c r="J5778" s="5"/>
      <c r="K5778" s="1"/>
      <c r="L5778" s="1"/>
      <c r="M5778" s="1"/>
      <c r="N5778" s="1"/>
      <c r="O5778" s="5" t="s">
        <v>28687</v>
      </c>
      <c r="P5778" s="5" t="s">
        <v>28688</v>
      </c>
      <c r="Q5778" s="1"/>
      <c r="R5778" s="1"/>
      <c r="S5778" s="1"/>
      <c r="T5778" s="1"/>
      <c r="U5778" s="1"/>
      <c r="V5778" s="1"/>
      <c r="W5778" s="1"/>
      <c r="X5778" s="1"/>
      <c r="Y5778" s="1"/>
      <c r="Z5778" s="1"/>
      <c r="AA5778" s="1"/>
      <c r="AB5778" s="1"/>
      <c r="AC5778" s="1"/>
      <c r="AD5778" s="1"/>
      <c r="AE5778" s="1"/>
    </row>
    <row r="5779">
      <c r="A5779" s="1" t="s">
        <v>28689</v>
      </c>
      <c r="B5779" s="2" t="s">
        <v>416</v>
      </c>
      <c r="C5779" s="1" t="s">
        <v>497</v>
      </c>
      <c r="D5779" s="7"/>
      <c r="E5779" s="4" t="b">
        <v>1</v>
      </c>
      <c r="F5779" s="5" t="s">
        <v>28690</v>
      </c>
      <c r="G5779" s="1"/>
      <c r="H5779" s="1" t="s">
        <v>28691</v>
      </c>
      <c r="I5779" s="5" t="s">
        <v>28692</v>
      </c>
      <c r="J5779" s="1"/>
      <c r="K5779" s="1"/>
      <c r="L5779" s="1"/>
      <c r="M5779" s="1"/>
      <c r="N5779" s="1"/>
      <c r="O5779" s="1"/>
      <c r="P5779" s="1" t="s">
        <v>28693</v>
      </c>
      <c r="Q5779" s="1"/>
      <c r="R5779" s="1"/>
      <c r="S5779" s="1"/>
      <c r="T5779" s="1"/>
      <c r="U5779" s="1"/>
      <c r="V5779" s="1"/>
      <c r="W5779" s="1"/>
      <c r="X5779" s="1"/>
      <c r="Y5779" s="1"/>
      <c r="Z5779" s="1"/>
      <c r="AA5779" s="1"/>
      <c r="AB5779" s="1"/>
      <c r="AC5779" s="1"/>
      <c r="AD5779" s="1"/>
      <c r="AE5779" s="1"/>
    </row>
    <row r="5780">
      <c r="A5780" s="1" t="s">
        <v>28694</v>
      </c>
      <c r="B5780" s="2" t="s">
        <v>445</v>
      </c>
      <c r="C5780" s="5" t="s">
        <v>101</v>
      </c>
      <c r="D5780" s="9"/>
      <c r="E5780" s="12" t="b">
        <v>0</v>
      </c>
      <c r="F5780" s="5" t="s">
        <v>28695</v>
      </c>
      <c r="G5780" s="1"/>
      <c r="H5780" s="5" t="s">
        <v>28696</v>
      </c>
      <c r="I5780" s="1" t="s">
        <v>28697</v>
      </c>
      <c r="J5780" s="1"/>
      <c r="K5780" s="1"/>
      <c r="L5780" s="1"/>
      <c r="M5780" s="1"/>
      <c r="N5780" s="1"/>
      <c r="O5780" s="1"/>
      <c r="P5780" s="1" t="s">
        <v>28698</v>
      </c>
      <c r="Q5780" s="1"/>
      <c r="R5780" s="1"/>
      <c r="S5780" s="1"/>
      <c r="T5780" s="1"/>
      <c r="U5780" s="1"/>
      <c r="V5780" s="1"/>
      <c r="W5780" s="1"/>
      <c r="X5780" s="1"/>
      <c r="Y5780" s="1"/>
      <c r="Z5780" s="1"/>
      <c r="AA5780" s="1"/>
      <c r="AB5780" s="1"/>
      <c r="AC5780" s="1"/>
      <c r="AD5780" s="1"/>
      <c r="AE5780" s="1"/>
    </row>
    <row r="5781">
      <c r="A5781" s="1" t="s">
        <v>28699</v>
      </c>
      <c r="B5781" s="2" t="s">
        <v>416</v>
      </c>
      <c r="C5781" s="5" t="s">
        <v>101</v>
      </c>
      <c r="D5781" s="10"/>
      <c r="E5781" s="4" t="b">
        <v>1</v>
      </c>
      <c r="F5781" s="5" t="s">
        <v>28700</v>
      </c>
      <c r="G5781" s="1"/>
      <c r="H5781" s="1" t="s">
        <v>28701</v>
      </c>
      <c r="I5781" s="5" t="s">
        <v>28702</v>
      </c>
      <c r="J5781" s="5"/>
      <c r="K5781" s="5" t="s">
        <v>28703</v>
      </c>
      <c r="L5781" s="1"/>
      <c r="M5781" s="1"/>
      <c r="N5781" s="1"/>
      <c r="O5781" s="5" t="s">
        <v>3117</v>
      </c>
      <c r="P5781" s="1" t="s">
        <v>28704</v>
      </c>
      <c r="Q5781" s="1"/>
      <c r="R5781" s="1"/>
      <c r="S5781" s="1"/>
      <c r="T5781" s="1"/>
      <c r="U5781" s="1"/>
      <c r="V5781" s="1"/>
      <c r="W5781" s="1"/>
      <c r="X5781" s="1"/>
      <c r="Y5781" s="1"/>
      <c r="Z5781" s="1"/>
      <c r="AA5781" s="1"/>
      <c r="AB5781" s="1"/>
      <c r="AC5781" s="1"/>
      <c r="AD5781" s="1"/>
      <c r="AE5781" s="1"/>
    </row>
    <row r="5782">
      <c r="A5782" s="1" t="s">
        <v>28705</v>
      </c>
      <c r="B5782" s="2" t="s">
        <v>416</v>
      </c>
      <c r="C5782" s="5" t="s">
        <v>446</v>
      </c>
      <c r="D5782" s="9"/>
      <c r="E5782" s="4" t="b">
        <v>1</v>
      </c>
      <c r="F5782" s="5" t="s">
        <v>28706</v>
      </c>
      <c r="G5782" s="1"/>
      <c r="H5782" s="1" t="s">
        <v>28707</v>
      </c>
      <c r="I5782" s="1" t="s">
        <v>28708</v>
      </c>
      <c r="J5782" s="1"/>
      <c r="K5782" s="1"/>
      <c r="L5782" s="1"/>
      <c r="M5782" s="1"/>
      <c r="N5782" s="1"/>
      <c r="O5782" s="1"/>
      <c r="P5782" s="5" t="s">
        <v>28709</v>
      </c>
      <c r="Q5782" s="1"/>
      <c r="R5782" s="1"/>
      <c r="S5782" s="1"/>
      <c r="T5782" s="1"/>
      <c r="U5782" s="1"/>
      <c r="V5782" s="1"/>
      <c r="W5782" s="1"/>
      <c r="X5782" s="1"/>
      <c r="Y5782" s="1"/>
      <c r="Z5782" s="1"/>
      <c r="AA5782" s="1"/>
      <c r="AB5782" s="1"/>
      <c r="AC5782" s="1"/>
      <c r="AD5782" s="1"/>
      <c r="AE5782" s="1"/>
    </row>
    <row r="5783">
      <c r="A5783" s="1" t="s">
        <v>28710</v>
      </c>
      <c r="B5783" s="2" t="s">
        <v>416</v>
      </c>
      <c r="C5783" s="5" t="s">
        <v>101</v>
      </c>
      <c r="D5783" s="10"/>
      <c r="E5783" s="4" t="b">
        <v>1</v>
      </c>
      <c r="F5783" s="5" t="s">
        <v>28711</v>
      </c>
      <c r="G5783" s="1"/>
      <c r="H5783" s="1" t="s">
        <v>28712</v>
      </c>
      <c r="I5783" s="5" t="s">
        <v>28713</v>
      </c>
      <c r="J5783" s="5"/>
      <c r="K5783" s="5" t="s">
        <v>28714</v>
      </c>
      <c r="L5783" s="1"/>
      <c r="M5783" s="1"/>
      <c r="N5783" s="1"/>
      <c r="O5783" s="5" t="s">
        <v>1700</v>
      </c>
      <c r="P5783" s="5" t="s">
        <v>28715</v>
      </c>
      <c r="Q5783" s="1"/>
      <c r="R5783" s="1"/>
      <c r="S5783" s="1"/>
      <c r="T5783" s="1"/>
      <c r="U5783" s="1"/>
      <c r="V5783" s="1"/>
      <c r="W5783" s="1"/>
      <c r="X5783" s="1"/>
      <c r="Y5783" s="1"/>
      <c r="Z5783" s="1"/>
      <c r="AA5783" s="1"/>
      <c r="AB5783" s="1"/>
      <c r="AC5783" s="1"/>
      <c r="AD5783" s="1"/>
      <c r="AE5783" s="1"/>
    </row>
    <row r="5784">
      <c r="A5784" s="5" t="s">
        <v>28716</v>
      </c>
      <c r="B5784" s="8" t="s">
        <v>416</v>
      </c>
      <c r="C5784" s="5" t="s">
        <v>497</v>
      </c>
      <c r="D5784" s="9"/>
      <c r="E5784" s="4" t="b">
        <v>1</v>
      </c>
      <c r="F5784" s="5" t="s">
        <v>28717</v>
      </c>
      <c r="G5784" s="1"/>
      <c r="H5784" s="5" t="s">
        <v>28718</v>
      </c>
      <c r="I5784" s="5" t="s">
        <v>28719</v>
      </c>
      <c r="J5784" s="5"/>
      <c r="K5784" s="1"/>
      <c r="L5784" s="1"/>
      <c r="M5784" s="1"/>
      <c r="N5784" s="1"/>
      <c r="O5784" s="1"/>
      <c r="P5784" s="5" t="s">
        <v>28720</v>
      </c>
      <c r="Q5784" s="1"/>
      <c r="R5784" s="1"/>
      <c r="S5784" s="1"/>
      <c r="T5784" s="5" t="s">
        <v>28721</v>
      </c>
      <c r="U5784" s="1"/>
      <c r="V5784" s="1"/>
      <c r="W5784" s="1"/>
      <c r="X5784" s="1"/>
      <c r="Y5784" s="1"/>
      <c r="Z5784" s="1"/>
      <c r="AA5784" s="1"/>
      <c r="AB5784" s="1"/>
      <c r="AC5784" s="1"/>
      <c r="AD5784" s="1"/>
      <c r="AE5784" s="1"/>
    </row>
    <row r="5785">
      <c r="A5785" s="1" t="s">
        <v>28722</v>
      </c>
      <c r="B5785" s="2" t="s">
        <v>416</v>
      </c>
      <c r="C5785" s="1" t="s">
        <v>497</v>
      </c>
      <c r="D5785" s="7"/>
      <c r="E5785" s="4" t="b">
        <v>1</v>
      </c>
      <c r="F5785" s="5" t="s">
        <v>28723</v>
      </c>
      <c r="G5785" s="1"/>
      <c r="H5785" s="1" t="s">
        <v>28724</v>
      </c>
      <c r="I5785" s="5" t="s">
        <v>28725</v>
      </c>
      <c r="J5785" s="5"/>
      <c r="K5785" s="1"/>
      <c r="L5785" s="1"/>
      <c r="M5785" s="1"/>
      <c r="N5785" s="1"/>
      <c r="O5785" s="1" t="s">
        <v>2407</v>
      </c>
      <c r="P5785" s="5" t="s">
        <v>28726</v>
      </c>
      <c r="Q5785" s="1"/>
      <c r="R5785" s="1"/>
      <c r="S5785" s="1"/>
      <c r="T5785" s="1"/>
      <c r="U5785" s="1"/>
      <c r="V5785" s="1"/>
      <c r="W5785" s="1"/>
      <c r="X5785" s="1"/>
      <c r="Y5785" s="1"/>
      <c r="Z5785" s="1"/>
      <c r="AA5785" s="1"/>
      <c r="AB5785" s="1"/>
      <c r="AC5785" s="1"/>
      <c r="AD5785" s="1"/>
      <c r="AE5785" s="1"/>
    </row>
    <row r="5786">
      <c r="A5786" s="5" t="s">
        <v>28727</v>
      </c>
      <c r="B5786" s="8" t="s">
        <v>416</v>
      </c>
      <c r="C5786" s="5" t="s">
        <v>101</v>
      </c>
      <c r="D5786" s="9"/>
      <c r="E5786" s="4" t="b">
        <v>1</v>
      </c>
      <c r="F5786" s="5" t="s">
        <v>28728</v>
      </c>
      <c r="G5786" s="1"/>
      <c r="H5786" s="5" t="s">
        <v>28729</v>
      </c>
      <c r="I5786" s="5" t="s">
        <v>28730</v>
      </c>
      <c r="J5786" s="5"/>
      <c r="K5786" s="1"/>
      <c r="L5786" s="1"/>
      <c r="M5786" s="1"/>
      <c r="N5786" s="1"/>
      <c r="O5786" s="5" t="s">
        <v>960</v>
      </c>
      <c r="P5786" s="5" t="s">
        <v>28731</v>
      </c>
      <c r="Q5786" s="1"/>
      <c r="R5786" s="1"/>
      <c r="S5786" s="1"/>
      <c r="T5786" s="1"/>
      <c r="U5786" s="1"/>
      <c r="V5786" s="1"/>
      <c r="W5786" s="1"/>
      <c r="X5786" s="1"/>
      <c r="Y5786" s="1"/>
      <c r="Z5786" s="1"/>
      <c r="AA5786" s="1"/>
      <c r="AB5786" s="1"/>
      <c r="AC5786" s="1"/>
      <c r="AD5786" s="1"/>
      <c r="AE5786" s="1"/>
    </row>
    <row r="5787">
      <c r="A5787" s="5" t="s">
        <v>28732</v>
      </c>
      <c r="B5787" s="2" t="s">
        <v>416</v>
      </c>
      <c r="C5787" s="5" t="s">
        <v>101</v>
      </c>
      <c r="D5787" s="10"/>
      <c r="E5787" s="4" t="b">
        <v>1</v>
      </c>
      <c r="F5787" s="5" t="s">
        <v>28733</v>
      </c>
      <c r="G5787" s="1"/>
      <c r="H5787" s="5" t="s">
        <v>28734</v>
      </c>
      <c r="I5787" s="5" t="s">
        <v>28735</v>
      </c>
      <c r="J5787" s="5"/>
      <c r="K5787" s="1"/>
      <c r="L5787" s="1"/>
      <c r="M5787" s="1"/>
      <c r="N5787" s="1"/>
      <c r="O5787" s="5" t="s">
        <v>437</v>
      </c>
      <c r="P5787" s="5" t="s">
        <v>28736</v>
      </c>
      <c r="Q5787" s="1"/>
      <c r="R5787" s="1"/>
      <c r="S5787" s="1"/>
      <c r="T5787" s="1"/>
      <c r="U5787" s="1"/>
      <c r="V5787" s="1"/>
      <c r="W5787" s="1"/>
      <c r="X5787" s="1"/>
      <c r="Y5787" s="1"/>
      <c r="Z5787" s="1"/>
      <c r="AA5787" s="1"/>
      <c r="AB5787" s="1"/>
      <c r="AC5787" s="1"/>
      <c r="AD5787" s="1"/>
      <c r="AE5787" s="1"/>
    </row>
    <row r="5788">
      <c r="A5788" s="5" t="s">
        <v>28737</v>
      </c>
      <c r="B5788" s="8" t="s">
        <v>416</v>
      </c>
      <c r="C5788" s="5" t="s">
        <v>586</v>
      </c>
      <c r="D5788" s="6"/>
      <c r="E5788" s="12" t="b">
        <v>0</v>
      </c>
      <c r="F5788" s="5" t="s">
        <v>28738</v>
      </c>
      <c r="G5788" s="1"/>
      <c r="H5788" s="5" t="s">
        <v>28739</v>
      </c>
      <c r="I5788" s="5" t="s">
        <v>28740</v>
      </c>
      <c r="J5788" s="1"/>
      <c r="K5788" s="1"/>
      <c r="L5788" s="1"/>
      <c r="M5788" s="1"/>
      <c r="N5788" s="1"/>
      <c r="O5788" s="1"/>
      <c r="P5788" s="5" t="s">
        <v>28741</v>
      </c>
      <c r="Q5788" s="1"/>
      <c r="R5788" s="1"/>
      <c r="S5788" s="1"/>
      <c r="T5788" s="1"/>
      <c r="U5788" s="1"/>
      <c r="V5788" s="1"/>
      <c r="W5788" s="1"/>
      <c r="X5788" s="1"/>
      <c r="Y5788" s="1"/>
      <c r="Z5788" s="1"/>
      <c r="AA5788" s="1"/>
      <c r="AB5788" s="1"/>
      <c r="AC5788" s="1"/>
      <c r="AD5788" s="1"/>
      <c r="AE5788" s="1"/>
    </row>
    <row r="5789">
      <c r="A5789" s="1" t="s">
        <v>28742</v>
      </c>
      <c r="B5789" s="2" t="s">
        <v>416</v>
      </c>
      <c r="C5789" s="5" t="s">
        <v>101</v>
      </c>
      <c r="D5789" s="10"/>
      <c r="E5789" s="4" t="b">
        <v>1</v>
      </c>
      <c r="F5789" s="5" t="s">
        <v>28743</v>
      </c>
      <c r="G5789" s="1"/>
      <c r="H5789" s="1" t="s">
        <v>28744</v>
      </c>
      <c r="I5789" s="1" t="s">
        <v>28745</v>
      </c>
      <c r="J5789" s="1"/>
      <c r="K5789" s="1"/>
      <c r="L5789" s="1"/>
      <c r="M5789" s="1"/>
      <c r="N5789" s="1"/>
      <c r="O5789" s="5" t="s">
        <v>28746</v>
      </c>
      <c r="P5789" s="5" t="s">
        <v>28747</v>
      </c>
      <c r="Q5789" s="1"/>
      <c r="R5789" s="1"/>
      <c r="S5789" s="1"/>
      <c r="T5789" s="1"/>
      <c r="U5789" s="1"/>
      <c r="V5789" s="1"/>
      <c r="W5789" s="1"/>
      <c r="X5789" s="1"/>
      <c r="Y5789" s="1"/>
      <c r="Z5789" s="1"/>
      <c r="AA5789" s="1"/>
      <c r="AB5789" s="1"/>
      <c r="AC5789" s="1"/>
      <c r="AD5789" s="1"/>
      <c r="AE5789" s="1"/>
    </row>
    <row r="5790">
      <c r="A5790" s="5" t="s">
        <v>28748</v>
      </c>
      <c r="B5790" s="2" t="s">
        <v>416</v>
      </c>
      <c r="C5790" s="5" t="s">
        <v>101</v>
      </c>
      <c r="D5790" s="9"/>
      <c r="E5790" s="4" t="b">
        <v>1</v>
      </c>
      <c r="F5790" s="5" t="s">
        <v>28749</v>
      </c>
      <c r="G5790" s="1"/>
      <c r="H5790" s="5" t="s">
        <v>28750</v>
      </c>
      <c r="I5790" s="5" t="s">
        <v>28751</v>
      </c>
      <c r="J5790" s="5"/>
      <c r="K5790" s="1"/>
      <c r="L5790" s="1"/>
      <c r="M5790" s="1"/>
      <c r="N5790" s="1"/>
      <c r="O5790" s="5" t="s">
        <v>1731</v>
      </c>
      <c r="P5790" s="5" t="s">
        <v>28752</v>
      </c>
      <c r="Q5790" s="1"/>
      <c r="R5790" s="1"/>
      <c r="S5790" s="1"/>
      <c r="T5790" s="1"/>
      <c r="U5790" s="1"/>
      <c r="V5790" s="1"/>
      <c r="W5790" s="1"/>
      <c r="X5790" s="1"/>
      <c r="Y5790" s="1"/>
      <c r="Z5790" s="1"/>
      <c r="AA5790" s="1"/>
      <c r="AB5790" s="1"/>
      <c r="AC5790" s="1"/>
      <c r="AD5790" s="1"/>
      <c r="AE5790" s="1"/>
    </row>
    <row r="5791">
      <c r="A5791" s="5" t="s">
        <v>28753</v>
      </c>
      <c r="B5791" s="8" t="s">
        <v>416</v>
      </c>
      <c r="C5791" s="5" t="s">
        <v>101</v>
      </c>
      <c r="D5791" s="10"/>
      <c r="E5791" s="4" t="b">
        <v>1</v>
      </c>
      <c r="F5791" s="5" t="s">
        <v>28754</v>
      </c>
      <c r="G5791" s="1"/>
      <c r="H5791" s="5" t="s">
        <v>28755</v>
      </c>
      <c r="I5791" s="5" t="s">
        <v>28756</v>
      </c>
      <c r="J5791" s="5"/>
      <c r="K5791" s="1"/>
      <c r="L5791" s="1"/>
      <c r="M5791" s="1"/>
      <c r="N5791" s="1"/>
      <c r="O5791" s="5" t="s">
        <v>3117</v>
      </c>
      <c r="P5791" s="5" t="s">
        <v>28757</v>
      </c>
      <c r="Q5791" s="1"/>
      <c r="R5791" s="1"/>
      <c r="S5791" s="1"/>
      <c r="T5791" s="1"/>
      <c r="U5791" s="1"/>
      <c r="V5791" s="1"/>
      <c r="W5791" s="1"/>
      <c r="X5791" s="1"/>
      <c r="Y5791" s="1"/>
      <c r="Z5791" s="1"/>
      <c r="AA5791" s="1"/>
      <c r="AB5791" s="1"/>
      <c r="AC5791" s="1"/>
      <c r="AD5791" s="1"/>
      <c r="AE5791" s="1"/>
    </row>
    <row r="5792">
      <c r="A5792" s="5" t="s">
        <v>28758</v>
      </c>
      <c r="B5792" s="8" t="s">
        <v>416</v>
      </c>
      <c r="C5792" s="5" t="s">
        <v>101</v>
      </c>
      <c r="D5792" s="9"/>
      <c r="E5792" s="4" t="b">
        <v>1</v>
      </c>
      <c r="F5792" s="5" t="s">
        <v>28758</v>
      </c>
      <c r="G5792" s="1"/>
      <c r="H5792" s="5" t="s">
        <v>28759</v>
      </c>
      <c r="I5792" s="5" t="s">
        <v>28760</v>
      </c>
      <c r="J5792" s="5"/>
      <c r="K5792" s="1"/>
      <c r="L5792" s="1"/>
      <c r="M5792" s="1"/>
      <c r="N5792" s="1"/>
      <c r="O5792" s="5" t="s">
        <v>437</v>
      </c>
      <c r="P5792" s="5" t="s">
        <v>28761</v>
      </c>
      <c r="Q5792" s="1"/>
      <c r="R5792" s="1"/>
      <c r="S5792" s="1"/>
      <c r="T5792" s="1"/>
      <c r="U5792" s="1"/>
      <c r="V5792" s="1"/>
      <c r="W5792" s="1"/>
      <c r="X5792" s="1"/>
      <c r="Y5792" s="1"/>
      <c r="Z5792" s="1"/>
      <c r="AA5792" s="1"/>
      <c r="AB5792" s="1"/>
      <c r="AC5792" s="1"/>
      <c r="AD5792" s="1"/>
      <c r="AE5792" s="1"/>
    </row>
    <row r="5793">
      <c r="A5793" s="5" t="s">
        <v>28762</v>
      </c>
      <c r="B5793" s="8" t="s">
        <v>416</v>
      </c>
      <c r="C5793" s="5" t="s">
        <v>101</v>
      </c>
      <c r="D5793" s="7"/>
      <c r="E5793" s="12" t="b">
        <v>0</v>
      </c>
      <c r="F5793" s="5" t="s">
        <v>28763</v>
      </c>
      <c r="G5793" s="1"/>
      <c r="H5793" s="5" t="s">
        <v>28764</v>
      </c>
      <c r="I5793" s="5" t="s">
        <v>28765</v>
      </c>
      <c r="J5793" s="1"/>
      <c r="K5793" s="1"/>
      <c r="L5793" s="1"/>
      <c r="M5793" s="1"/>
      <c r="N5793" s="1"/>
      <c r="O5793" s="5" t="s">
        <v>1131</v>
      </c>
      <c r="P5793" s="5" t="s">
        <v>28766</v>
      </c>
      <c r="Q5793" s="1"/>
      <c r="R5793" s="1"/>
      <c r="S5793" s="1"/>
      <c r="T5793" s="1"/>
      <c r="U5793" s="1"/>
      <c r="V5793" s="1"/>
      <c r="W5793" s="1"/>
      <c r="X5793" s="1"/>
      <c r="Y5793" s="1"/>
      <c r="Z5793" s="1"/>
      <c r="AA5793" s="1"/>
      <c r="AB5793" s="1"/>
      <c r="AC5793" s="1"/>
      <c r="AD5793" s="1"/>
      <c r="AE5793" s="1"/>
    </row>
    <row r="5794">
      <c r="A5794" s="1" t="s">
        <v>28767</v>
      </c>
      <c r="B5794" s="2" t="s">
        <v>416</v>
      </c>
      <c r="C5794" s="5" t="s">
        <v>101</v>
      </c>
      <c r="D5794" s="9"/>
      <c r="E5794" s="4" t="b">
        <v>1</v>
      </c>
      <c r="F5794" s="5" t="s">
        <v>28768</v>
      </c>
      <c r="G5794" s="1"/>
      <c r="H5794" s="1" t="s">
        <v>28769</v>
      </c>
      <c r="I5794" s="5" t="s">
        <v>28770</v>
      </c>
      <c r="J5794" s="5"/>
      <c r="K5794" s="1"/>
      <c r="L5794" s="1"/>
      <c r="M5794" s="1"/>
      <c r="N5794" s="1"/>
      <c r="O5794" s="5" t="s">
        <v>578</v>
      </c>
      <c r="P5794" s="5" t="s">
        <v>28771</v>
      </c>
      <c r="Q5794" s="1"/>
      <c r="R5794" s="1"/>
      <c r="S5794" s="1"/>
      <c r="T5794" s="1"/>
      <c r="U5794" s="1"/>
      <c r="V5794" s="1"/>
      <c r="W5794" s="1"/>
      <c r="X5794" s="1"/>
      <c r="Y5794" s="1"/>
      <c r="Z5794" s="1"/>
      <c r="AA5794" s="1"/>
      <c r="AB5794" s="1"/>
      <c r="AC5794" s="1"/>
      <c r="AD5794" s="1"/>
      <c r="AE5794" s="1"/>
    </row>
    <row r="5795">
      <c r="A5795" s="1" t="s">
        <v>28772</v>
      </c>
      <c r="B5795" s="2" t="s">
        <v>416</v>
      </c>
      <c r="C5795" s="5" t="s">
        <v>101</v>
      </c>
      <c r="D5795" s="10"/>
      <c r="E5795" s="4" t="b">
        <v>1</v>
      </c>
      <c r="F5795" s="5" t="s">
        <v>28773</v>
      </c>
      <c r="G5795" s="1"/>
      <c r="H5795" s="1" t="s">
        <v>28774</v>
      </c>
      <c r="I5795" s="5" t="s">
        <v>28775</v>
      </c>
      <c r="J5795" s="5"/>
      <c r="K5795" s="1"/>
      <c r="L5795" s="1"/>
      <c r="M5795" s="1"/>
      <c r="N5795" s="1"/>
      <c r="O5795" s="5" t="s">
        <v>1003</v>
      </c>
      <c r="P5795" s="1" t="s">
        <v>28776</v>
      </c>
      <c r="Q5795" s="1"/>
      <c r="R5795" s="1"/>
      <c r="S5795" s="1"/>
      <c r="T5795" s="1"/>
      <c r="U5795" s="1"/>
      <c r="V5795" s="1"/>
      <c r="W5795" s="1"/>
      <c r="X5795" s="1"/>
      <c r="Y5795" s="1"/>
      <c r="Z5795" s="1"/>
      <c r="AA5795" s="1"/>
      <c r="AB5795" s="1"/>
      <c r="AC5795" s="1"/>
      <c r="AD5795" s="1"/>
      <c r="AE5795" s="1"/>
    </row>
    <row r="5796">
      <c r="A5796" s="5" t="s">
        <v>28777</v>
      </c>
      <c r="B5796" s="8" t="s">
        <v>445</v>
      </c>
      <c r="C5796" s="5" t="s">
        <v>101</v>
      </c>
      <c r="D5796" s="9"/>
      <c r="E5796" s="12" t="b">
        <v>0</v>
      </c>
      <c r="F5796" s="5" t="s">
        <v>28778</v>
      </c>
      <c r="G5796" s="1"/>
      <c r="H5796" s="5" t="s">
        <v>28779</v>
      </c>
      <c r="I5796" s="5" t="s">
        <v>28780</v>
      </c>
      <c r="J5796" s="5"/>
      <c r="K5796" s="1"/>
      <c r="L5796" s="1"/>
      <c r="M5796" s="1"/>
      <c r="N5796" s="1"/>
      <c r="O5796" s="1"/>
      <c r="P5796" s="5" t="s">
        <v>28781</v>
      </c>
      <c r="Q5796" s="1"/>
      <c r="R5796" s="1"/>
      <c r="S5796" s="1"/>
      <c r="T5796" s="1"/>
      <c r="U5796" s="1"/>
      <c r="V5796" s="1"/>
      <c r="W5796" s="1"/>
      <c r="X5796" s="1"/>
      <c r="Y5796" s="1"/>
      <c r="Z5796" s="1"/>
      <c r="AA5796" s="1"/>
      <c r="AB5796" s="1"/>
      <c r="AC5796" s="1"/>
      <c r="AD5796" s="1"/>
      <c r="AE5796" s="1"/>
    </row>
    <row r="5797">
      <c r="A5797" s="1" t="s">
        <v>28782</v>
      </c>
      <c r="B5797" s="2" t="s">
        <v>416</v>
      </c>
      <c r="C5797" s="5" t="s">
        <v>586</v>
      </c>
      <c r="D5797" s="10"/>
      <c r="E5797" s="4" t="b">
        <v>1</v>
      </c>
      <c r="F5797" s="5" t="s">
        <v>28783</v>
      </c>
      <c r="G5797" s="1"/>
      <c r="H5797" s="1" t="s">
        <v>28784</v>
      </c>
      <c r="I5797" s="5" t="s">
        <v>28785</v>
      </c>
      <c r="J5797" s="1"/>
      <c r="K5797" s="1"/>
      <c r="L5797" s="1"/>
      <c r="M5797" s="1"/>
      <c r="N5797" s="1"/>
      <c r="O5797" s="5" t="s">
        <v>442</v>
      </c>
      <c r="P5797" s="5" t="s">
        <v>28786</v>
      </c>
      <c r="Q5797" s="1"/>
      <c r="R5797" s="1"/>
      <c r="S5797" s="1"/>
      <c r="T5797" s="1"/>
      <c r="U5797" s="1"/>
      <c r="V5797" s="1"/>
      <c r="W5797" s="1"/>
      <c r="X5797" s="1"/>
      <c r="Y5797" s="1"/>
      <c r="Z5797" s="1"/>
      <c r="AA5797" s="1"/>
      <c r="AB5797" s="1"/>
      <c r="AC5797" s="1"/>
      <c r="AD5797" s="1"/>
      <c r="AE5797" s="1"/>
    </row>
    <row r="5798">
      <c r="A5798" s="5" t="s">
        <v>28787</v>
      </c>
      <c r="B5798" s="8" t="s">
        <v>416</v>
      </c>
      <c r="C5798" s="5" t="s">
        <v>446</v>
      </c>
      <c r="D5798" s="6"/>
      <c r="E5798" s="12" t="b">
        <v>0</v>
      </c>
      <c r="F5798" s="5" t="s">
        <v>28788</v>
      </c>
      <c r="G5798" s="1"/>
      <c r="H5798" s="5" t="s">
        <v>28789</v>
      </c>
      <c r="I5798" s="5" t="s">
        <v>28790</v>
      </c>
      <c r="J5798" s="1"/>
      <c r="K5798" s="1"/>
      <c r="L5798" s="1"/>
      <c r="M5798" s="1"/>
      <c r="N5798" s="1"/>
      <c r="O5798" s="5" t="s">
        <v>437</v>
      </c>
      <c r="P5798" s="5" t="s">
        <v>28791</v>
      </c>
      <c r="Q5798" s="1"/>
      <c r="R5798" s="1"/>
      <c r="S5798" s="1"/>
      <c r="T5798" s="1"/>
      <c r="U5798" s="1"/>
      <c r="V5798" s="1"/>
      <c r="W5798" s="1"/>
      <c r="X5798" s="1"/>
      <c r="Y5798" s="1"/>
      <c r="Z5798" s="1"/>
      <c r="AA5798" s="1"/>
      <c r="AB5798" s="1"/>
      <c r="AC5798" s="1"/>
      <c r="AD5798" s="1"/>
      <c r="AE5798" s="1"/>
    </row>
    <row r="5799">
      <c r="A5799" s="1" t="s">
        <v>5256</v>
      </c>
      <c r="B5799" s="2" t="s">
        <v>416</v>
      </c>
      <c r="C5799" s="5" t="s">
        <v>101</v>
      </c>
      <c r="D5799" s="10"/>
      <c r="E5799" s="4" t="b">
        <v>1</v>
      </c>
      <c r="F5799" s="5" t="s">
        <v>28792</v>
      </c>
      <c r="G5799" s="1"/>
      <c r="H5799" s="1" t="s">
        <v>28793</v>
      </c>
      <c r="I5799" s="1" t="s">
        <v>5256</v>
      </c>
      <c r="J5799" s="1"/>
      <c r="K5799" s="1"/>
      <c r="L5799" s="1"/>
      <c r="M5799" s="1"/>
      <c r="N5799" s="1"/>
      <c r="O5799" s="1" t="s">
        <v>2471</v>
      </c>
      <c r="P5799" s="5" t="s">
        <v>28794</v>
      </c>
      <c r="Q5799" s="1"/>
      <c r="R5799" s="1"/>
      <c r="S5799" s="1"/>
      <c r="T5799" s="1"/>
      <c r="U5799" s="1"/>
      <c r="V5799" s="1"/>
      <c r="W5799" s="1"/>
      <c r="X5799" s="1"/>
      <c r="Y5799" s="1"/>
      <c r="Z5799" s="1"/>
      <c r="AA5799" s="1"/>
      <c r="AB5799" s="1"/>
      <c r="AC5799" s="1"/>
      <c r="AD5799" s="1"/>
      <c r="AE5799" s="1"/>
    </row>
    <row r="5800">
      <c r="A5800" s="1" t="s">
        <v>28795</v>
      </c>
      <c r="B5800" s="2" t="s">
        <v>416</v>
      </c>
      <c r="C5800" s="5" t="s">
        <v>446</v>
      </c>
      <c r="D5800" s="9"/>
      <c r="E5800" s="4" t="b">
        <v>1</v>
      </c>
      <c r="F5800" s="5" t="s">
        <v>28796</v>
      </c>
      <c r="G5800" s="1"/>
      <c r="H5800" s="1" t="s">
        <v>28797</v>
      </c>
      <c r="I5800" s="5" t="s">
        <v>28798</v>
      </c>
      <c r="J5800" s="5"/>
      <c r="K5800" s="1"/>
      <c r="L5800" s="1"/>
      <c r="M5800" s="1"/>
      <c r="N5800" s="1"/>
      <c r="O5800" s="1"/>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1" t="s">
        <v>28804</v>
      </c>
      <c r="Q5801" s="1"/>
      <c r="R5801" s="1"/>
      <c r="S5801" s="1"/>
      <c r="T5801" s="1"/>
      <c r="U5801" s="1"/>
      <c r="V5801" s="1"/>
      <c r="W5801" s="1"/>
      <c r="X5801" s="1"/>
      <c r="Y5801" s="1"/>
      <c r="Z5801" s="1"/>
      <c r="AA5801" s="1"/>
      <c r="AB5801" s="1"/>
      <c r="AC5801" s="1"/>
      <c r="AD5801" s="1"/>
      <c r="AE5801" s="1"/>
    </row>
    <row r="5802">
      <c r="A5802" s="1" t="s">
        <v>28805</v>
      </c>
      <c r="B5802" s="2" t="s">
        <v>416</v>
      </c>
      <c r="C5802" s="5" t="s">
        <v>101</v>
      </c>
      <c r="D5802" s="9"/>
      <c r="E5802" s="4" t="b">
        <v>1</v>
      </c>
      <c r="F5802" s="5" t="s">
        <v>28806</v>
      </c>
      <c r="G5802" s="1"/>
      <c r="H5802" s="1" t="s">
        <v>28807</v>
      </c>
      <c r="I5802" s="1" t="s">
        <v>28808</v>
      </c>
      <c r="J5802" s="1"/>
      <c r="K5802" s="1"/>
      <c r="L5802" s="1"/>
      <c r="M5802" s="1"/>
      <c r="N5802" s="1"/>
      <c r="O5802" s="5" t="s">
        <v>1003</v>
      </c>
      <c r="P5802" s="5" t="s">
        <v>28809</v>
      </c>
      <c r="Q5802" s="1"/>
      <c r="R5802" s="1"/>
      <c r="S5802" s="1"/>
      <c r="T5802" s="1"/>
      <c r="U5802" s="1"/>
      <c r="V5802" s="1"/>
      <c r="W5802" s="1"/>
      <c r="X5802" s="1"/>
      <c r="Y5802" s="1"/>
      <c r="Z5802" s="1"/>
      <c r="AA5802" s="1"/>
      <c r="AB5802" s="1"/>
      <c r="AC5802" s="1"/>
      <c r="AD5802" s="1"/>
      <c r="AE5802" s="1"/>
    </row>
    <row r="5803">
      <c r="A5803" s="1" t="s">
        <v>1293</v>
      </c>
      <c r="B5803" s="2" t="s">
        <v>416</v>
      </c>
      <c r="C5803" s="5" t="s">
        <v>101</v>
      </c>
      <c r="D5803" s="10"/>
      <c r="E5803" s="4" t="b">
        <v>1</v>
      </c>
      <c r="F5803" s="5" t="s">
        <v>28810</v>
      </c>
      <c r="G5803" s="1"/>
      <c r="H5803" s="1" t="s">
        <v>28811</v>
      </c>
      <c r="I5803" s="5" t="s">
        <v>28812</v>
      </c>
      <c r="J5803" s="5"/>
      <c r="K5803" s="1"/>
      <c r="L5803" s="1"/>
      <c r="M5803" s="1"/>
      <c r="N5803" s="1"/>
      <c r="O5803" s="1" t="s">
        <v>1517</v>
      </c>
      <c r="P5803" s="1" t="s">
        <v>28813</v>
      </c>
      <c r="Q5803" s="1"/>
      <c r="R5803" s="1"/>
      <c r="S5803" s="1"/>
      <c r="T5803" s="1"/>
      <c r="U5803" s="1"/>
      <c r="V5803" s="1"/>
      <c r="W5803" s="1"/>
      <c r="X5803" s="1"/>
      <c r="Y5803" s="1"/>
      <c r="Z5803" s="1"/>
      <c r="AA5803" s="1"/>
      <c r="AB5803" s="1"/>
      <c r="AC5803" s="1"/>
      <c r="AD5803" s="1"/>
      <c r="AE5803" s="1"/>
    </row>
    <row r="5804">
      <c r="A5804" s="5" t="s">
        <v>28814</v>
      </c>
      <c r="B5804" s="8" t="s">
        <v>445</v>
      </c>
      <c r="C5804" s="5" t="s">
        <v>101</v>
      </c>
      <c r="D5804" s="9"/>
      <c r="E5804" s="12" t="b">
        <v>0</v>
      </c>
      <c r="F5804" s="5" t="s">
        <v>28815</v>
      </c>
      <c r="G5804" s="1"/>
      <c r="H5804" s="5" t="s">
        <v>28816</v>
      </c>
      <c r="I5804" s="5" t="s">
        <v>28817</v>
      </c>
      <c r="J5804" s="5"/>
      <c r="K5804" s="1"/>
      <c r="L5804" s="1"/>
      <c r="M5804" s="1"/>
      <c r="N5804" s="1"/>
      <c r="O5804" s="1"/>
      <c r="P5804" s="16" t="s">
        <v>28818</v>
      </c>
      <c r="Q5804" s="1"/>
      <c r="R5804" s="1"/>
      <c r="S5804" s="1"/>
      <c r="T5804" s="1"/>
      <c r="U5804" s="1"/>
      <c r="V5804" s="1"/>
      <c r="W5804" s="1"/>
      <c r="X5804" s="1"/>
      <c r="Y5804" s="1"/>
      <c r="Z5804" s="1"/>
      <c r="AA5804" s="1"/>
      <c r="AB5804" s="1"/>
      <c r="AC5804" s="1"/>
      <c r="AD5804" s="1"/>
      <c r="AE5804" s="1"/>
    </row>
    <row r="5805">
      <c r="A5805" s="1" t="s">
        <v>28819</v>
      </c>
      <c r="B5805" s="2" t="s">
        <v>416</v>
      </c>
      <c r="C5805" s="5" t="s">
        <v>446</v>
      </c>
      <c r="D5805" s="10"/>
      <c r="E5805" s="4" t="b">
        <v>1</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21589</v>
      </c>
      <c r="B5806" s="2" t="s">
        <v>445</v>
      </c>
      <c r="C5806" s="5" t="s">
        <v>101</v>
      </c>
      <c r="D5806" s="9"/>
      <c r="E5806" s="12" t="b">
        <v>0</v>
      </c>
      <c r="F5806" s="5" t="s">
        <v>28824</v>
      </c>
      <c r="G5806" s="1"/>
      <c r="H5806" s="5" t="s">
        <v>28825</v>
      </c>
      <c r="I5806" s="5" t="s">
        <v>28826</v>
      </c>
      <c r="J5806" s="5"/>
      <c r="K5806" s="1"/>
      <c r="L5806" s="5" t="s">
        <v>28827</v>
      </c>
      <c r="M5806" s="1"/>
      <c r="N5806" s="1"/>
      <c r="O5806" s="1" t="s">
        <v>8374</v>
      </c>
      <c r="P5806" s="1" t="s">
        <v>28828</v>
      </c>
      <c r="Q5806" s="1"/>
      <c r="R5806" s="1"/>
      <c r="S5806" s="1"/>
      <c r="T5806" s="1"/>
      <c r="U5806" s="1"/>
      <c r="V5806" s="1"/>
      <c r="W5806" s="1"/>
      <c r="X5806" s="1"/>
      <c r="Y5806" s="1"/>
      <c r="Z5806" s="1"/>
      <c r="AA5806" s="1"/>
      <c r="AB5806" s="1"/>
      <c r="AC5806" s="1"/>
      <c r="AD5806" s="1"/>
      <c r="AE5806" s="1"/>
    </row>
    <row r="5807">
      <c r="A5807" s="1" t="s">
        <v>28829</v>
      </c>
      <c r="B5807" s="2" t="s">
        <v>416</v>
      </c>
      <c r="C5807" s="5" t="s">
        <v>101</v>
      </c>
      <c r="D5807" s="10"/>
      <c r="E5807" s="4" t="b">
        <v>1</v>
      </c>
      <c r="F5807" s="5" t="s">
        <v>28829</v>
      </c>
      <c r="G5807" s="1"/>
      <c r="H5807" s="1" t="s">
        <v>28830</v>
      </c>
      <c r="I5807" s="5" t="s">
        <v>28831</v>
      </c>
      <c r="J5807" s="5"/>
      <c r="K5807" s="1"/>
      <c r="L5807" s="1"/>
      <c r="M5807" s="1"/>
      <c r="N5807" s="1"/>
      <c r="O5807" s="1"/>
      <c r="P5807" s="5" t="s">
        <v>28832</v>
      </c>
      <c r="Q5807" s="1"/>
      <c r="R5807" s="1"/>
      <c r="S5807" s="1"/>
      <c r="T5807" s="1"/>
      <c r="U5807" s="1"/>
      <c r="V5807" s="1"/>
      <c r="W5807" s="1"/>
      <c r="X5807" s="1"/>
      <c r="Y5807" s="1"/>
      <c r="Z5807" s="1"/>
      <c r="AA5807" s="1"/>
      <c r="AB5807" s="1"/>
      <c r="AC5807" s="1"/>
      <c r="AD5807" s="1"/>
      <c r="AE5807" s="1"/>
    </row>
    <row r="5808">
      <c r="A5808" s="5" t="s">
        <v>28833</v>
      </c>
      <c r="B5808" s="8" t="s">
        <v>416</v>
      </c>
      <c r="C5808" s="5" t="s">
        <v>101</v>
      </c>
      <c r="D5808" s="9"/>
      <c r="E5808" s="12" t="b">
        <v>0</v>
      </c>
      <c r="F5808" s="5" t="s">
        <v>28834</v>
      </c>
      <c r="G5808" s="1"/>
      <c r="H5808" s="5" t="s">
        <v>28835</v>
      </c>
      <c r="I5808" s="5" t="s">
        <v>28836</v>
      </c>
      <c r="J5808" s="5"/>
      <c r="K5808" s="1"/>
      <c r="L5808" s="1"/>
      <c r="M5808" s="1"/>
      <c r="N5808" s="1"/>
      <c r="O5808" s="5" t="s">
        <v>1412</v>
      </c>
      <c r="P5808" s="5" t="s">
        <v>28837</v>
      </c>
      <c r="Q5808" s="1"/>
      <c r="R5808" s="1"/>
      <c r="S5808" s="1"/>
      <c r="T5808" s="1"/>
      <c r="U5808" s="1"/>
      <c r="V5808" s="1"/>
      <c r="W5808" s="1"/>
      <c r="X5808" s="1"/>
      <c r="Y5808" s="1"/>
      <c r="Z5808" s="1"/>
      <c r="AA5808" s="1"/>
      <c r="AB5808" s="1"/>
      <c r="AC5808" s="1"/>
      <c r="AD5808" s="1"/>
      <c r="AE5808" s="1"/>
    </row>
    <row r="5809">
      <c r="A5809" s="1" t="s">
        <v>28838</v>
      </c>
      <c r="B5809" s="2" t="s">
        <v>416</v>
      </c>
      <c r="C5809" s="5" t="s">
        <v>101</v>
      </c>
      <c r="D5809" s="10"/>
      <c r="E5809" s="4" t="b">
        <v>1</v>
      </c>
      <c r="F5809" s="5" t="s">
        <v>28839</v>
      </c>
      <c r="G5809" s="1"/>
      <c r="H5809" s="1" t="s">
        <v>28840</v>
      </c>
      <c r="I5809" s="5" t="s">
        <v>28841</v>
      </c>
      <c r="J5809" s="5"/>
      <c r="K5809" s="1"/>
      <c r="L5809" s="1"/>
      <c r="M5809" s="1"/>
      <c r="N5809" s="1"/>
      <c r="O5809" s="5" t="s">
        <v>1412</v>
      </c>
      <c r="P5809" s="5" t="s">
        <v>28842</v>
      </c>
      <c r="Q5809" s="1"/>
      <c r="R5809" s="1"/>
      <c r="S5809" s="1"/>
      <c r="T5809" s="1"/>
      <c r="U5809" s="1"/>
      <c r="V5809" s="1"/>
      <c r="W5809" s="1"/>
      <c r="X5809" s="1"/>
      <c r="Y5809" s="1"/>
      <c r="Z5809" s="1"/>
      <c r="AA5809" s="1"/>
      <c r="AB5809" s="1"/>
      <c r="AC5809" s="1"/>
      <c r="AD5809" s="1"/>
      <c r="AE5809" s="1"/>
    </row>
    <row r="5810">
      <c r="A5810" s="1" t="s">
        <v>28843</v>
      </c>
      <c r="B5810" s="2" t="s">
        <v>445</v>
      </c>
      <c r="C5810" s="1" t="s">
        <v>497</v>
      </c>
      <c r="D5810" s="6"/>
      <c r="E5810" s="12" t="b">
        <v>0</v>
      </c>
      <c r="F5810" s="5" t="s">
        <v>28844</v>
      </c>
      <c r="G5810" s="1"/>
      <c r="H5810" s="1" t="s">
        <v>28845</v>
      </c>
      <c r="I5810" s="5" t="s">
        <v>28846</v>
      </c>
      <c r="J5810" s="5"/>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5" t="s">
        <v>28848</v>
      </c>
      <c r="B5811" s="8" t="s">
        <v>416</v>
      </c>
      <c r="C5811" s="5" t="s">
        <v>101</v>
      </c>
      <c r="D5811" s="7"/>
      <c r="E5811" s="12" t="b">
        <v>0</v>
      </c>
      <c r="F5811" s="5" t="s">
        <v>28849</v>
      </c>
      <c r="G5811" s="1"/>
      <c r="H5811" s="5" t="s">
        <v>28850</v>
      </c>
      <c r="I5811" s="5" t="s">
        <v>28851</v>
      </c>
      <c r="J5811" s="1"/>
      <c r="K5811" s="1"/>
      <c r="L5811" s="1"/>
      <c r="M5811" s="1"/>
      <c r="N5811" s="1"/>
      <c r="O5811" s="1"/>
      <c r="P5811" s="5" t="s">
        <v>28852</v>
      </c>
      <c r="Q5811" s="1"/>
      <c r="R5811" s="1"/>
      <c r="S5811" s="1"/>
      <c r="T5811" s="1"/>
      <c r="U5811" s="1"/>
      <c r="V5811" s="1"/>
      <c r="W5811" s="1"/>
      <c r="X5811" s="1"/>
      <c r="Y5811" s="1"/>
      <c r="Z5811" s="1"/>
      <c r="AA5811" s="1"/>
      <c r="AB5811" s="1"/>
      <c r="AC5811" s="1"/>
      <c r="AD5811" s="1"/>
      <c r="AE5811" s="1"/>
    </row>
    <row r="5812">
      <c r="A5812" s="1" t="s">
        <v>28853</v>
      </c>
      <c r="B5812" s="2" t="s">
        <v>416</v>
      </c>
      <c r="C5812" s="5" t="s">
        <v>101</v>
      </c>
      <c r="D5812" s="9"/>
      <c r="E5812" s="4" t="b">
        <v>1</v>
      </c>
      <c r="F5812" s="5" t="s">
        <v>28854</v>
      </c>
      <c r="G5812" s="1"/>
      <c r="H5812" s="1" t="s">
        <v>28855</v>
      </c>
      <c r="I5812" s="5" t="s">
        <v>28856</v>
      </c>
      <c r="J5812" s="5"/>
      <c r="K5812" s="1"/>
      <c r="L5812" s="1"/>
      <c r="M5812" s="1"/>
      <c r="N5812" s="1"/>
      <c r="O5812" s="1" t="s">
        <v>1447</v>
      </c>
      <c r="P5812" s="5" t="s">
        <v>28857</v>
      </c>
      <c r="Q5812" s="1"/>
      <c r="R5812" s="1"/>
      <c r="S5812" s="1"/>
      <c r="T5812" s="1"/>
      <c r="U5812" s="1"/>
      <c r="V5812" s="1"/>
      <c r="W5812" s="1"/>
      <c r="X5812" s="1"/>
      <c r="Y5812" s="1"/>
      <c r="Z5812" s="1"/>
      <c r="AA5812" s="1"/>
      <c r="AB5812" s="1"/>
      <c r="AC5812" s="1"/>
      <c r="AD5812" s="1"/>
      <c r="AE5812" s="1"/>
    </row>
    <row r="5813">
      <c r="A5813" s="1" t="s">
        <v>28858</v>
      </c>
      <c r="B5813" s="2" t="s">
        <v>416</v>
      </c>
      <c r="C5813" s="5" t="s">
        <v>446</v>
      </c>
      <c r="D5813" s="10"/>
      <c r="E5813" s="4" t="b">
        <v>1</v>
      </c>
      <c r="F5813" s="5" t="s">
        <v>28859</v>
      </c>
      <c r="G5813" s="1"/>
      <c r="H5813" s="1" t="s">
        <v>28860</v>
      </c>
      <c r="I5813" s="1" t="s">
        <v>28861</v>
      </c>
      <c r="J5813" s="1"/>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5" t="s">
        <v>28863</v>
      </c>
      <c r="B5814" s="8" t="s">
        <v>416</v>
      </c>
      <c r="C5814" s="5" t="s">
        <v>513</v>
      </c>
      <c r="D5814" s="9" t="s">
        <v>514</v>
      </c>
      <c r="E5814" s="12" t="b">
        <v>0</v>
      </c>
      <c r="F5814" s="5" t="s">
        <v>28864</v>
      </c>
      <c r="G5814" s="1"/>
      <c r="H5814" s="5" t="s">
        <v>28865</v>
      </c>
      <c r="I5814" s="5" t="s">
        <v>28866</v>
      </c>
      <c r="J5814" s="5"/>
      <c r="K5814" s="1"/>
      <c r="L5814" s="1"/>
      <c r="M5814" s="1"/>
      <c r="N5814" s="1"/>
      <c r="O5814" s="1"/>
      <c r="P5814" s="5" t="s">
        <v>28867</v>
      </c>
      <c r="Q5814" s="1"/>
      <c r="R5814" s="1"/>
      <c r="S5814" s="1"/>
      <c r="T5814" s="1"/>
      <c r="U5814" s="1"/>
      <c r="V5814" s="1"/>
      <c r="W5814" s="1"/>
      <c r="X5814" s="1"/>
      <c r="Y5814" s="1"/>
      <c r="Z5814" s="1"/>
      <c r="AA5814" s="1"/>
      <c r="AB5814" s="1"/>
      <c r="AC5814" s="1"/>
      <c r="AD5814" s="1"/>
      <c r="AE5814" s="1"/>
    </row>
    <row r="5815">
      <c r="A5815" s="1" t="s">
        <v>28868</v>
      </c>
      <c r="B5815" s="2" t="s">
        <v>416</v>
      </c>
      <c r="C5815" s="1" t="s">
        <v>497</v>
      </c>
      <c r="D5815" s="7"/>
      <c r="E5815" s="4" t="b">
        <v>1</v>
      </c>
      <c r="F5815" s="5" t="s">
        <v>28869</v>
      </c>
      <c r="G5815" s="1"/>
      <c r="H5815" s="1" t="s">
        <v>28870</v>
      </c>
      <c r="I5815" s="5" t="s">
        <v>28871</v>
      </c>
      <c r="J5815" s="5"/>
      <c r="K5815" s="1"/>
      <c r="L5815" s="1"/>
      <c r="M5815" s="1"/>
      <c r="N5815" s="1"/>
      <c r="O5815" s="1"/>
      <c r="P5815" s="1" t="s">
        <v>28872</v>
      </c>
      <c r="Q5815" s="1"/>
      <c r="R5815" s="1"/>
      <c r="S5815" s="1"/>
      <c r="T5815" s="1"/>
      <c r="U5815" s="1"/>
      <c r="V5815" s="1"/>
      <c r="W5815" s="1"/>
      <c r="X5815" s="1"/>
      <c r="Y5815" s="1"/>
      <c r="Z5815" s="1"/>
      <c r="AA5815" s="1"/>
      <c r="AB5815" s="1"/>
      <c r="AC5815" s="1"/>
      <c r="AD5815" s="1"/>
      <c r="AE5815" s="1"/>
    </row>
    <row r="5816">
      <c r="A5816" s="1" t="s">
        <v>28873</v>
      </c>
      <c r="B5816" s="2" t="s">
        <v>21</v>
      </c>
      <c r="C5816" s="1" t="s">
        <v>1269</v>
      </c>
      <c r="D5816" s="6"/>
      <c r="E5816" s="4" t="b">
        <v>1</v>
      </c>
      <c r="F5816" s="5" t="s">
        <v>28874</v>
      </c>
      <c r="G5816" s="1"/>
      <c r="H5816" s="1" t="s">
        <v>28875</v>
      </c>
      <c r="I5816" s="5" t="s">
        <v>28876</v>
      </c>
      <c r="J5816" s="5"/>
      <c r="K5816" s="1"/>
      <c r="L5816" s="1"/>
      <c r="M5816" s="1"/>
      <c r="N5816" s="1"/>
      <c r="O5816" s="1"/>
      <c r="P5816" s="5" t="s">
        <v>28877</v>
      </c>
      <c r="Q5816" s="1"/>
      <c r="R5816" s="1"/>
      <c r="S5816" s="1"/>
      <c r="T5816" s="1"/>
      <c r="U5816" s="1"/>
      <c r="V5816" s="1"/>
      <c r="W5816" s="1"/>
      <c r="X5816" s="1"/>
      <c r="Y5816" s="1"/>
      <c r="Z5816" s="1"/>
      <c r="AA5816" s="1"/>
      <c r="AB5816" s="1"/>
      <c r="AC5816" s="1"/>
      <c r="AD5816" s="1"/>
      <c r="AE5816" s="1"/>
    </row>
    <row r="5817">
      <c r="A5817" s="1" t="s">
        <v>28878</v>
      </c>
      <c r="B5817" s="2" t="s">
        <v>445</v>
      </c>
      <c r="C5817" s="5" t="s">
        <v>101</v>
      </c>
      <c r="D5817" s="10"/>
      <c r="E5817" s="12" t="b">
        <v>0</v>
      </c>
      <c r="F5817" s="5" t="s">
        <v>28879</v>
      </c>
      <c r="G5817" s="1"/>
      <c r="H5817" s="5" t="s">
        <v>28880</v>
      </c>
      <c r="I5817" s="5" t="s">
        <v>28881</v>
      </c>
      <c r="J5817" s="5"/>
      <c r="K5817" s="1"/>
      <c r="L5817" s="1"/>
      <c r="M5817" s="1"/>
      <c r="N5817" s="1"/>
      <c r="O5817" s="1"/>
      <c r="P5817" s="5" t="s">
        <v>28882</v>
      </c>
      <c r="Q5817" s="1"/>
      <c r="R5817" s="1"/>
      <c r="S5817" s="1"/>
      <c r="T5817" s="1"/>
      <c r="U5817" s="1"/>
      <c r="V5817" s="1"/>
      <c r="W5817" s="1"/>
      <c r="X5817" s="1"/>
      <c r="Y5817" s="1"/>
      <c r="Z5817" s="1"/>
      <c r="AA5817" s="1"/>
      <c r="AB5817" s="1"/>
      <c r="AC5817" s="1"/>
      <c r="AD5817" s="1"/>
      <c r="AE5817" s="1"/>
    </row>
    <row r="5818">
      <c r="A5818" s="5" t="s">
        <v>28883</v>
      </c>
      <c r="B5818" s="8" t="s">
        <v>445</v>
      </c>
      <c r="C5818" s="5" t="s">
        <v>497</v>
      </c>
      <c r="D5818" s="6"/>
      <c r="E5818" s="12" t="b">
        <v>0</v>
      </c>
      <c r="F5818" s="5" t="s">
        <v>28884</v>
      </c>
      <c r="G5818" s="1"/>
      <c r="H5818" s="5" t="s">
        <v>28885</v>
      </c>
      <c r="I5818" s="5" t="s">
        <v>28886</v>
      </c>
      <c r="J5818" s="1"/>
      <c r="K5818" s="1"/>
      <c r="L5818" s="1"/>
      <c r="M5818" s="1"/>
      <c r="N5818" s="1"/>
      <c r="O5818" s="1"/>
      <c r="P5818" s="5" t="s">
        <v>28887</v>
      </c>
      <c r="Q5818" s="1"/>
      <c r="R5818" s="1"/>
      <c r="S5818" s="1"/>
      <c r="T5818" s="1"/>
      <c r="U5818" s="1"/>
      <c r="V5818" s="1"/>
      <c r="W5818" s="1"/>
      <c r="X5818" s="1"/>
      <c r="Y5818" s="1"/>
      <c r="Z5818" s="1"/>
      <c r="AA5818" s="1"/>
      <c r="AB5818" s="1"/>
      <c r="AC5818" s="1"/>
      <c r="AD5818" s="1"/>
      <c r="AE5818" s="1"/>
    </row>
    <row r="5819">
      <c r="A5819" s="1" t="s">
        <v>28888</v>
      </c>
      <c r="B5819" s="2" t="s">
        <v>445</v>
      </c>
      <c r="C5819" s="5" t="s">
        <v>586</v>
      </c>
      <c r="D5819" s="10"/>
      <c r="E5819" s="12" t="b">
        <v>0</v>
      </c>
      <c r="F5819" s="5" t="s">
        <v>28889</v>
      </c>
      <c r="G5819" s="1"/>
      <c r="H5819" s="5" t="s">
        <v>28890</v>
      </c>
      <c r="I5819" s="5" t="s">
        <v>28891</v>
      </c>
      <c r="J5819" s="5"/>
      <c r="K5819" s="1"/>
      <c r="L5819" s="1"/>
      <c r="M5819" s="1"/>
      <c r="N5819" s="1"/>
      <c r="O5819" s="1"/>
      <c r="P5819" s="5" t="s">
        <v>28892</v>
      </c>
      <c r="Q5819" s="1"/>
      <c r="R5819" s="1"/>
      <c r="S5819" s="1"/>
      <c r="T5819" s="1"/>
      <c r="U5819" s="1"/>
      <c r="V5819" s="1"/>
      <c r="W5819" s="1"/>
      <c r="X5819" s="1"/>
      <c r="Y5819" s="1"/>
      <c r="Z5819" s="1"/>
      <c r="AA5819" s="1"/>
      <c r="AB5819" s="1"/>
      <c r="AC5819" s="1"/>
      <c r="AD5819" s="1"/>
      <c r="AE5819" s="1"/>
    </row>
    <row r="5820">
      <c r="A5820" s="1" t="s">
        <v>28893</v>
      </c>
      <c r="B5820" s="2" t="s">
        <v>445</v>
      </c>
      <c r="C5820" s="5" t="s">
        <v>446</v>
      </c>
      <c r="D5820" s="9"/>
      <c r="E5820" s="12" t="b">
        <v>0</v>
      </c>
      <c r="F5820" s="5" t="s">
        <v>28889</v>
      </c>
      <c r="G5820" s="1"/>
      <c r="H5820" s="5" t="s">
        <v>28894</v>
      </c>
      <c r="I5820" s="5" t="s">
        <v>28895</v>
      </c>
      <c r="J5820" s="5"/>
      <c r="K5820" s="1"/>
      <c r="L5820" s="1"/>
      <c r="M5820" s="1"/>
      <c r="N5820" s="1"/>
      <c r="O5820" s="1"/>
      <c r="P5820" s="5" t="s">
        <v>28896</v>
      </c>
      <c r="Q5820" s="1"/>
      <c r="R5820" s="1"/>
      <c r="S5820" s="1"/>
      <c r="T5820" s="1"/>
      <c r="U5820" s="1"/>
      <c r="V5820" s="1"/>
      <c r="W5820" s="1"/>
      <c r="X5820" s="1"/>
      <c r="Y5820" s="1"/>
      <c r="Z5820" s="1"/>
      <c r="AA5820" s="1"/>
      <c r="AB5820" s="1"/>
      <c r="AC5820" s="1"/>
      <c r="AD5820" s="1"/>
      <c r="AE5820" s="1"/>
    </row>
    <row r="5821">
      <c r="A5821" s="5" t="s">
        <v>28897</v>
      </c>
      <c r="B5821" s="8" t="s">
        <v>445</v>
      </c>
      <c r="C5821" s="5" t="s">
        <v>101</v>
      </c>
      <c r="D5821" s="10"/>
      <c r="E5821" s="12" t="b">
        <v>0</v>
      </c>
      <c r="F5821" s="5" t="s">
        <v>28898</v>
      </c>
      <c r="G5821" s="1"/>
      <c r="H5821" s="5" t="s">
        <v>28899</v>
      </c>
      <c r="I5821" s="5" t="s">
        <v>28900</v>
      </c>
      <c r="J5821" s="5"/>
      <c r="K5821" s="1"/>
      <c r="L5821" s="1"/>
      <c r="M5821" s="1"/>
      <c r="N5821" s="1"/>
      <c r="O5821" s="1"/>
      <c r="P5821" s="5" t="s">
        <v>28901</v>
      </c>
      <c r="Q5821" s="1"/>
      <c r="R5821" s="1"/>
      <c r="S5821" s="1"/>
      <c r="T5821" s="1"/>
      <c r="U5821" s="1"/>
      <c r="V5821" s="1"/>
      <c r="W5821" s="1"/>
      <c r="X5821" s="1"/>
      <c r="Y5821" s="1"/>
      <c r="Z5821" s="1"/>
      <c r="AA5821" s="1"/>
      <c r="AB5821" s="1"/>
      <c r="AC5821" s="1"/>
      <c r="AD5821" s="1"/>
      <c r="AE5821" s="1"/>
    </row>
    <row r="5822">
      <c r="A5822" s="5" t="s">
        <v>28902</v>
      </c>
      <c r="B5822" s="8" t="s">
        <v>445</v>
      </c>
      <c r="C5822" s="5" t="s">
        <v>101</v>
      </c>
      <c r="D5822" s="9"/>
      <c r="E5822" s="12" t="b">
        <v>0</v>
      </c>
      <c r="F5822" s="5" t="s">
        <v>28903</v>
      </c>
      <c r="G5822" s="1"/>
      <c r="H5822" s="5" t="s">
        <v>28904</v>
      </c>
      <c r="I5822" s="5" t="s">
        <v>28905</v>
      </c>
      <c r="J5822" s="5"/>
      <c r="K5822" s="1"/>
      <c r="L5822" s="1"/>
      <c r="M5822" s="1"/>
      <c r="N5822" s="1"/>
      <c r="O5822" s="1"/>
      <c r="P5822" s="5" t="s">
        <v>28906</v>
      </c>
      <c r="Q5822" s="1"/>
      <c r="R5822" s="1"/>
      <c r="S5822" s="1"/>
      <c r="T5822" s="1"/>
      <c r="U5822" s="1"/>
      <c r="V5822" s="1"/>
      <c r="W5822" s="1"/>
      <c r="X5822" s="1"/>
      <c r="Y5822" s="1"/>
      <c r="Z5822" s="1"/>
      <c r="AA5822" s="1"/>
      <c r="AB5822" s="1"/>
      <c r="AC5822" s="1"/>
      <c r="AD5822" s="1"/>
      <c r="AE5822" s="1"/>
    </row>
    <row r="5823">
      <c r="A5823" s="1" t="s">
        <v>28907</v>
      </c>
      <c r="B5823" s="2" t="s">
        <v>445</v>
      </c>
      <c r="C5823" s="1" t="s">
        <v>497</v>
      </c>
      <c r="D5823" s="7"/>
      <c r="E5823" s="12" t="b">
        <v>0</v>
      </c>
      <c r="F5823" s="5" t="s">
        <v>28908</v>
      </c>
      <c r="G5823" s="1"/>
      <c r="H5823" s="1" t="s">
        <v>28909</v>
      </c>
      <c r="I5823" s="5" t="s">
        <v>28910</v>
      </c>
      <c r="J5823" s="5"/>
      <c r="K5823" s="1"/>
      <c r="L5823" s="1"/>
      <c r="M5823" s="1"/>
      <c r="N5823" s="1"/>
      <c r="O5823" s="1"/>
      <c r="P5823" s="1" t="s">
        <v>28911</v>
      </c>
      <c r="Q5823" s="1"/>
      <c r="R5823" s="1"/>
      <c r="S5823" s="1"/>
      <c r="T5823" s="1"/>
      <c r="U5823" s="1"/>
      <c r="V5823" s="1"/>
      <c r="W5823" s="1"/>
      <c r="X5823" s="1"/>
      <c r="Y5823" s="1"/>
      <c r="Z5823" s="1"/>
      <c r="AA5823" s="1"/>
      <c r="AB5823" s="1"/>
      <c r="AC5823" s="1"/>
      <c r="AD5823" s="1"/>
      <c r="AE5823" s="1"/>
    </row>
    <row r="5824">
      <c r="A5824" s="1" t="s">
        <v>28912</v>
      </c>
      <c r="B5824" s="2" t="s">
        <v>445</v>
      </c>
      <c r="C5824" s="5" t="s">
        <v>101</v>
      </c>
      <c r="D5824" s="9"/>
      <c r="E5824" s="12" t="b">
        <v>0</v>
      </c>
      <c r="F5824" s="5" t="s">
        <v>28913</v>
      </c>
      <c r="G5824" s="1"/>
      <c r="H5824" s="5" t="s">
        <v>28914</v>
      </c>
      <c r="I5824" s="5" t="s">
        <v>28915</v>
      </c>
      <c r="J5824" s="5"/>
      <c r="K5824" s="1"/>
      <c r="L5824" s="1"/>
      <c r="M5824" s="1"/>
      <c r="N5824" s="1"/>
      <c r="O5824" s="1"/>
      <c r="P5824" s="1" t="s">
        <v>28916</v>
      </c>
      <c r="Q5824" s="1"/>
      <c r="R5824" s="1"/>
      <c r="S5824" s="1"/>
      <c r="T5824" s="1"/>
      <c r="U5824" s="1"/>
      <c r="V5824" s="1"/>
      <c r="W5824" s="1"/>
      <c r="X5824" s="1"/>
      <c r="Y5824" s="1"/>
      <c r="Z5824" s="1"/>
      <c r="AA5824" s="1"/>
      <c r="AB5824" s="1"/>
      <c r="AC5824" s="1"/>
      <c r="AD5824" s="1"/>
      <c r="AE5824" s="1"/>
    </row>
    <row r="5825">
      <c r="A5825" s="1" t="s">
        <v>28917</v>
      </c>
      <c r="B5825" s="2" t="s">
        <v>445</v>
      </c>
      <c r="C5825" s="5" t="s">
        <v>101</v>
      </c>
      <c r="D5825" s="10"/>
      <c r="E5825" s="12" t="b">
        <v>0</v>
      </c>
      <c r="F5825" s="5" t="s">
        <v>28918</v>
      </c>
      <c r="G5825" s="1"/>
      <c r="H5825" s="5" t="s">
        <v>28919</v>
      </c>
      <c r="I5825" s="5" t="s">
        <v>28920</v>
      </c>
      <c r="J5825" s="5"/>
      <c r="K5825" s="1"/>
      <c r="L5825" s="1"/>
      <c r="M5825" s="1"/>
      <c r="N5825" s="1"/>
      <c r="O5825" s="1"/>
      <c r="P5825" s="1" t="s">
        <v>28921</v>
      </c>
      <c r="Q5825" s="1"/>
      <c r="R5825" s="1"/>
      <c r="S5825" s="1"/>
      <c r="T5825" s="1"/>
      <c r="U5825" s="1"/>
      <c r="V5825" s="1"/>
      <c r="W5825" s="1"/>
      <c r="X5825" s="1"/>
      <c r="Y5825" s="1"/>
      <c r="Z5825" s="1"/>
      <c r="AA5825" s="1"/>
      <c r="AB5825" s="1"/>
      <c r="AC5825" s="1"/>
      <c r="AD5825" s="1"/>
      <c r="AE5825" s="1"/>
    </row>
    <row r="5826">
      <c r="A5826" s="1" t="s">
        <v>28922</v>
      </c>
      <c r="B5826" s="2" t="s">
        <v>445</v>
      </c>
      <c r="C5826" s="5" t="s">
        <v>101</v>
      </c>
      <c r="D5826" s="9"/>
      <c r="E5826" s="12" t="b">
        <v>0</v>
      </c>
      <c r="F5826" s="5" t="s">
        <v>28923</v>
      </c>
      <c r="G5826" s="1"/>
      <c r="H5826" s="5" t="s">
        <v>28924</v>
      </c>
      <c r="I5826" s="5" t="s">
        <v>28925</v>
      </c>
      <c r="J5826" s="5"/>
      <c r="K5826" s="1"/>
      <c r="L5826" s="1"/>
      <c r="M5826" s="1"/>
      <c r="N5826" s="1"/>
      <c r="O5826" s="1"/>
      <c r="P5826" s="1" t="s">
        <v>28926</v>
      </c>
      <c r="Q5826" s="1"/>
      <c r="R5826" s="1"/>
      <c r="S5826" s="1"/>
      <c r="T5826" s="1"/>
      <c r="U5826" s="1"/>
      <c r="V5826" s="1"/>
      <c r="W5826" s="1"/>
      <c r="X5826" s="1"/>
      <c r="Y5826" s="1"/>
      <c r="Z5826" s="1"/>
      <c r="AA5826" s="1"/>
      <c r="AB5826" s="1"/>
      <c r="AC5826" s="1"/>
      <c r="AD5826" s="1"/>
      <c r="AE5826" s="1"/>
    </row>
    <row r="5827">
      <c r="A5827" s="1" t="s">
        <v>28927</v>
      </c>
      <c r="B5827" s="2" t="s">
        <v>416</v>
      </c>
      <c r="C5827" s="5" t="s">
        <v>101</v>
      </c>
      <c r="D5827" s="10"/>
      <c r="E5827" s="4" t="b">
        <v>1</v>
      </c>
      <c r="F5827" s="5" t="s">
        <v>28928</v>
      </c>
      <c r="G5827" s="1"/>
      <c r="H5827" s="1" t="s">
        <v>28929</v>
      </c>
      <c r="I5827" s="5" t="s">
        <v>28930</v>
      </c>
      <c r="J5827" s="5"/>
      <c r="K5827" s="1"/>
      <c r="L5827" s="1"/>
      <c r="M5827" s="1"/>
      <c r="N5827" s="1"/>
      <c r="O5827" s="1" t="s">
        <v>1447</v>
      </c>
      <c r="P5827" s="5" t="s">
        <v>28931</v>
      </c>
      <c r="Q5827" s="1"/>
      <c r="R5827" s="1"/>
      <c r="S5827" s="1"/>
      <c r="T5827" s="1"/>
      <c r="U5827" s="1"/>
      <c r="V5827" s="1"/>
      <c r="W5827" s="1"/>
      <c r="X5827" s="1"/>
      <c r="Y5827" s="1"/>
      <c r="Z5827" s="1"/>
      <c r="AA5827" s="1"/>
      <c r="AB5827" s="1"/>
      <c r="AC5827" s="1"/>
      <c r="AD5827" s="1"/>
      <c r="AE5827" s="1"/>
    </row>
    <row r="5828">
      <c r="A5828" s="1" t="s">
        <v>28932</v>
      </c>
      <c r="B5828" s="2" t="s">
        <v>445</v>
      </c>
      <c r="C5828" s="5" t="s">
        <v>101</v>
      </c>
      <c r="D5828" s="9"/>
      <c r="E5828" s="12" t="b">
        <v>0</v>
      </c>
      <c r="F5828" s="5" t="s">
        <v>28933</v>
      </c>
      <c r="G5828" s="1"/>
      <c r="H5828" s="5" t="s">
        <v>28934</v>
      </c>
      <c r="I5828" s="5" t="s">
        <v>28935</v>
      </c>
      <c r="J5828" s="5"/>
      <c r="K5828" s="1"/>
      <c r="L5828" s="1"/>
      <c r="M5828" s="1"/>
      <c r="N5828" s="1"/>
      <c r="O5828" s="1"/>
      <c r="P5828" s="5" t="s">
        <v>28936</v>
      </c>
      <c r="Q5828" s="1"/>
      <c r="R5828" s="1"/>
      <c r="S5828" s="1"/>
      <c r="T5828" s="1"/>
      <c r="U5828" s="1"/>
      <c r="V5828" s="1"/>
      <c r="W5828" s="1"/>
      <c r="X5828" s="1"/>
      <c r="Y5828" s="1"/>
      <c r="Z5828" s="1"/>
      <c r="AA5828" s="1"/>
      <c r="AB5828" s="1"/>
      <c r="AC5828" s="1"/>
      <c r="AD5828" s="1"/>
      <c r="AE5828" s="1"/>
    </row>
    <row r="5829">
      <c r="A5829" s="1" t="s">
        <v>28937</v>
      </c>
      <c r="B5829" s="2" t="s">
        <v>445</v>
      </c>
      <c r="C5829" s="1" t="s">
        <v>497</v>
      </c>
      <c r="D5829" s="7"/>
      <c r="E5829" s="12" t="b">
        <v>0</v>
      </c>
      <c r="F5829" s="5" t="s">
        <v>28938</v>
      </c>
      <c r="G5829" s="1"/>
      <c r="H5829" s="5" t="s">
        <v>28939</v>
      </c>
      <c r="I5829" s="5" t="s">
        <v>28940</v>
      </c>
      <c r="J5829" s="5"/>
      <c r="K5829" s="1"/>
      <c r="L5829" s="1"/>
      <c r="M5829" s="1"/>
      <c r="N5829" s="1"/>
      <c r="O5829" s="1"/>
      <c r="P5829" s="5" t="s">
        <v>28941</v>
      </c>
      <c r="Q5829" s="1"/>
      <c r="R5829" s="1"/>
      <c r="S5829" s="1"/>
      <c r="T5829" s="1"/>
      <c r="U5829" s="1"/>
      <c r="V5829" s="1"/>
      <c r="W5829" s="1"/>
      <c r="X5829" s="1"/>
      <c r="Y5829" s="1"/>
      <c r="Z5829" s="1"/>
      <c r="AA5829" s="1"/>
      <c r="AB5829" s="1"/>
      <c r="AC5829" s="1"/>
      <c r="AD5829" s="1"/>
      <c r="AE5829" s="1"/>
    </row>
    <row r="5830">
      <c r="A5830" s="5" t="s">
        <v>28942</v>
      </c>
      <c r="B5830" s="8" t="s">
        <v>416</v>
      </c>
      <c r="C5830" s="5" t="s">
        <v>446</v>
      </c>
      <c r="D5830" s="9"/>
      <c r="E5830" s="4" t="b">
        <v>1</v>
      </c>
      <c r="F5830" s="5" t="s">
        <v>28943</v>
      </c>
      <c r="G5830" s="1"/>
      <c r="H5830" s="5" t="s">
        <v>28944</v>
      </c>
      <c r="I5830" s="5" t="s">
        <v>28945</v>
      </c>
      <c r="J5830" s="5"/>
      <c r="K5830" s="1"/>
      <c r="L5830" s="1"/>
      <c r="M5830" s="1"/>
      <c r="N5830" s="1"/>
      <c r="O5830" s="5" t="s">
        <v>4627</v>
      </c>
      <c r="P5830" s="5" t="s">
        <v>28946</v>
      </c>
      <c r="Q5830" s="1"/>
      <c r="R5830" s="1"/>
      <c r="S5830" s="1"/>
      <c r="T5830" s="1"/>
      <c r="U5830" s="1"/>
      <c r="V5830" s="1"/>
      <c r="W5830" s="1"/>
      <c r="X5830" s="1"/>
      <c r="Y5830" s="1"/>
      <c r="Z5830" s="1"/>
      <c r="AA5830" s="1"/>
      <c r="AB5830" s="1"/>
      <c r="AC5830" s="1"/>
      <c r="AD5830" s="1"/>
      <c r="AE5830" s="1"/>
    </row>
    <row r="5831">
      <c r="A5831" s="1" t="s">
        <v>28947</v>
      </c>
      <c r="B5831" s="2" t="s">
        <v>416</v>
      </c>
      <c r="C5831" s="5" t="s">
        <v>101</v>
      </c>
      <c r="D5831" s="10"/>
      <c r="E5831" s="4" t="b">
        <v>1</v>
      </c>
      <c r="F5831" s="5" t="s">
        <v>28948</v>
      </c>
      <c r="G5831" s="1"/>
      <c r="H5831" s="1" t="s">
        <v>28949</v>
      </c>
      <c r="I5831" s="1" t="s">
        <v>28947</v>
      </c>
      <c r="J5831" s="1"/>
      <c r="K5831" s="1"/>
      <c r="L5831" s="1"/>
      <c r="M5831" s="1"/>
      <c r="N5831" s="1"/>
      <c r="O5831" s="1"/>
      <c r="P5831" s="5" t="s">
        <v>28950</v>
      </c>
      <c r="Q5831" s="1"/>
      <c r="R5831" s="1"/>
      <c r="S5831" s="1"/>
      <c r="T5831" s="1"/>
      <c r="U5831" s="1"/>
      <c r="V5831" s="1"/>
      <c r="W5831" s="1"/>
      <c r="X5831" s="1"/>
      <c r="Y5831" s="1"/>
      <c r="Z5831" s="1"/>
      <c r="AA5831" s="1"/>
      <c r="AB5831" s="1"/>
      <c r="AC5831" s="1"/>
      <c r="AD5831" s="1"/>
      <c r="AE5831" s="1"/>
    </row>
    <row r="5832">
      <c r="A5832" s="1" t="s">
        <v>28951</v>
      </c>
      <c r="B5832" s="2" t="s">
        <v>445</v>
      </c>
      <c r="C5832" s="5" t="s">
        <v>101</v>
      </c>
      <c r="D5832" s="9"/>
      <c r="E5832" s="12" t="b">
        <v>0</v>
      </c>
      <c r="F5832" s="5" t="s">
        <v>28952</v>
      </c>
      <c r="G5832" s="1"/>
      <c r="H5832" s="5" t="s">
        <v>28953</v>
      </c>
      <c r="I5832" s="1" t="s">
        <v>28954</v>
      </c>
      <c r="J5832" s="1"/>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1" t="s">
        <v>28956</v>
      </c>
      <c r="B5833" s="2" t="s">
        <v>445</v>
      </c>
      <c r="C5833" s="5" t="s">
        <v>101</v>
      </c>
      <c r="D5833" s="10"/>
      <c r="E5833" s="12" t="b">
        <v>0</v>
      </c>
      <c r="F5833" s="5" t="s">
        <v>28957</v>
      </c>
      <c r="G5833" s="1"/>
      <c r="H5833" s="5" t="s">
        <v>28958</v>
      </c>
      <c r="I5833" s="5" t="s">
        <v>28959</v>
      </c>
      <c r="J5833" s="1"/>
      <c r="K5833" s="1"/>
      <c r="L5833" s="1"/>
      <c r="M5833" s="1"/>
      <c r="N5833" s="1"/>
      <c r="O5833" s="1"/>
      <c r="P5833" s="1" t="s">
        <v>28960</v>
      </c>
      <c r="Q5833" s="1"/>
      <c r="R5833" s="1"/>
      <c r="S5833" s="1"/>
      <c r="T5833" s="1"/>
      <c r="U5833" s="1"/>
      <c r="V5833" s="1"/>
      <c r="W5833" s="1"/>
      <c r="X5833" s="1"/>
      <c r="Y5833" s="1"/>
      <c r="Z5833" s="1"/>
      <c r="AA5833" s="1"/>
      <c r="AB5833" s="1"/>
      <c r="AC5833" s="1"/>
      <c r="AD5833" s="1"/>
      <c r="AE5833" s="1"/>
    </row>
    <row r="5834">
      <c r="A5834" s="5" t="s">
        <v>28961</v>
      </c>
      <c r="B5834" s="8" t="s">
        <v>416</v>
      </c>
      <c r="C5834" s="5" t="s">
        <v>586</v>
      </c>
      <c r="D5834" s="6"/>
      <c r="E5834" s="12" t="b">
        <v>0</v>
      </c>
      <c r="F5834" s="5" t="s">
        <v>28962</v>
      </c>
      <c r="G5834" s="1"/>
      <c r="H5834" s="5" t="s">
        <v>28963</v>
      </c>
      <c r="I5834" s="5" t="s">
        <v>28964</v>
      </c>
      <c r="J5834" s="1"/>
      <c r="K5834" s="1"/>
      <c r="L5834" s="1"/>
      <c r="M5834" s="1"/>
      <c r="N5834" s="1"/>
      <c r="O5834" s="1"/>
      <c r="P5834" s="5" t="s">
        <v>28965</v>
      </c>
      <c r="Q5834" s="1"/>
      <c r="R5834" s="1"/>
      <c r="S5834" s="1"/>
      <c r="T5834" s="1"/>
      <c r="U5834" s="1"/>
      <c r="V5834" s="1"/>
      <c r="W5834" s="1"/>
      <c r="X5834" s="1"/>
      <c r="Y5834" s="1"/>
      <c r="Z5834" s="1"/>
      <c r="AA5834" s="1"/>
      <c r="AB5834" s="1"/>
      <c r="AC5834" s="1"/>
      <c r="AD5834" s="1"/>
      <c r="AE5834" s="1"/>
    </row>
    <row r="5835">
      <c r="A5835" s="1" t="s">
        <v>28966</v>
      </c>
      <c r="B5835" s="2" t="s">
        <v>416</v>
      </c>
      <c r="C5835" s="5" t="s">
        <v>101</v>
      </c>
      <c r="D5835" s="10"/>
      <c r="E5835" s="4" t="b">
        <v>1</v>
      </c>
      <c r="F5835" s="5" t="s">
        <v>28967</v>
      </c>
      <c r="G5835" s="1"/>
      <c r="H5835" s="1" t="s">
        <v>28968</v>
      </c>
      <c r="I5835" s="1" t="s">
        <v>28969</v>
      </c>
      <c r="J5835" s="1"/>
      <c r="K5835" s="1"/>
      <c r="L5835" s="1"/>
      <c r="M5835" s="1"/>
      <c r="N5835" s="1"/>
      <c r="O5835" s="5" t="s">
        <v>2035</v>
      </c>
      <c r="P5835" s="5" t="s">
        <v>28970</v>
      </c>
      <c r="Q5835" s="1"/>
      <c r="R5835" s="1"/>
      <c r="S5835" s="1"/>
      <c r="T5835" s="1"/>
      <c r="U5835" s="1"/>
      <c r="V5835" s="1"/>
      <c r="W5835" s="1"/>
      <c r="X5835" s="1"/>
      <c r="Y5835" s="1"/>
      <c r="Z5835" s="1"/>
      <c r="AA5835" s="1"/>
      <c r="AB5835" s="1"/>
      <c r="AC5835" s="1"/>
      <c r="AD5835" s="1"/>
      <c r="AE5835" s="1"/>
    </row>
    <row r="5836">
      <c r="A5836" s="1" t="s">
        <v>28971</v>
      </c>
      <c r="B5836" s="2" t="s">
        <v>416</v>
      </c>
      <c r="C5836" s="5" t="s">
        <v>101</v>
      </c>
      <c r="D5836" s="9"/>
      <c r="E5836" s="4" t="b">
        <v>1</v>
      </c>
      <c r="F5836" s="5" t="s">
        <v>28972</v>
      </c>
      <c r="G5836" s="1"/>
      <c r="H5836" s="1" t="s">
        <v>28973</v>
      </c>
      <c r="I5836" s="5" t="s">
        <v>28974</v>
      </c>
      <c r="J5836" s="5"/>
      <c r="K5836" s="1"/>
      <c r="L5836" s="1"/>
      <c r="M5836" s="1"/>
      <c r="N5836" s="1"/>
      <c r="O5836" s="5" t="s">
        <v>700</v>
      </c>
      <c r="P5836" s="5" t="s">
        <v>28975</v>
      </c>
      <c r="Q5836" s="1"/>
      <c r="R5836" s="1"/>
      <c r="S5836" s="1"/>
      <c r="T5836" s="1"/>
      <c r="U5836" s="1"/>
      <c r="V5836" s="1"/>
      <c r="W5836" s="1"/>
      <c r="X5836" s="1"/>
      <c r="Y5836" s="1"/>
      <c r="Z5836" s="1"/>
      <c r="AA5836" s="1"/>
      <c r="AB5836" s="1"/>
      <c r="AC5836" s="1"/>
      <c r="AD5836" s="1"/>
      <c r="AE5836" s="1"/>
    </row>
    <row r="5837">
      <c r="A5837" s="1" t="s">
        <v>28976</v>
      </c>
      <c r="B5837" s="2" t="s">
        <v>445</v>
      </c>
      <c r="C5837" s="5" t="s">
        <v>101</v>
      </c>
      <c r="D5837" s="10"/>
      <c r="E5837" s="12" t="b">
        <v>0</v>
      </c>
      <c r="F5837" s="5" t="s">
        <v>28977</v>
      </c>
      <c r="G5837" s="1"/>
      <c r="H5837" s="5" t="s">
        <v>28978</v>
      </c>
      <c r="I5837" s="5" t="s">
        <v>28979</v>
      </c>
      <c r="J5837" s="5"/>
      <c r="K5837" s="1"/>
      <c r="L5837" s="1"/>
      <c r="M5837" s="1"/>
      <c r="N5837" s="1"/>
      <c r="O5837" s="1"/>
      <c r="P5837" s="1" t="s">
        <v>28980</v>
      </c>
      <c r="Q5837" s="1"/>
      <c r="R5837" s="1"/>
      <c r="S5837" s="1"/>
      <c r="T5837" s="1"/>
      <c r="U5837" s="1"/>
      <c r="V5837" s="1"/>
      <c r="W5837" s="1"/>
      <c r="X5837" s="1"/>
      <c r="Y5837" s="1"/>
      <c r="Z5837" s="1"/>
      <c r="AA5837" s="1"/>
      <c r="AB5837" s="1"/>
      <c r="AC5837" s="1"/>
      <c r="AD5837" s="1"/>
      <c r="AE5837" s="1"/>
    </row>
    <row r="5838">
      <c r="A5838" s="1" t="s">
        <v>28981</v>
      </c>
      <c r="B5838" s="2" t="s">
        <v>445</v>
      </c>
      <c r="C5838" s="5" t="s">
        <v>101</v>
      </c>
      <c r="D5838" s="9"/>
      <c r="E5838" s="12" t="b">
        <v>0</v>
      </c>
      <c r="F5838" s="5" t="s">
        <v>28982</v>
      </c>
      <c r="G5838" s="1"/>
      <c r="H5838" s="5" t="s">
        <v>28983</v>
      </c>
      <c r="I5838" s="5" t="s">
        <v>28984</v>
      </c>
      <c r="J5838" s="5"/>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1" t="s">
        <v>1326</v>
      </c>
      <c r="B5839" s="2" t="s">
        <v>416</v>
      </c>
      <c r="C5839" s="5" t="s">
        <v>101</v>
      </c>
      <c r="D5839" s="10"/>
      <c r="E5839" s="4" t="b">
        <v>1</v>
      </c>
      <c r="F5839" s="5" t="s">
        <v>28986</v>
      </c>
      <c r="G5839" s="1"/>
      <c r="H5839" s="1" t="s">
        <v>28987</v>
      </c>
      <c r="I5839" s="1" t="s">
        <v>28988</v>
      </c>
      <c r="J5839" s="1"/>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445</v>
      </c>
      <c r="C5840" s="1" t="s">
        <v>497</v>
      </c>
      <c r="D5840" s="6"/>
      <c r="E5840" s="12" t="b">
        <v>0</v>
      </c>
      <c r="F5840" s="5" t="s">
        <v>28991</v>
      </c>
      <c r="G5840" s="1"/>
      <c r="H5840" s="1" t="s">
        <v>28992</v>
      </c>
      <c r="I5840" s="5" t="s">
        <v>28993</v>
      </c>
      <c r="J5840" s="5"/>
      <c r="K5840" s="1"/>
      <c r="L5840" s="1"/>
      <c r="M5840" s="1"/>
      <c r="N5840" s="1"/>
      <c r="O5840" s="1"/>
      <c r="P5840" s="1" t="s">
        <v>28994</v>
      </c>
      <c r="Q5840" s="1"/>
      <c r="R5840" s="1"/>
      <c r="S5840" s="1"/>
      <c r="T5840" s="1"/>
      <c r="U5840" s="1"/>
      <c r="V5840" s="1"/>
      <c r="W5840" s="1"/>
      <c r="X5840" s="1"/>
      <c r="Y5840" s="1"/>
      <c r="Z5840" s="1"/>
      <c r="AA5840" s="1"/>
      <c r="AB5840" s="1"/>
      <c r="AC5840" s="1"/>
      <c r="AD5840" s="1"/>
      <c r="AE5840" s="1"/>
    </row>
    <row r="5841">
      <c r="A5841" s="1" t="s">
        <v>28995</v>
      </c>
      <c r="B5841" s="2" t="s">
        <v>445</v>
      </c>
      <c r="C5841" s="5" t="s">
        <v>101</v>
      </c>
      <c r="D5841" s="10"/>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446</v>
      </c>
      <c r="D5842" s="9" t="s">
        <v>29001</v>
      </c>
      <c r="E5842" s="4" t="b">
        <v>1</v>
      </c>
      <c r="F5842" s="5" t="s">
        <v>29002</v>
      </c>
      <c r="G5842" s="1"/>
      <c r="H5842" s="5" t="s">
        <v>29003</v>
      </c>
      <c r="I5842" s="5" t="s">
        <v>29004</v>
      </c>
      <c r="J5842" s="5"/>
      <c r="K5842" s="1"/>
      <c r="L5842" s="1"/>
      <c r="M5842" s="1"/>
      <c r="N5842" s="1"/>
      <c r="O5842" s="1"/>
      <c r="P5842" s="5" t="s">
        <v>29005</v>
      </c>
      <c r="Q5842" s="1"/>
      <c r="R5842" s="1"/>
      <c r="S5842" s="1"/>
      <c r="T5842" s="1"/>
      <c r="U5842" s="1"/>
      <c r="V5842" s="1"/>
      <c r="W5842" s="1"/>
      <c r="X5842" s="1"/>
      <c r="Y5842" s="1"/>
      <c r="Z5842" s="1"/>
      <c r="AA5842" s="1"/>
      <c r="AB5842" s="1"/>
      <c r="AC5842" s="1"/>
      <c r="AD5842" s="1"/>
      <c r="AE5842" s="1"/>
    </row>
    <row r="5843">
      <c r="A5843" s="1" t="s">
        <v>29006</v>
      </c>
      <c r="B5843" s="2" t="s">
        <v>416</v>
      </c>
      <c r="C5843" s="5" t="s">
        <v>101</v>
      </c>
      <c r="D5843" s="10"/>
      <c r="E5843" s="4" t="b">
        <v>1</v>
      </c>
      <c r="F5843" s="5" t="s">
        <v>29007</v>
      </c>
      <c r="G5843" s="1"/>
      <c r="H5843" s="1" t="s">
        <v>29008</v>
      </c>
      <c r="I5843" s="5" t="s">
        <v>29009</v>
      </c>
      <c r="J5843" s="5"/>
      <c r="K5843" s="1"/>
      <c r="L5843" s="1"/>
      <c r="M5843" s="1"/>
      <c r="N5843" s="1"/>
      <c r="O5843" s="1"/>
      <c r="P5843" s="5" t="s">
        <v>29010</v>
      </c>
      <c r="Q5843" s="1"/>
      <c r="R5843" s="1"/>
      <c r="S5843" s="1"/>
      <c r="T5843" s="1"/>
      <c r="U5843" s="1"/>
      <c r="V5843" s="1"/>
      <c r="W5843" s="1"/>
      <c r="X5843" s="1"/>
      <c r="Y5843" s="1"/>
      <c r="Z5843" s="1"/>
      <c r="AA5843" s="1"/>
      <c r="AB5843" s="1"/>
      <c r="AC5843" s="1"/>
      <c r="AD5843" s="1"/>
      <c r="AE5843" s="1"/>
    </row>
    <row r="5844">
      <c r="A5844" s="1" t="s">
        <v>29011</v>
      </c>
      <c r="B5844" s="2" t="s">
        <v>416</v>
      </c>
      <c r="C5844" s="5" t="s">
        <v>101</v>
      </c>
      <c r="D5844" s="9"/>
      <c r="E5844" s="4" t="b">
        <v>1</v>
      </c>
      <c r="F5844" s="5" t="s">
        <v>29012</v>
      </c>
      <c r="G5844" s="1"/>
      <c r="H5844" s="1" t="s">
        <v>29013</v>
      </c>
      <c r="I5844" s="5" t="s">
        <v>29014</v>
      </c>
      <c r="J5844" s="5"/>
      <c r="K5844" s="1"/>
      <c r="L5844" s="1"/>
      <c r="M5844" s="1"/>
      <c r="N5844" s="1"/>
      <c r="O5844" s="1" t="s">
        <v>1447</v>
      </c>
      <c r="P5844" s="5" t="s">
        <v>29015</v>
      </c>
      <c r="Q5844" s="1"/>
      <c r="R5844" s="1"/>
      <c r="S5844" s="1"/>
      <c r="T5844" s="1"/>
      <c r="U5844" s="1"/>
      <c r="V5844" s="1"/>
      <c r="W5844" s="1"/>
      <c r="X5844" s="1"/>
      <c r="Y5844" s="1"/>
      <c r="Z5844" s="1"/>
      <c r="AA5844" s="1"/>
      <c r="AB5844" s="1"/>
      <c r="AC5844" s="1"/>
      <c r="AD5844" s="1"/>
      <c r="AE5844" s="1"/>
    </row>
    <row r="5845">
      <c r="A5845" s="1" t="s">
        <v>29016</v>
      </c>
      <c r="B5845" s="8" t="s">
        <v>454</v>
      </c>
      <c r="C5845" s="5" t="s">
        <v>455</v>
      </c>
      <c r="D5845" s="10"/>
      <c r="E5845" s="4" t="b">
        <v>1</v>
      </c>
      <c r="F5845" s="5" t="s">
        <v>29017</v>
      </c>
      <c r="G5845" s="1"/>
      <c r="H5845" s="1" t="s">
        <v>29018</v>
      </c>
      <c r="I5845" s="1" t="s">
        <v>29019</v>
      </c>
      <c r="J5845" s="1"/>
      <c r="K5845" s="1"/>
      <c r="L5845" s="1"/>
      <c r="M5845" s="1"/>
      <c r="N5845" s="1"/>
      <c r="O5845" s="1" t="s">
        <v>803</v>
      </c>
      <c r="P5845" s="1" t="s">
        <v>29020</v>
      </c>
      <c r="Q5845" s="1"/>
      <c r="R5845" s="1"/>
      <c r="S5845" s="1"/>
      <c r="T5845" s="1"/>
      <c r="U5845" s="1"/>
      <c r="V5845" s="1"/>
      <c r="W5845" s="1"/>
      <c r="X5845" s="1"/>
      <c r="Y5845" s="1"/>
      <c r="Z5845" s="1"/>
      <c r="AA5845" s="1"/>
      <c r="AB5845" s="1"/>
      <c r="AC5845" s="1"/>
      <c r="AD5845" s="1"/>
      <c r="AE5845" s="1"/>
    </row>
    <row r="5846">
      <c r="A5846" s="1" t="s">
        <v>29021</v>
      </c>
      <c r="B5846" s="2" t="s">
        <v>445</v>
      </c>
      <c r="C5846" s="1" t="s">
        <v>497</v>
      </c>
      <c r="D5846" s="6"/>
      <c r="E5846" s="12" t="b">
        <v>0</v>
      </c>
      <c r="F5846" s="5" t="s">
        <v>29022</v>
      </c>
      <c r="G5846" s="1"/>
      <c r="H5846" s="1" t="s">
        <v>29023</v>
      </c>
      <c r="I5846" s="5" t="s">
        <v>29024</v>
      </c>
      <c r="J5846" s="5"/>
      <c r="K5846" s="1"/>
      <c r="L5846" s="1"/>
      <c r="M5846" s="1"/>
      <c r="N5846" s="1"/>
      <c r="O5846" s="1"/>
      <c r="P5846" s="1" t="s">
        <v>29025</v>
      </c>
      <c r="Q5846" s="1"/>
      <c r="R5846" s="1"/>
      <c r="S5846" s="1"/>
      <c r="T5846" s="1"/>
      <c r="U5846" s="1"/>
      <c r="V5846" s="1"/>
      <c r="W5846" s="1"/>
      <c r="X5846" s="1"/>
      <c r="Y5846" s="1"/>
      <c r="Z5846" s="1"/>
      <c r="AA5846" s="1"/>
      <c r="AB5846" s="1"/>
      <c r="AC5846" s="1"/>
      <c r="AD5846" s="1"/>
      <c r="AE5846" s="1"/>
    </row>
    <row r="5847">
      <c r="A5847" s="1" t="s">
        <v>29026</v>
      </c>
      <c r="B5847" s="2" t="s">
        <v>445</v>
      </c>
      <c r="C5847" s="5" t="s">
        <v>101</v>
      </c>
      <c r="D5847" s="10"/>
      <c r="E5847" s="12" t="b">
        <v>0</v>
      </c>
      <c r="F5847" s="5" t="s">
        <v>29022</v>
      </c>
      <c r="G5847" s="1"/>
      <c r="H5847" s="5" t="s">
        <v>29027</v>
      </c>
      <c r="I5847" s="5" t="s">
        <v>29028</v>
      </c>
      <c r="J5847" s="5"/>
      <c r="K5847" s="1"/>
      <c r="L5847" s="1"/>
      <c r="M5847" s="1"/>
      <c r="N5847" s="1"/>
      <c r="O5847" s="1" t="s">
        <v>836</v>
      </c>
      <c r="P5847" s="1" t="s">
        <v>29029</v>
      </c>
      <c r="Q5847" s="1"/>
      <c r="R5847" s="1"/>
      <c r="S5847" s="1"/>
      <c r="T5847" s="1"/>
      <c r="U5847" s="1"/>
      <c r="V5847" s="1"/>
      <c r="W5847" s="1"/>
      <c r="X5847" s="1"/>
      <c r="Y5847" s="1"/>
      <c r="Z5847" s="1"/>
      <c r="AA5847" s="1"/>
      <c r="AB5847" s="1"/>
      <c r="AC5847" s="1"/>
      <c r="AD5847" s="1"/>
      <c r="AE5847" s="1"/>
    </row>
    <row r="5848">
      <c r="A5848" s="1" t="s">
        <v>29030</v>
      </c>
      <c r="B5848" s="2" t="s">
        <v>445</v>
      </c>
      <c r="C5848" s="5" t="s">
        <v>101</v>
      </c>
      <c r="D5848" s="9"/>
      <c r="E5848" s="12" t="b">
        <v>0</v>
      </c>
      <c r="F5848" s="5" t="s">
        <v>29031</v>
      </c>
      <c r="G5848" s="1"/>
      <c r="H5848" s="5" t="s">
        <v>29006</v>
      </c>
      <c r="I5848" s="5" t="s">
        <v>29032</v>
      </c>
      <c r="J5848" s="5"/>
      <c r="K5848" s="1"/>
      <c r="L5848" s="1"/>
      <c r="M5848" s="1"/>
      <c r="N5848" s="1"/>
      <c r="O5848" s="1"/>
      <c r="P5848" s="1" t="s">
        <v>29033</v>
      </c>
      <c r="Q5848" s="1"/>
      <c r="R5848" s="1"/>
      <c r="S5848" s="1"/>
      <c r="T5848" s="1"/>
      <c r="U5848" s="1"/>
      <c r="V5848" s="1"/>
      <c r="W5848" s="1"/>
      <c r="X5848" s="1"/>
      <c r="Y5848" s="1"/>
      <c r="Z5848" s="1"/>
      <c r="AA5848" s="1"/>
      <c r="AB5848" s="1"/>
      <c r="AC5848" s="1"/>
      <c r="AD5848" s="1"/>
      <c r="AE5848" s="1"/>
    </row>
    <row r="5849">
      <c r="A5849" s="5" t="s">
        <v>29034</v>
      </c>
      <c r="B5849" s="8" t="s">
        <v>416</v>
      </c>
      <c r="C5849" s="5" t="s">
        <v>101</v>
      </c>
      <c r="D5849" s="7"/>
      <c r="E5849" s="12" t="b">
        <v>0</v>
      </c>
      <c r="F5849" s="5" t="s">
        <v>29034</v>
      </c>
      <c r="G5849" s="1"/>
      <c r="H5849" s="5" t="s">
        <v>29035</v>
      </c>
      <c r="I5849" s="5" t="s">
        <v>29036</v>
      </c>
      <c r="J5849" s="1"/>
      <c r="K5849" s="1"/>
      <c r="L5849" s="1"/>
      <c r="M5849" s="1"/>
      <c r="N5849" s="1"/>
      <c r="O5849" s="1"/>
      <c r="P5849" s="5" t="s">
        <v>29037</v>
      </c>
      <c r="Q5849" s="1"/>
      <c r="R5849" s="1"/>
      <c r="S5849" s="1"/>
      <c r="T5849" s="1"/>
      <c r="U5849" s="1"/>
      <c r="V5849" s="1"/>
      <c r="W5849" s="1"/>
      <c r="X5849" s="1"/>
      <c r="Y5849" s="1"/>
      <c r="Z5849" s="1"/>
      <c r="AA5849" s="1"/>
      <c r="AB5849" s="1"/>
      <c r="AC5849" s="1"/>
      <c r="AD5849" s="1"/>
      <c r="AE5849" s="1"/>
    </row>
    <row r="5850">
      <c r="A5850" s="5" t="s">
        <v>29038</v>
      </c>
      <c r="B5850" s="8" t="s">
        <v>416</v>
      </c>
      <c r="C5850" s="5" t="s">
        <v>513</v>
      </c>
      <c r="D5850" s="9" t="s">
        <v>514</v>
      </c>
      <c r="E5850" s="4" t="b">
        <v>1</v>
      </c>
      <c r="F5850" s="5" t="s">
        <v>29039</v>
      </c>
      <c r="G5850" s="1"/>
      <c r="H5850" s="5" t="s">
        <v>29040</v>
      </c>
      <c r="I5850" s="5" t="s">
        <v>29041</v>
      </c>
      <c r="J5850" s="5"/>
      <c r="K5850" s="1"/>
      <c r="L5850" s="1"/>
      <c r="M5850" s="1"/>
      <c r="N5850" s="1"/>
      <c r="O5850" s="1"/>
      <c r="P5850" s="5" t="s">
        <v>29042</v>
      </c>
      <c r="Q5850" s="1"/>
      <c r="R5850" s="1"/>
      <c r="S5850" s="1"/>
      <c r="T5850" s="1"/>
      <c r="U5850" s="1"/>
      <c r="V5850" s="1"/>
      <c r="W5850" s="1"/>
      <c r="X5850" s="1"/>
      <c r="Y5850" s="1"/>
      <c r="Z5850" s="1"/>
      <c r="AA5850" s="1"/>
      <c r="AB5850" s="1"/>
      <c r="AC5850" s="1"/>
      <c r="AD5850" s="1"/>
      <c r="AE5850" s="1"/>
    </row>
    <row r="5851">
      <c r="A5851" s="5" t="s">
        <v>29043</v>
      </c>
      <c r="B5851" s="8" t="s">
        <v>445</v>
      </c>
      <c r="C5851" s="5" t="s">
        <v>101</v>
      </c>
      <c r="D5851" s="7"/>
      <c r="E5851" s="12" t="b">
        <v>0</v>
      </c>
      <c r="F5851" s="5" t="s">
        <v>29044</v>
      </c>
      <c r="G5851" s="1"/>
      <c r="H5851" s="5" t="s">
        <v>29045</v>
      </c>
      <c r="I5851" s="5" t="s">
        <v>29046</v>
      </c>
      <c r="J5851" s="1"/>
      <c r="K5851" s="1"/>
      <c r="L5851" s="1"/>
      <c r="M5851" s="1"/>
      <c r="N5851" s="1"/>
      <c r="O5851" s="1"/>
      <c r="P5851" s="5" t="s">
        <v>29047</v>
      </c>
      <c r="Q5851" s="1"/>
      <c r="R5851" s="1"/>
      <c r="S5851" s="1"/>
      <c r="T5851" s="1"/>
      <c r="U5851" s="1"/>
      <c r="V5851" s="1"/>
      <c r="W5851" s="1"/>
      <c r="X5851" s="1"/>
      <c r="Y5851" s="1"/>
      <c r="Z5851" s="1"/>
      <c r="AA5851" s="1"/>
      <c r="AB5851" s="1"/>
      <c r="AC5851" s="1"/>
      <c r="AD5851" s="1"/>
      <c r="AE5851" s="1"/>
    </row>
    <row r="5852">
      <c r="A5852" s="5" t="s">
        <v>29048</v>
      </c>
      <c r="B5852" s="8" t="s">
        <v>416</v>
      </c>
      <c r="C5852" s="5" t="s">
        <v>446</v>
      </c>
      <c r="D5852" s="9"/>
      <c r="E5852" s="12" t="b">
        <v>0</v>
      </c>
      <c r="F5852" s="5" t="s">
        <v>29049</v>
      </c>
      <c r="G5852" s="1"/>
      <c r="H5852" s="5" t="s">
        <v>29050</v>
      </c>
      <c r="I5852" s="5" t="s">
        <v>29051</v>
      </c>
      <c r="J5852" s="5"/>
      <c r="K5852" s="1"/>
      <c r="L5852" s="1"/>
      <c r="M5852" s="1"/>
      <c r="N5852" s="1"/>
      <c r="O5852" s="5" t="s">
        <v>437</v>
      </c>
      <c r="P5852" s="5" t="s">
        <v>29052</v>
      </c>
      <c r="Q5852" s="1"/>
      <c r="R5852" s="1"/>
      <c r="S5852" s="1"/>
      <c r="T5852" s="1"/>
      <c r="U5852" s="1"/>
      <c r="V5852" s="1"/>
      <c r="W5852" s="1"/>
      <c r="X5852" s="1"/>
      <c r="Y5852" s="1"/>
      <c r="Z5852" s="1"/>
      <c r="AA5852" s="1"/>
      <c r="AB5852" s="1"/>
      <c r="AC5852" s="1"/>
      <c r="AD5852" s="1"/>
      <c r="AE5852" s="1"/>
    </row>
    <row r="5853">
      <c r="A5853" s="5" t="s">
        <v>29053</v>
      </c>
      <c r="B5853" s="8" t="s">
        <v>416</v>
      </c>
      <c r="C5853" s="5" t="s">
        <v>101</v>
      </c>
      <c r="D5853" s="10"/>
      <c r="E5853" s="4" t="b">
        <v>1</v>
      </c>
      <c r="F5853" s="5" t="s">
        <v>29054</v>
      </c>
      <c r="G5853" s="1"/>
      <c r="H5853" s="5" t="s">
        <v>29055</v>
      </c>
      <c r="I5853" s="5" t="s">
        <v>29056</v>
      </c>
      <c r="J5853" s="5"/>
      <c r="K5853" s="1"/>
      <c r="L5853" s="1"/>
      <c r="M5853" s="1"/>
      <c r="N5853" s="1"/>
      <c r="O5853" s="5" t="s">
        <v>960</v>
      </c>
      <c r="P5853" s="5" t="s">
        <v>28129</v>
      </c>
      <c r="Q5853" s="1"/>
      <c r="R5853" s="1"/>
      <c r="S5853" s="1"/>
      <c r="T5853" s="1"/>
      <c r="U5853" s="1"/>
      <c r="V5853" s="1"/>
      <c r="W5853" s="1"/>
      <c r="X5853" s="1"/>
      <c r="Y5853" s="1"/>
      <c r="Z5853" s="1"/>
      <c r="AA5853" s="1"/>
      <c r="AB5853" s="1"/>
      <c r="AC5853" s="1"/>
      <c r="AD5853" s="1"/>
      <c r="AE5853" s="1"/>
    </row>
    <row r="5854">
      <c r="A5854" s="5" t="s">
        <v>29057</v>
      </c>
      <c r="B5854" s="8" t="s">
        <v>416</v>
      </c>
      <c r="C5854" s="5" t="s">
        <v>101</v>
      </c>
      <c r="D5854" s="9"/>
      <c r="E5854" s="12" t="b">
        <v>0</v>
      </c>
      <c r="F5854" s="5" t="s">
        <v>29058</v>
      </c>
      <c r="G5854" s="1"/>
      <c r="H5854" s="5" t="s">
        <v>29059</v>
      </c>
      <c r="I5854" s="5" t="s">
        <v>29060</v>
      </c>
      <c r="J5854" s="5"/>
      <c r="K5854" s="1"/>
      <c r="L5854" s="1"/>
      <c r="M5854" s="1"/>
      <c r="N5854" s="1"/>
      <c r="O5854" s="5" t="s">
        <v>1794</v>
      </c>
      <c r="P5854" s="5" t="s">
        <v>29061</v>
      </c>
      <c r="Q5854" s="1"/>
      <c r="R5854" s="1"/>
      <c r="S5854" s="1"/>
      <c r="T5854" s="1"/>
      <c r="U5854" s="1"/>
      <c r="V5854" s="1"/>
      <c r="W5854" s="1"/>
      <c r="X5854" s="1"/>
      <c r="Y5854" s="1"/>
      <c r="Z5854" s="1"/>
      <c r="AA5854" s="1"/>
      <c r="AB5854" s="1"/>
      <c r="AC5854" s="1"/>
      <c r="AD5854" s="1"/>
      <c r="AE5854" s="1"/>
    </row>
    <row r="5855">
      <c r="A5855" s="5" t="s">
        <v>29062</v>
      </c>
      <c r="B5855" s="8" t="s">
        <v>416</v>
      </c>
      <c r="C5855" s="5" t="s">
        <v>497</v>
      </c>
      <c r="D5855" s="10"/>
      <c r="E5855" s="12" t="b">
        <v>0</v>
      </c>
      <c r="F5855" s="5" t="s">
        <v>29063</v>
      </c>
      <c r="G5855" s="1"/>
      <c r="H5855" s="5" t="s">
        <v>29064</v>
      </c>
      <c r="I5855" s="5" t="s">
        <v>29065</v>
      </c>
      <c r="J5855" s="5"/>
      <c r="K5855" s="1"/>
      <c r="L5855" s="1"/>
      <c r="M5855" s="1"/>
      <c r="N5855" s="1"/>
      <c r="O5855" s="5" t="s">
        <v>17538</v>
      </c>
      <c r="P5855" s="5" t="s">
        <v>29066</v>
      </c>
      <c r="Q5855" s="1"/>
      <c r="R5855" s="1"/>
      <c r="S5855" s="1"/>
      <c r="T5855" s="1"/>
      <c r="U5855" s="1"/>
      <c r="V5855" s="1"/>
      <c r="W5855" s="1"/>
      <c r="X5855" s="1"/>
      <c r="Y5855" s="1"/>
      <c r="Z5855" s="1"/>
      <c r="AA5855" s="1"/>
      <c r="AB5855" s="1"/>
      <c r="AC5855" s="1"/>
      <c r="AD5855" s="1"/>
      <c r="AE5855" s="1"/>
    </row>
    <row r="5856">
      <c r="A5856" s="1" t="s">
        <v>29067</v>
      </c>
      <c r="B5856" s="2" t="s">
        <v>416</v>
      </c>
      <c r="C5856" s="1" t="s">
        <v>497</v>
      </c>
      <c r="D5856" s="6"/>
      <c r="E5856" s="4" t="b">
        <v>1</v>
      </c>
      <c r="F5856" s="5" t="s">
        <v>29068</v>
      </c>
      <c r="G5856" s="1"/>
      <c r="H5856" s="1" t="s">
        <v>29069</v>
      </c>
      <c r="I5856" s="1" t="s">
        <v>29070</v>
      </c>
      <c r="J5856" s="1"/>
      <c r="K5856" s="1"/>
      <c r="L5856" s="1"/>
      <c r="M5856" s="1"/>
      <c r="N5856" s="1"/>
      <c r="O5856" s="1"/>
      <c r="P5856" s="5" t="s">
        <v>29071</v>
      </c>
      <c r="Q5856" s="1"/>
      <c r="R5856" s="1"/>
      <c r="S5856" s="1"/>
      <c r="T5856" s="1"/>
      <c r="U5856" s="1"/>
      <c r="V5856" s="1"/>
      <c r="W5856" s="1"/>
      <c r="X5856" s="1"/>
      <c r="Y5856" s="1"/>
      <c r="Z5856" s="1"/>
      <c r="AA5856" s="1"/>
      <c r="AB5856" s="1"/>
      <c r="AC5856" s="1"/>
      <c r="AD5856" s="1"/>
      <c r="AE5856" s="1"/>
    </row>
    <row r="5857">
      <c r="A5857" s="1" t="s">
        <v>29072</v>
      </c>
      <c r="B5857" s="2" t="s">
        <v>445</v>
      </c>
      <c r="C5857" s="5" t="s">
        <v>446</v>
      </c>
      <c r="D5857" s="10"/>
      <c r="E5857" s="12" t="b">
        <v>0</v>
      </c>
      <c r="F5857" s="5" t="s">
        <v>29073</v>
      </c>
      <c r="G5857" s="1"/>
      <c r="H5857" s="5" t="s">
        <v>29074</v>
      </c>
      <c r="I5857" s="5" t="s">
        <v>29075</v>
      </c>
      <c r="J5857" s="5"/>
      <c r="K5857" s="1"/>
      <c r="L5857" s="1"/>
      <c r="M5857" s="1"/>
      <c r="N5857" s="1"/>
      <c r="O5857" s="1"/>
      <c r="P5857" s="1" t="s">
        <v>29076</v>
      </c>
      <c r="Q5857" s="1"/>
      <c r="R5857" s="1"/>
      <c r="S5857" s="1"/>
      <c r="T5857" s="1"/>
      <c r="U5857" s="1"/>
      <c r="V5857" s="1"/>
      <c r="W5857" s="1"/>
      <c r="X5857" s="1"/>
      <c r="Y5857" s="1"/>
      <c r="Z5857" s="1"/>
      <c r="AA5857" s="1"/>
      <c r="AB5857" s="1"/>
      <c r="AC5857" s="1"/>
      <c r="AD5857" s="1"/>
      <c r="AE5857" s="1"/>
    </row>
    <row r="5858">
      <c r="A5858" s="1" t="s">
        <v>29077</v>
      </c>
      <c r="B5858" s="2" t="s">
        <v>416</v>
      </c>
      <c r="C5858" s="1" t="s">
        <v>1905</v>
      </c>
      <c r="D5858" s="6"/>
      <c r="E5858" s="4" t="b">
        <v>1</v>
      </c>
      <c r="F5858" s="5" t="s">
        <v>29078</v>
      </c>
      <c r="G5858" s="1"/>
      <c r="H5858" s="1" t="s">
        <v>29079</v>
      </c>
      <c r="I5858" s="1" t="s">
        <v>29080</v>
      </c>
      <c r="J5858" s="1"/>
      <c r="K5858" s="1"/>
      <c r="L5858" s="1"/>
      <c r="M5858" s="1"/>
      <c r="N5858" s="1"/>
      <c r="O5858" s="1"/>
      <c r="P5858" s="1" t="s">
        <v>29081</v>
      </c>
      <c r="Q5858" s="1"/>
      <c r="R5858" s="1"/>
      <c r="S5858" s="1"/>
      <c r="T5858" s="1"/>
      <c r="U5858" s="1"/>
      <c r="V5858" s="1"/>
      <c r="W5858" s="1"/>
      <c r="X5858" s="1"/>
      <c r="Y5858" s="1"/>
      <c r="Z5858" s="1"/>
      <c r="AA5858" s="1"/>
      <c r="AB5858" s="1"/>
      <c r="AC5858" s="1"/>
      <c r="AD5858" s="1"/>
      <c r="AE5858" s="1"/>
    </row>
    <row r="5859">
      <c r="A5859" s="1" t="s">
        <v>29082</v>
      </c>
      <c r="B5859" s="8" t="s">
        <v>349</v>
      </c>
      <c r="C5859" s="1" t="s">
        <v>3875</v>
      </c>
      <c r="D5859" s="7"/>
      <c r="E5859" s="12" t="b">
        <v>0</v>
      </c>
      <c r="F5859" s="5" t="s">
        <v>29083</v>
      </c>
      <c r="G5859" s="1"/>
      <c r="H5859" s="5" t="s">
        <v>29084</v>
      </c>
      <c r="I5859" s="5" t="s">
        <v>29085</v>
      </c>
      <c r="J5859" s="5"/>
      <c r="K5859" s="1"/>
      <c r="L5859" s="1"/>
      <c r="M5859" s="1"/>
      <c r="N5859" s="1"/>
      <c r="O5859" s="1"/>
      <c r="P5859" s="5" t="s">
        <v>29086</v>
      </c>
      <c r="Q5859" s="1"/>
      <c r="R5859" s="1"/>
      <c r="S5859" s="1"/>
      <c r="T5859" s="1"/>
      <c r="U5859" s="1"/>
      <c r="V5859" s="1"/>
      <c r="W5859" s="1"/>
      <c r="X5859" s="1"/>
      <c r="Y5859" s="1"/>
      <c r="Z5859" s="1"/>
      <c r="AA5859" s="1"/>
      <c r="AB5859" s="1"/>
      <c r="AC5859" s="1"/>
      <c r="AD5859" s="1"/>
      <c r="AE5859" s="1"/>
    </row>
    <row r="5860">
      <c r="A5860" s="1" t="s">
        <v>29087</v>
      </c>
      <c r="B5860" s="2" t="s">
        <v>21</v>
      </c>
      <c r="C5860" s="1" t="s">
        <v>1269</v>
      </c>
      <c r="D5860" s="6"/>
      <c r="E5860" s="4" t="b">
        <v>1</v>
      </c>
      <c r="F5860" s="5" t="s">
        <v>29088</v>
      </c>
      <c r="G5860" s="1"/>
      <c r="H5860" s="1" t="s">
        <v>29089</v>
      </c>
      <c r="I5860" s="5" t="s">
        <v>29090</v>
      </c>
      <c r="J5860" s="5"/>
      <c r="K5860" s="1"/>
      <c r="L5860" s="1"/>
      <c r="M5860" s="1"/>
      <c r="N5860" s="1"/>
      <c r="O5860" s="1"/>
      <c r="P5860" s="5" t="s">
        <v>29091</v>
      </c>
      <c r="Q5860" s="1"/>
      <c r="R5860" s="1"/>
      <c r="S5860" s="1"/>
      <c r="T5860" s="1"/>
      <c r="U5860" s="1"/>
      <c r="V5860" s="1"/>
      <c r="W5860" s="1"/>
      <c r="X5860" s="1"/>
      <c r="Y5860" s="1"/>
      <c r="Z5860" s="1"/>
      <c r="AA5860" s="1"/>
      <c r="AB5860" s="1"/>
      <c r="AC5860" s="1"/>
      <c r="AD5860" s="1"/>
      <c r="AE5860" s="1"/>
    </row>
    <row r="5861">
      <c r="A5861" s="5" t="s">
        <v>29092</v>
      </c>
      <c r="B5861" s="8" t="s">
        <v>416</v>
      </c>
      <c r="C5861" s="5" t="s">
        <v>101</v>
      </c>
      <c r="D5861" s="10"/>
      <c r="E5861" s="4" t="b">
        <v>1</v>
      </c>
      <c r="F5861" s="5" t="s">
        <v>29093</v>
      </c>
      <c r="G5861" s="1"/>
      <c r="H5861" s="5" t="s">
        <v>29094</v>
      </c>
      <c r="I5861" s="5" t="s">
        <v>29095</v>
      </c>
      <c r="J5861" s="5"/>
      <c r="K5861" s="1"/>
      <c r="L5861" s="1"/>
      <c r="M5861" s="1"/>
      <c r="N5861" s="1"/>
      <c r="O5861" s="5" t="s">
        <v>1412</v>
      </c>
      <c r="P5861" s="5" t="s">
        <v>29096</v>
      </c>
      <c r="Q5861" s="1"/>
      <c r="R5861" s="1"/>
      <c r="S5861" s="1"/>
      <c r="T5861" s="1"/>
      <c r="U5861" s="1"/>
      <c r="V5861" s="1"/>
      <c r="W5861" s="1"/>
      <c r="X5861" s="1"/>
      <c r="Y5861" s="1"/>
      <c r="Z5861" s="1"/>
      <c r="AA5861" s="1"/>
      <c r="AB5861" s="1"/>
      <c r="AC5861" s="1"/>
      <c r="AD5861" s="1"/>
      <c r="AE5861" s="1"/>
    </row>
    <row r="5862">
      <c r="A5862" s="1" t="s">
        <v>29097</v>
      </c>
      <c r="B5862" s="2" t="s">
        <v>445</v>
      </c>
      <c r="C5862" s="5" t="s">
        <v>446</v>
      </c>
      <c r="D5862" s="9"/>
      <c r="E5862" s="12" t="b">
        <v>0</v>
      </c>
      <c r="F5862" s="5" t="s">
        <v>29098</v>
      </c>
      <c r="G5862" s="1"/>
      <c r="H5862" s="5" t="s">
        <v>29099</v>
      </c>
      <c r="I5862" s="5" t="s">
        <v>29100</v>
      </c>
      <c r="J5862" s="5"/>
      <c r="K5862" s="1"/>
      <c r="L5862" s="1"/>
      <c r="M5862" s="1"/>
      <c r="N5862" s="1"/>
      <c r="O5862" s="1"/>
      <c r="P5862" s="1" t="s">
        <v>29101</v>
      </c>
      <c r="Q5862" s="1"/>
      <c r="R5862" s="1"/>
      <c r="S5862" s="1"/>
      <c r="T5862" s="1"/>
      <c r="U5862" s="1"/>
      <c r="V5862" s="1"/>
      <c r="W5862" s="1"/>
      <c r="X5862" s="1"/>
      <c r="Y5862" s="1"/>
      <c r="Z5862" s="1"/>
      <c r="AA5862" s="1"/>
      <c r="AB5862" s="1"/>
      <c r="AC5862" s="1"/>
      <c r="AD5862" s="1"/>
      <c r="AE5862" s="1"/>
    </row>
    <row r="5863">
      <c r="A5863" s="5" t="s">
        <v>29102</v>
      </c>
      <c r="B5863" s="8" t="s">
        <v>416</v>
      </c>
      <c r="C5863" s="5" t="s">
        <v>101</v>
      </c>
      <c r="D5863" s="10"/>
      <c r="E5863" s="4" t="b">
        <v>1</v>
      </c>
      <c r="F5863" s="5" t="s">
        <v>29103</v>
      </c>
      <c r="G5863" s="1"/>
      <c r="H5863" s="5" t="s">
        <v>29104</v>
      </c>
      <c r="I5863" s="5" t="s">
        <v>29105</v>
      </c>
      <c r="J5863" s="5"/>
      <c r="K5863" s="1"/>
      <c r="L5863" s="1"/>
      <c r="M5863" s="1"/>
      <c r="N5863" s="1"/>
      <c r="O5863" s="5" t="s">
        <v>578</v>
      </c>
      <c r="P5863" s="5" t="s">
        <v>29106</v>
      </c>
      <c r="Q5863" s="1"/>
      <c r="R5863" s="1"/>
      <c r="S5863" s="1"/>
      <c r="T5863" s="1"/>
      <c r="U5863" s="1"/>
      <c r="V5863" s="1"/>
      <c r="W5863" s="1"/>
      <c r="X5863" s="1"/>
      <c r="Y5863" s="1"/>
      <c r="Z5863" s="1"/>
      <c r="AA5863" s="1"/>
      <c r="AB5863" s="1"/>
      <c r="AC5863" s="1"/>
      <c r="AD5863" s="1"/>
      <c r="AE5863" s="1"/>
    </row>
    <row r="5864">
      <c r="A5864" s="1" t="s">
        <v>29107</v>
      </c>
      <c r="B5864" s="2" t="s">
        <v>445</v>
      </c>
      <c r="C5864" s="1" t="s">
        <v>497</v>
      </c>
      <c r="D5864" s="6"/>
      <c r="E5864" s="12" t="b">
        <v>0</v>
      </c>
      <c r="F5864" s="5" t="s">
        <v>29108</v>
      </c>
      <c r="G5864" s="1"/>
      <c r="H5864" s="5" t="s">
        <v>29109</v>
      </c>
      <c r="I5864" s="5" t="s">
        <v>29110</v>
      </c>
      <c r="J5864" s="5"/>
      <c r="K5864" s="1"/>
      <c r="L5864" s="1"/>
      <c r="M5864" s="1"/>
      <c r="N5864" s="1"/>
      <c r="O5864" s="1"/>
      <c r="P5864" s="1" t="s">
        <v>29111</v>
      </c>
      <c r="Q5864" s="1"/>
      <c r="R5864" s="1"/>
      <c r="S5864" s="1"/>
      <c r="T5864" s="1"/>
      <c r="U5864" s="1"/>
      <c r="V5864" s="1"/>
      <c r="W5864" s="1"/>
      <c r="X5864" s="1"/>
      <c r="Y5864" s="1"/>
      <c r="Z5864" s="1"/>
      <c r="AA5864" s="1"/>
      <c r="AB5864" s="1"/>
      <c r="AC5864" s="1"/>
      <c r="AD5864" s="1"/>
      <c r="AE5864" s="1"/>
    </row>
    <row r="5865">
      <c r="A5865" s="1" t="s">
        <v>29112</v>
      </c>
      <c r="B5865" s="2" t="s">
        <v>445</v>
      </c>
      <c r="C5865" s="5" t="s">
        <v>101</v>
      </c>
      <c r="D5865" s="10"/>
      <c r="E5865" s="12" t="b">
        <v>0</v>
      </c>
      <c r="F5865" s="5" t="s">
        <v>29113</v>
      </c>
      <c r="G5865" s="1"/>
      <c r="H5865" s="5" t="s">
        <v>29114</v>
      </c>
      <c r="I5865" s="5" t="s">
        <v>29115</v>
      </c>
      <c r="J5865" s="5"/>
      <c r="K5865" s="1"/>
      <c r="L5865" s="1"/>
      <c r="M5865" s="1"/>
      <c r="N5865" s="1"/>
      <c r="O5865" s="1"/>
      <c r="P5865" s="1" t="s">
        <v>29116</v>
      </c>
      <c r="Q5865" s="1"/>
      <c r="R5865" s="1"/>
      <c r="S5865" s="1"/>
      <c r="T5865" s="1"/>
      <c r="U5865" s="1"/>
      <c r="V5865" s="1"/>
      <c r="W5865" s="1"/>
      <c r="X5865" s="1"/>
      <c r="Y5865" s="1"/>
      <c r="Z5865" s="1"/>
      <c r="AA5865" s="1"/>
      <c r="AB5865" s="1"/>
      <c r="AC5865" s="1"/>
      <c r="AD5865" s="1"/>
      <c r="AE5865" s="1"/>
    </row>
    <row r="5866">
      <c r="A5866" s="5" t="s">
        <v>29117</v>
      </c>
      <c r="B5866" s="8" t="s">
        <v>416</v>
      </c>
      <c r="C5866" s="5" t="s">
        <v>101</v>
      </c>
      <c r="D5866" s="9"/>
      <c r="E5866" s="4" t="b">
        <v>1</v>
      </c>
      <c r="F5866" s="5" t="s">
        <v>29118</v>
      </c>
      <c r="G5866" s="1"/>
      <c r="H5866" s="5" t="s">
        <v>29119</v>
      </c>
      <c r="I5866" s="5" t="s">
        <v>29120</v>
      </c>
      <c r="J5866" s="5"/>
      <c r="K5866" s="1"/>
      <c r="L5866" s="1"/>
      <c r="M5866" s="1"/>
      <c r="N5866" s="1"/>
      <c r="O5866" s="1"/>
      <c r="P5866" s="5" t="s">
        <v>29121</v>
      </c>
      <c r="Q5866" s="1"/>
      <c r="R5866" s="1"/>
      <c r="S5866" s="1"/>
      <c r="T5866" s="1"/>
      <c r="U5866" s="1"/>
      <c r="V5866" s="1"/>
      <c r="W5866" s="1"/>
      <c r="X5866" s="1"/>
      <c r="Y5866" s="1"/>
      <c r="Z5866" s="1"/>
      <c r="AA5866" s="1"/>
      <c r="AB5866" s="1"/>
      <c r="AC5866" s="1"/>
      <c r="AD5866" s="1"/>
      <c r="AE5866" s="1"/>
    </row>
    <row r="5867">
      <c r="A5867" s="1" t="s">
        <v>29122</v>
      </c>
      <c r="B5867" s="2" t="s">
        <v>416</v>
      </c>
      <c r="C5867" s="5" t="s">
        <v>446</v>
      </c>
      <c r="D5867" s="10"/>
      <c r="E5867" s="4" t="b">
        <v>1</v>
      </c>
      <c r="F5867" s="5" t="s">
        <v>29123</v>
      </c>
      <c r="G5867" s="1"/>
      <c r="H5867" s="1" t="s">
        <v>29124</v>
      </c>
      <c r="I5867" s="5" t="s">
        <v>29125</v>
      </c>
      <c r="J5867" s="5"/>
      <c r="K5867" s="1"/>
      <c r="L5867" s="1"/>
      <c r="M5867" s="1"/>
      <c r="N5867" s="1"/>
      <c r="O5867" s="1"/>
      <c r="P5867" s="5" t="s">
        <v>29126</v>
      </c>
      <c r="Q5867" s="1"/>
      <c r="R5867" s="1"/>
      <c r="S5867" s="1"/>
      <c r="T5867" s="1"/>
      <c r="U5867" s="1"/>
      <c r="V5867" s="1"/>
      <c r="W5867" s="1"/>
      <c r="X5867" s="1"/>
      <c r="Y5867" s="1"/>
      <c r="Z5867" s="1"/>
      <c r="AA5867" s="1"/>
      <c r="AB5867" s="1"/>
      <c r="AC5867" s="1"/>
      <c r="AD5867" s="1"/>
      <c r="AE5867" s="1"/>
    </row>
    <row r="5868">
      <c r="A5868" s="1" t="s">
        <v>29127</v>
      </c>
      <c r="B5868" s="2" t="s">
        <v>445</v>
      </c>
      <c r="C5868" s="1" t="s">
        <v>497</v>
      </c>
      <c r="D5868" s="6"/>
      <c r="E5868" s="12" t="b">
        <v>0</v>
      </c>
      <c r="F5868" s="5" t="s">
        <v>29128</v>
      </c>
      <c r="G5868" s="1"/>
      <c r="H5868" s="5" t="s">
        <v>29129</v>
      </c>
      <c r="I5868" s="5" t="s">
        <v>29130</v>
      </c>
      <c r="J5868" s="5"/>
      <c r="K5868" s="1"/>
      <c r="L5868" s="1"/>
      <c r="M5868" s="1"/>
      <c r="N5868" s="1"/>
      <c r="O5868" s="1"/>
      <c r="P5868" s="1" t="s">
        <v>29131</v>
      </c>
      <c r="Q5868" s="1"/>
      <c r="R5868" s="1"/>
      <c r="S5868" s="1"/>
      <c r="T5868" s="1"/>
      <c r="U5868" s="1"/>
      <c r="V5868" s="1"/>
      <c r="W5868" s="1"/>
      <c r="X5868" s="1"/>
      <c r="Y5868" s="1"/>
      <c r="Z5868" s="1"/>
      <c r="AA5868" s="1"/>
      <c r="AB5868" s="1"/>
      <c r="AC5868" s="1"/>
      <c r="AD5868" s="1"/>
      <c r="AE5868" s="1"/>
    </row>
    <row r="5869">
      <c r="A5869" s="5" t="s">
        <v>29132</v>
      </c>
      <c r="B5869" s="8" t="s">
        <v>416</v>
      </c>
      <c r="C5869" s="5" t="s">
        <v>101</v>
      </c>
      <c r="D5869" s="10"/>
      <c r="E5869" s="4" t="b">
        <v>1</v>
      </c>
      <c r="F5869" s="5" t="s">
        <v>29132</v>
      </c>
      <c r="G5869" s="1"/>
      <c r="H5869" s="5" t="s">
        <v>29133</v>
      </c>
      <c r="I5869" s="5" t="s">
        <v>29132</v>
      </c>
      <c r="J5869" s="5"/>
      <c r="K5869" s="5" t="s">
        <v>29134</v>
      </c>
      <c r="L5869" s="1"/>
      <c r="M5869" s="1"/>
      <c r="N5869" s="1"/>
      <c r="O5869" s="1"/>
      <c r="P5869" s="5" t="s">
        <v>29135</v>
      </c>
      <c r="Q5869" s="1"/>
      <c r="R5869" s="1"/>
      <c r="S5869" s="1"/>
      <c r="T5869" s="1"/>
      <c r="U5869" s="1"/>
      <c r="V5869" s="1"/>
      <c r="W5869" s="1"/>
      <c r="X5869" s="1"/>
      <c r="Y5869" s="1"/>
      <c r="Z5869" s="1"/>
      <c r="AA5869" s="1"/>
      <c r="AB5869" s="1"/>
      <c r="AC5869" s="1"/>
      <c r="AD5869" s="1"/>
      <c r="AE5869" s="1"/>
    </row>
    <row r="5870">
      <c r="A5870" s="5" t="s">
        <v>29136</v>
      </c>
      <c r="B5870" s="8" t="s">
        <v>416</v>
      </c>
      <c r="C5870" s="5" t="s">
        <v>446</v>
      </c>
      <c r="D5870" s="6"/>
      <c r="E5870" s="12" t="b">
        <v>0</v>
      </c>
      <c r="F5870" s="5" t="s">
        <v>29137</v>
      </c>
      <c r="G5870" s="1"/>
      <c r="H5870" s="5" t="s">
        <v>29138</v>
      </c>
      <c r="I5870" s="5" t="s">
        <v>29139</v>
      </c>
      <c r="J5870" s="1"/>
      <c r="K5870" s="1"/>
      <c r="L5870" s="1"/>
      <c r="M5870" s="1"/>
      <c r="N5870" s="1"/>
      <c r="O5870" s="1"/>
      <c r="P5870" s="5" t="s">
        <v>29140</v>
      </c>
      <c r="Q5870" s="1"/>
      <c r="R5870" s="1"/>
      <c r="S5870" s="1"/>
      <c r="T5870" s="1"/>
      <c r="U5870" s="1"/>
      <c r="V5870" s="1"/>
      <c r="W5870" s="1"/>
      <c r="X5870" s="1"/>
      <c r="Y5870" s="1"/>
      <c r="Z5870" s="1"/>
      <c r="AA5870" s="1"/>
      <c r="AB5870" s="1"/>
      <c r="AC5870" s="1"/>
      <c r="AD5870" s="1"/>
      <c r="AE5870" s="1"/>
    </row>
    <row r="5871">
      <c r="A5871" s="1" t="s">
        <v>29141</v>
      </c>
      <c r="B5871" s="8" t="s">
        <v>454</v>
      </c>
      <c r="C5871" s="5" t="s">
        <v>455</v>
      </c>
      <c r="D5871" s="10"/>
      <c r="E5871" s="4" t="b">
        <v>1</v>
      </c>
      <c r="F5871" s="5" t="s">
        <v>29141</v>
      </c>
      <c r="G5871" s="1"/>
      <c r="H5871" s="1" t="s">
        <v>29142</v>
      </c>
      <c r="I5871" s="1" t="s">
        <v>29141</v>
      </c>
      <c r="J5871" s="1"/>
      <c r="K5871" s="1"/>
      <c r="L5871" s="1"/>
      <c r="M5871" s="1"/>
      <c r="N5871" s="1"/>
      <c r="O5871" s="1" t="s">
        <v>803</v>
      </c>
      <c r="P5871" s="1" t="s">
        <v>29143</v>
      </c>
      <c r="Q5871" s="1"/>
      <c r="R5871" s="1"/>
      <c r="S5871" s="1"/>
      <c r="T5871" s="1"/>
      <c r="U5871" s="1"/>
      <c r="V5871" s="1"/>
      <c r="W5871" s="1"/>
      <c r="X5871" s="1"/>
      <c r="Y5871" s="1"/>
      <c r="Z5871" s="1"/>
      <c r="AA5871" s="1"/>
      <c r="AB5871" s="1"/>
      <c r="AC5871" s="1"/>
      <c r="AD5871" s="1"/>
      <c r="AE5871" s="1"/>
    </row>
    <row r="5872">
      <c r="A5872" s="1" t="s">
        <v>29144</v>
      </c>
      <c r="B5872" s="2" t="s">
        <v>445</v>
      </c>
      <c r="C5872" s="5" t="s">
        <v>101</v>
      </c>
      <c r="D5872" s="9"/>
      <c r="E5872" s="12" t="b">
        <v>0</v>
      </c>
      <c r="F5872" s="5" t="s">
        <v>29145</v>
      </c>
      <c r="G5872" s="1"/>
      <c r="H5872" s="5" t="s">
        <v>29146</v>
      </c>
      <c r="I5872" s="5" t="s">
        <v>29147</v>
      </c>
      <c r="J5872" s="5"/>
      <c r="K5872" s="1"/>
      <c r="L5872" s="1"/>
      <c r="M5872" s="1"/>
      <c r="N5872" s="1"/>
      <c r="O5872" s="1" t="s">
        <v>836</v>
      </c>
      <c r="P5872" s="1" t="s">
        <v>29148</v>
      </c>
      <c r="Q5872" s="1"/>
      <c r="R5872" s="1"/>
      <c r="S5872" s="1"/>
      <c r="T5872" s="1"/>
      <c r="U5872" s="1"/>
      <c r="V5872" s="1"/>
      <c r="W5872" s="1"/>
      <c r="X5872" s="1"/>
      <c r="Y5872" s="1"/>
      <c r="Z5872" s="1"/>
      <c r="AA5872" s="1"/>
      <c r="AB5872" s="1"/>
      <c r="AC5872" s="1"/>
      <c r="AD5872" s="1"/>
      <c r="AE5872" s="1"/>
    </row>
    <row r="5873">
      <c r="A5873" s="1" t="s">
        <v>29149</v>
      </c>
      <c r="B5873" s="2" t="s">
        <v>445</v>
      </c>
      <c r="C5873" s="5" t="s">
        <v>101</v>
      </c>
      <c r="D5873" s="10"/>
      <c r="E5873" s="12" t="b">
        <v>0</v>
      </c>
      <c r="F5873" s="5" t="s">
        <v>29150</v>
      </c>
      <c r="G5873" s="1"/>
      <c r="H5873" s="5" t="s">
        <v>29151</v>
      </c>
      <c r="I5873" s="5" t="s">
        <v>29152</v>
      </c>
      <c r="J5873" s="5"/>
      <c r="K5873" s="1"/>
      <c r="L5873" s="1"/>
      <c r="M5873" s="1"/>
      <c r="N5873" s="1"/>
      <c r="O5873" s="1"/>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5" t="s">
        <v>446</v>
      </c>
      <c r="D5874" s="9"/>
      <c r="E5874" s="12" t="b">
        <v>0</v>
      </c>
      <c r="F5874" s="5" t="s">
        <v>29155</v>
      </c>
      <c r="G5874" s="1"/>
      <c r="H5874" s="5" t="s">
        <v>29156</v>
      </c>
      <c r="I5874" s="5" t="s">
        <v>29157</v>
      </c>
      <c r="J5874" s="5"/>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21</v>
      </c>
      <c r="C5875" s="1" t="s">
        <v>1269</v>
      </c>
      <c r="D5875" s="7"/>
      <c r="E5875" s="4" t="b">
        <v>1</v>
      </c>
      <c r="F5875" s="5" t="s">
        <v>29160</v>
      </c>
      <c r="G5875" s="1"/>
      <c r="H5875" s="1" t="s">
        <v>22787</v>
      </c>
      <c r="I5875" s="5" t="s">
        <v>29161</v>
      </c>
      <c r="J5875" s="5"/>
      <c r="K5875" s="1"/>
      <c r="L5875" s="1"/>
      <c r="M5875" s="1"/>
      <c r="N5875" s="1"/>
      <c r="O5875" s="1"/>
      <c r="P5875" s="5" t="s">
        <v>27287</v>
      </c>
      <c r="Q5875" s="1"/>
      <c r="R5875" s="1"/>
      <c r="S5875" s="1"/>
      <c r="T5875" s="1"/>
      <c r="U5875" s="1"/>
      <c r="V5875" s="1"/>
      <c r="W5875" s="1"/>
      <c r="X5875" s="1"/>
      <c r="Y5875" s="1"/>
      <c r="Z5875" s="1"/>
      <c r="AA5875" s="1"/>
      <c r="AB5875" s="1"/>
      <c r="AC5875" s="1"/>
      <c r="AD5875" s="1"/>
      <c r="AE5875" s="1"/>
    </row>
    <row r="5876">
      <c r="A5876" s="5" t="s">
        <v>29162</v>
      </c>
      <c r="B5876" s="8" t="s">
        <v>445</v>
      </c>
      <c r="C5876" s="5" t="s">
        <v>446</v>
      </c>
      <c r="D5876" s="6"/>
      <c r="E5876" s="12" t="b">
        <v>0</v>
      </c>
      <c r="F5876" s="5" t="s">
        <v>29163</v>
      </c>
      <c r="G5876" s="1"/>
      <c r="H5876" s="5" t="s">
        <v>29164</v>
      </c>
      <c r="I5876" s="5" t="s">
        <v>29165</v>
      </c>
      <c r="J5876" s="1"/>
      <c r="K5876" s="1"/>
      <c r="L5876" s="1"/>
      <c r="M5876" s="1"/>
      <c r="N5876" s="1"/>
      <c r="O5876" s="1"/>
      <c r="P5876" s="5" t="s">
        <v>29166</v>
      </c>
      <c r="Q5876" s="1"/>
      <c r="R5876" s="1"/>
      <c r="S5876" s="1"/>
      <c r="T5876" s="1"/>
      <c r="U5876" s="1"/>
      <c r="V5876" s="1"/>
      <c r="W5876" s="1"/>
      <c r="X5876" s="1"/>
      <c r="Y5876" s="1"/>
      <c r="Z5876" s="1"/>
      <c r="AA5876" s="1"/>
      <c r="AB5876" s="1"/>
      <c r="AC5876" s="1"/>
      <c r="AD5876" s="1"/>
      <c r="AE5876" s="1"/>
    </row>
    <row r="5877">
      <c r="A5877" s="1" t="s">
        <v>25863</v>
      </c>
      <c r="B5877" s="2" t="s">
        <v>445</v>
      </c>
      <c r="C5877" s="1" t="s">
        <v>497</v>
      </c>
      <c r="D5877" s="7"/>
      <c r="E5877" s="12" t="b">
        <v>0</v>
      </c>
      <c r="F5877" s="5" t="s">
        <v>29167</v>
      </c>
      <c r="G5877" s="1"/>
      <c r="H5877" s="5" t="s">
        <v>25861</v>
      </c>
      <c r="I5877" s="5" t="s">
        <v>25862</v>
      </c>
      <c r="J5877" s="5"/>
      <c r="K5877" s="1"/>
      <c r="L5877" s="5" t="s">
        <v>25859</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25869</v>
      </c>
      <c r="B5878" s="2" t="s">
        <v>445</v>
      </c>
      <c r="C5878" s="5" t="s">
        <v>101</v>
      </c>
      <c r="D5878" s="9"/>
      <c r="E5878" s="12" t="b">
        <v>0</v>
      </c>
      <c r="F5878" s="5" t="s">
        <v>25866</v>
      </c>
      <c r="G5878" s="1"/>
      <c r="H5878" s="5" t="s">
        <v>25867</v>
      </c>
      <c r="I5878" s="5" t="s">
        <v>25868</v>
      </c>
      <c r="J5878" s="5"/>
      <c r="K5878" s="1"/>
      <c r="L5878" s="5" t="s">
        <v>25865</v>
      </c>
      <c r="M5878" s="1"/>
      <c r="N5878" s="1"/>
      <c r="O5878" s="1"/>
      <c r="P5878" s="1" t="s">
        <v>29169</v>
      </c>
      <c r="Q5878" s="1"/>
      <c r="R5878" s="1"/>
      <c r="S5878" s="1"/>
      <c r="T5878" s="1"/>
      <c r="U5878" s="1"/>
      <c r="V5878" s="1"/>
      <c r="W5878" s="1"/>
      <c r="X5878" s="1"/>
      <c r="Y5878" s="1"/>
      <c r="Z5878" s="1"/>
      <c r="AA5878" s="1"/>
      <c r="AB5878" s="1"/>
      <c r="AC5878" s="1"/>
      <c r="AD5878" s="1"/>
      <c r="AE5878" s="1"/>
    </row>
    <row r="5879">
      <c r="A5879" s="1" t="s">
        <v>25874</v>
      </c>
      <c r="B5879" s="2" t="s">
        <v>445</v>
      </c>
      <c r="C5879" s="5" t="s">
        <v>101</v>
      </c>
      <c r="D5879" s="10"/>
      <c r="E5879" s="12" t="b">
        <v>0</v>
      </c>
      <c r="F5879" s="5" t="s">
        <v>25872</v>
      </c>
      <c r="G5879" s="1"/>
      <c r="H5879" s="5" t="s">
        <v>29170</v>
      </c>
      <c r="I5879" s="5" t="s">
        <v>25868</v>
      </c>
      <c r="J5879" s="5"/>
      <c r="K5879" s="1"/>
      <c r="L5879" s="5" t="s">
        <v>25871</v>
      </c>
      <c r="M5879" s="1"/>
      <c r="N5879" s="1"/>
      <c r="O5879" s="1"/>
      <c r="P5879" s="1" t="s">
        <v>29171</v>
      </c>
      <c r="Q5879" s="1"/>
      <c r="R5879" s="1"/>
      <c r="S5879" s="1"/>
      <c r="T5879" s="1"/>
      <c r="U5879" s="1"/>
      <c r="V5879" s="1"/>
      <c r="W5879" s="1"/>
      <c r="X5879" s="1"/>
      <c r="Y5879" s="1"/>
      <c r="Z5879" s="1"/>
      <c r="AA5879" s="1"/>
      <c r="AB5879" s="1"/>
      <c r="AC5879" s="1"/>
      <c r="AD5879" s="1"/>
      <c r="AE5879" s="1"/>
    </row>
    <row r="5880">
      <c r="A5880" s="1" t="s">
        <v>1551</v>
      </c>
      <c r="B5880" s="2" t="s">
        <v>445</v>
      </c>
      <c r="C5880" s="1" t="s">
        <v>497</v>
      </c>
      <c r="D5880" s="6"/>
      <c r="E5880" s="12" t="b">
        <v>0</v>
      </c>
      <c r="F5880" s="5" t="s">
        <v>29172</v>
      </c>
      <c r="G5880" s="1"/>
      <c r="H5880" s="5" t="s">
        <v>29173</v>
      </c>
      <c r="I5880" s="5" t="s">
        <v>29174</v>
      </c>
      <c r="J5880" s="5"/>
      <c r="K5880" s="1"/>
      <c r="L5880" s="1"/>
      <c r="M5880" s="1"/>
      <c r="N5880" s="1"/>
      <c r="O5880" s="1"/>
      <c r="P5880" s="1" t="s">
        <v>29175</v>
      </c>
      <c r="Q5880" s="1"/>
      <c r="R5880" s="1"/>
      <c r="S5880" s="1"/>
      <c r="T5880" s="1"/>
      <c r="U5880" s="1"/>
      <c r="V5880" s="1"/>
      <c r="W5880" s="1"/>
      <c r="X5880" s="1"/>
      <c r="Y5880" s="1"/>
      <c r="Z5880" s="1"/>
      <c r="AA5880" s="1"/>
      <c r="AB5880" s="1"/>
      <c r="AC5880" s="1"/>
      <c r="AD5880" s="1"/>
      <c r="AE5880" s="1"/>
    </row>
    <row r="5881">
      <c r="A5881" s="5" t="s">
        <v>29176</v>
      </c>
      <c r="B5881" s="8" t="s">
        <v>445</v>
      </c>
      <c r="C5881" s="5" t="s">
        <v>101</v>
      </c>
      <c r="D5881" s="7"/>
      <c r="E5881" s="12" t="b">
        <v>0</v>
      </c>
      <c r="F5881" s="5" t="s">
        <v>29177</v>
      </c>
      <c r="G5881" s="1"/>
      <c r="H5881" s="5" t="s">
        <v>29178</v>
      </c>
      <c r="I5881" s="5" t="s">
        <v>29179</v>
      </c>
      <c r="J5881" s="1"/>
      <c r="K5881" s="1"/>
      <c r="L5881" s="1"/>
      <c r="M5881" s="1"/>
      <c r="N5881" s="1"/>
      <c r="O5881" s="1"/>
      <c r="P5881" s="5" t="s">
        <v>29180</v>
      </c>
      <c r="Q5881" s="1"/>
      <c r="R5881" s="1"/>
      <c r="S5881" s="1"/>
      <c r="T5881" s="1"/>
      <c r="U5881" s="1"/>
      <c r="V5881" s="1"/>
      <c r="W5881" s="1"/>
      <c r="X5881" s="1"/>
      <c r="Y5881" s="1"/>
      <c r="Z5881" s="1"/>
      <c r="AA5881" s="1"/>
      <c r="AB5881" s="1"/>
      <c r="AC5881" s="1"/>
      <c r="AD5881" s="1"/>
      <c r="AE5881" s="1"/>
    </row>
    <row r="5882">
      <c r="A5882" s="1" t="s">
        <v>1614</v>
      </c>
      <c r="B5882" s="2" t="s">
        <v>445</v>
      </c>
      <c r="C5882" s="5" t="s">
        <v>446</v>
      </c>
      <c r="D5882" s="9"/>
      <c r="E5882" s="12" t="b">
        <v>0</v>
      </c>
      <c r="F5882" s="5" t="s">
        <v>29181</v>
      </c>
      <c r="G5882" s="1"/>
      <c r="H5882" s="5" t="s">
        <v>29182</v>
      </c>
      <c r="I5882" s="5" t="s">
        <v>29183</v>
      </c>
      <c r="J5882" s="5"/>
      <c r="K5882" s="1"/>
      <c r="L5882" s="1"/>
      <c r="M5882" s="1"/>
      <c r="N5882" s="1"/>
      <c r="O5882" s="1"/>
      <c r="P5882" s="1" t="s">
        <v>29184</v>
      </c>
      <c r="Q5882" s="1"/>
      <c r="R5882" s="1"/>
      <c r="S5882" s="1"/>
      <c r="T5882" s="1"/>
      <c r="U5882" s="1"/>
      <c r="V5882" s="1"/>
      <c r="W5882" s="1"/>
      <c r="X5882" s="1"/>
      <c r="Y5882" s="1"/>
      <c r="Z5882" s="1"/>
      <c r="AA5882" s="1"/>
      <c r="AB5882" s="1"/>
      <c r="AC5882" s="1"/>
      <c r="AD5882" s="1"/>
      <c r="AE5882" s="1"/>
    </row>
    <row r="5883">
      <c r="A5883" s="5" t="s">
        <v>29185</v>
      </c>
      <c r="B5883" s="8" t="s">
        <v>445</v>
      </c>
      <c r="C5883" s="5" t="s">
        <v>497</v>
      </c>
      <c r="D5883" s="7"/>
      <c r="E5883" s="12" t="b">
        <v>0</v>
      </c>
      <c r="F5883" s="5" t="s">
        <v>29186</v>
      </c>
      <c r="G5883" s="1"/>
      <c r="H5883" s="5" t="s">
        <v>29187</v>
      </c>
      <c r="I5883" s="5" t="s">
        <v>29188</v>
      </c>
      <c r="J5883" s="1"/>
      <c r="K5883" s="1"/>
      <c r="L5883" s="1"/>
      <c r="M5883" s="1"/>
      <c r="N5883" s="1"/>
      <c r="O5883" s="1"/>
      <c r="P5883" s="5" t="s">
        <v>29189</v>
      </c>
      <c r="Q5883" s="1"/>
      <c r="R5883" s="1"/>
      <c r="S5883" s="1"/>
      <c r="T5883" s="1"/>
      <c r="U5883" s="1"/>
      <c r="V5883" s="1"/>
      <c r="W5883" s="1"/>
      <c r="X5883" s="1"/>
      <c r="Y5883" s="1"/>
      <c r="Z5883" s="1"/>
      <c r="AA5883" s="1"/>
      <c r="AB5883" s="1"/>
      <c r="AC5883" s="1"/>
      <c r="AD5883" s="1"/>
      <c r="AE5883" s="1"/>
    </row>
    <row r="5884">
      <c r="A5884" s="1" t="s">
        <v>29190</v>
      </c>
      <c r="B5884" s="2" t="s">
        <v>445</v>
      </c>
      <c r="C5884" s="1" t="s">
        <v>497</v>
      </c>
      <c r="D5884" s="6"/>
      <c r="E5884" s="12" t="b">
        <v>0</v>
      </c>
      <c r="F5884" s="5" t="s">
        <v>29191</v>
      </c>
      <c r="G5884" s="1"/>
      <c r="H5884" s="5" t="s">
        <v>29192</v>
      </c>
      <c r="I5884" s="5" t="s">
        <v>29193</v>
      </c>
      <c r="J5884" s="5"/>
      <c r="K5884" s="1"/>
      <c r="L5884" s="1"/>
      <c r="M5884" s="1"/>
      <c r="N5884" s="1"/>
      <c r="O5884" s="1"/>
      <c r="P5884" s="1" t="s">
        <v>29194</v>
      </c>
      <c r="Q5884" s="1"/>
      <c r="R5884" s="1"/>
      <c r="S5884" s="1"/>
      <c r="T5884" s="1"/>
      <c r="U5884" s="1"/>
      <c r="V5884" s="1"/>
      <c r="W5884" s="1"/>
      <c r="X5884" s="1"/>
      <c r="Y5884" s="1"/>
      <c r="Z5884" s="1"/>
      <c r="AA5884" s="1"/>
      <c r="AB5884" s="1"/>
      <c r="AC5884" s="1"/>
      <c r="AD5884" s="1"/>
      <c r="AE5884" s="1"/>
    </row>
    <row r="5885">
      <c r="A5885" s="1" t="s">
        <v>29195</v>
      </c>
      <c r="B5885" s="2" t="s">
        <v>445</v>
      </c>
      <c r="C5885" s="5" t="s">
        <v>446</v>
      </c>
      <c r="D5885" s="10"/>
      <c r="E5885" s="12" t="b">
        <v>0</v>
      </c>
      <c r="F5885" s="5" t="s">
        <v>29196</v>
      </c>
      <c r="G5885" s="1"/>
      <c r="H5885" s="5" t="s">
        <v>29197</v>
      </c>
      <c r="I5885" s="1" t="s">
        <v>29198</v>
      </c>
      <c r="J5885" s="1"/>
      <c r="K5885" s="1"/>
      <c r="L5885" s="1"/>
      <c r="M5885" s="1"/>
      <c r="N5885" s="1"/>
      <c r="O5885" s="1"/>
      <c r="P5885" s="1" t="s">
        <v>29199</v>
      </c>
      <c r="Q5885" s="1"/>
      <c r="R5885" s="1"/>
      <c r="S5885" s="1"/>
      <c r="T5885" s="1"/>
      <c r="U5885" s="1"/>
      <c r="V5885" s="1"/>
      <c r="W5885" s="1"/>
      <c r="X5885" s="1"/>
      <c r="Y5885" s="1"/>
      <c r="Z5885" s="1"/>
      <c r="AA5885" s="1"/>
      <c r="AB5885" s="1"/>
      <c r="AC5885" s="1"/>
      <c r="AD5885" s="1"/>
      <c r="AE5885" s="1"/>
    </row>
    <row r="5886">
      <c r="A5886" s="1" t="s">
        <v>29200</v>
      </c>
      <c r="B5886" s="2" t="s">
        <v>445</v>
      </c>
      <c r="C5886" s="1" t="s">
        <v>497</v>
      </c>
      <c r="D5886" s="6"/>
      <c r="E5886" s="12" t="b">
        <v>0</v>
      </c>
      <c r="F5886" s="5" t="s">
        <v>29201</v>
      </c>
      <c r="G5886" s="1"/>
      <c r="H5886" s="5" t="s">
        <v>29202</v>
      </c>
      <c r="I5886" s="5" t="s">
        <v>29203</v>
      </c>
      <c r="J5886" s="5"/>
      <c r="K5886" s="1"/>
      <c r="L5886" s="1"/>
      <c r="M5886" s="1"/>
      <c r="N5886" s="1"/>
      <c r="O5886" s="1"/>
      <c r="P5886" s="1" t="s">
        <v>29204</v>
      </c>
      <c r="Q5886" s="1"/>
      <c r="R5886" s="1"/>
      <c r="S5886" s="1"/>
      <c r="T5886" s="1"/>
      <c r="U5886" s="1"/>
      <c r="V5886" s="1"/>
      <c r="W5886" s="1"/>
      <c r="X5886" s="1"/>
      <c r="Y5886" s="1"/>
      <c r="Z5886" s="1"/>
      <c r="AA5886" s="1"/>
      <c r="AB5886" s="1"/>
      <c r="AC5886" s="1"/>
      <c r="AD5886" s="1"/>
      <c r="AE5886" s="1"/>
    </row>
    <row r="5887">
      <c r="A5887" s="1" t="s">
        <v>29205</v>
      </c>
      <c r="B5887" s="2" t="s">
        <v>445</v>
      </c>
      <c r="C5887" s="5" t="s">
        <v>101</v>
      </c>
      <c r="D5887" s="10"/>
      <c r="E5887" s="12" t="b">
        <v>0</v>
      </c>
      <c r="F5887" s="5" t="s">
        <v>29206</v>
      </c>
      <c r="G5887" s="1"/>
      <c r="H5887" s="5" t="s">
        <v>29207</v>
      </c>
      <c r="I5887" s="5" t="s">
        <v>29208</v>
      </c>
      <c r="J5887" s="5"/>
      <c r="K5887" s="1"/>
      <c r="L5887" s="1"/>
      <c r="M5887" s="1"/>
      <c r="N5887" s="1"/>
      <c r="O5887" s="1"/>
      <c r="P5887" s="1" t="s">
        <v>29209</v>
      </c>
      <c r="Q5887" s="1"/>
      <c r="R5887" s="1"/>
      <c r="S5887" s="1"/>
      <c r="T5887" s="1"/>
      <c r="U5887" s="1"/>
      <c r="V5887" s="1"/>
      <c r="W5887" s="1"/>
      <c r="X5887" s="1"/>
      <c r="Y5887" s="1"/>
      <c r="Z5887" s="1"/>
      <c r="AA5887" s="1"/>
      <c r="AB5887" s="1"/>
      <c r="AC5887" s="1"/>
      <c r="AD5887" s="1"/>
      <c r="AE5887" s="1"/>
    </row>
    <row r="5888">
      <c r="A5888" s="5" t="s">
        <v>19117</v>
      </c>
      <c r="B5888" s="8" t="s">
        <v>445</v>
      </c>
      <c r="C5888" s="5" t="s">
        <v>497</v>
      </c>
      <c r="D5888" s="6"/>
      <c r="E5888" s="12" t="b">
        <v>0</v>
      </c>
      <c r="F5888" s="5" t="s">
        <v>29210</v>
      </c>
      <c r="G5888" s="1"/>
      <c r="H5888" s="5" t="s">
        <v>19115</v>
      </c>
      <c r="I5888" s="5" t="s">
        <v>29211</v>
      </c>
      <c r="J5888" s="1"/>
      <c r="K5888" s="1"/>
      <c r="L5888" s="5" t="s">
        <v>2304</v>
      </c>
      <c r="M5888" s="1"/>
      <c r="N5888" s="1"/>
      <c r="O5888" s="1"/>
      <c r="P5888" s="5" t="s">
        <v>29212</v>
      </c>
      <c r="Q5888" s="1"/>
      <c r="R5888" s="1"/>
      <c r="S5888" s="1"/>
      <c r="T5888" s="1"/>
      <c r="U5888" s="1"/>
      <c r="V5888" s="1"/>
      <c r="W5888" s="1"/>
      <c r="X5888" s="1"/>
      <c r="Y5888" s="1"/>
      <c r="Z5888" s="1"/>
      <c r="AA5888" s="1"/>
      <c r="AB5888" s="1"/>
      <c r="AC5888" s="1"/>
      <c r="AD5888" s="1"/>
      <c r="AE5888" s="1"/>
    </row>
    <row r="5889">
      <c r="A5889" s="5" t="s">
        <v>29213</v>
      </c>
      <c r="B5889" s="8" t="s">
        <v>445</v>
      </c>
      <c r="C5889" s="5" t="s">
        <v>101</v>
      </c>
      <c r="D5889" s="7"/>
      <c r="E5889" s="12" t="b">
        <v>0</v>
      </c>
      <c r="F5889" s="5" t="s">
        <v>19130</v>
      </c>
      <c r="G5889" s="1"/>
      <c r="H5889" s="5" t="s">
        <v>19131</v>
      </c>
      <c r="I5889" s="5" t="s">
        <v>19132</v>
      </c>
      <c r="J5889" s="1"/>
      <c r="K5889" s="1"/>
      <c r="L5889" s="5" t="s">
        <v>19129</v>
      </c>
      <c r="M5889" s="1"/>
      <c r="N5889" s="1"/>
      <c r="O5889" s="1"/>
      <c r="P5889" s="5" t="s">
        <v>29214</v>
      </c>
      <c r="Q5889" s="1"/>
      <c r="R5889" s="1"/>
      <c r="S5889" s="1"/>
      <c r="T5889" s="1"/>
      <c r="U5889" s="1"/>
      <c r="V5889" s="1"/>
      <c r="W5889" s="1"/>
      <c r="X5889" s="1"/>
      <c r="Y5889" s="1"/>
      <c r="Z5889" s="1"/>
      <c r="AA5889" s="1"/>
      <c r="AB5889" s="1"/>
      <c r="AC5889" s="1"/>
      <c r="AD5889" s="1"/>
      <c r="AE5889" s="1"/>
    </row>
    <row r="5890">
      <c r="A5890" s="1" t="s">
        <v>29215</v>
      </c>
      <c r="B5890" s="2" t="s">
        <v>445</v>
      </c>
      <c r="C5890" s="5" t="s">
        <v>446</v>
      </c>
      <c r="D5890" s="9"/>
      <c r="E5890" s="12" t="b">
        <v>0</v>
      </c>
      <c r="F5890" s="5" t="s">
        <v>29216</v>
      </c>
      <c r="G5890" s="1"/>
      <c r="H5890" s="5" t="s">
        <v>29217</v>
      </c>
      <c r="I5890" s="5" t="s">
        <v>29218</v>
      </c>
      <c r="J5890" s="5"/>
      <c r="K5890" s="1"/>
      <c r="L5890" s="1"/>
      <c r="M5890" s="1"/>
      <c r="N5890" s="1"/>
      <c r="O5890" s="1"/>
      <c r="P5890" s="1" t="s">
        <v>29219</v>
      </c>
      <c r="Q5890" s="1"/>
      <c r="R5890" s="1"/>
      <c r="S5890" s="1"/>
      <c r="T5890" s="1"/>
      <c r="U5890" s="1"/>
      <c r="V5890" s="1"/>
      <c r="W5890" s="1"/>
      <c r="X5890" s="1"/>
      <c r="Y5890" s="1"/>
      <c r="Z5890" s="1"/>
      <c r="AA5890" s="1"/>
      <c r="AB5890" s="1"/>
      <c r="AC5890" s="1"/>
      <c r="AD5890" s="1"/>
      <c r="AE5890" s="1"/>
    </row>
    <row r="5891">
      <c r="A5891" s="1" t="s">
        <v>29220</v>
      </c>
      <c r="B5891" s="2" t="s">
        <v>445</v>
      </c>
      <c r="C5891" s="5" t="s">
        <v>446</v>
      </c>
      <c r="D5891" s="10"/>
      <c r="E5891" s="12" t="b">
        <v>0</v>
      </c>
      <c r="F5891" s="5" t="s">
        <v>29221</v>
      </c>
      <c r="G5891" s="1"/>
      <c r="H5891" s="5" t="s">
        <v>29222</v>
      </c>
      <c r="I5891" s="5" t="s">
        <v>29223</v>
      </c>
      <c r="J5891" s="5"/>
      <c r="K5891" s="1"/>
      <c r="L5891" s="1"/>
      <c r="M5891" s="1"/>
      <c r="N5891" s="1"/>
      <c r="O5891" s="1"/>
      <c r="P5891" s="1" t="s">
        <v>29224</v>
      </c>
      <c r="Q5891" s="1"/>
      <c r="R5891" s="1"/>
      <c r="S5891" s="1"/>
      <c r="T5891" s="1"/>
      <c r="U5891" s="1"/>
      <c r="V5891" s="1"/>
      <c r="W5891" s="1"/>
      <c r="X5891" s="1"/>
      <c r="Y5891" s="1"/>
      <c r="Z5891" s="1"/>
      <c r="AA5891" s="1"/>
      <c r="AB5891" s="1"/>
      <c r="AC5891" s="1"/>
      <c r="AD5891" s="1"/>
      <c r="AE5891" s="1"/>
    </row>
    <row r="5892">
      <c r="A5892" s="5" t="s">
        <v>29225</v>
      </c>
      <c r="B5892" s="8" t="s">
        <v>445</v>
      </c>
      <c r="C5892" s="5" t="s">
        <v>446</v>
      </c>
      <c r="D5892" s="6"/>
      <c r="E5892" s="12" t="b">
        <v>0</v>
      </c>
      <c r="F5892" s="5" t="s">
        <v>29226</v>
      </c>
      <c r="G5892" s="1"/>
      <c r="H5892" s="5" t="s">
        <v>29227</v>
      </c>
      <c r="I5892" s="5" t="s">
        <v>29228</v>
      </c>
      <c r="J5892" s="1"/>
      <c r="K5892" s="1"/>
      <c r="L5892" s="1"/>
      <c r="M5892" s="1"/>
      <c r="N5892" s="1"/>
      <c r="O5892" s="1"/>
      <c r="P5892" s="5" t="s">
        <v>29229</v>
      </c>
      <c r="Q5892" s="1"/>
      <c r="R5892" s="1"/>
      <c r="S5892" s="1"/>
      <c r="T5892" s="1"/>
      <c r="U5892" s="1"/>
      <c r="V5892" s="1"/>
      <c r="W5892" s="1"/>
      <c r="X5892" s="1"/>
      <c r="Y5892" s="1"/>
      <c r="Z5892" s="1"/>
      <c r="AA5892" s="1"/>
      <c r="AB5892" s="1"/>
      <c r="AC5892" s="1"/>
      <c r="AD5892" s="1"/>
      <c r="AE5892" s="1"/>
    </row>
    <row r="5893">
      <c r="A5893" s="1" t="s">
        <v>29230</v>
      </c>
      <c r="B5893" s="2" t="s">
        <v>445</v>
      </c>
      <c r="C5893" s="5" t="s">
        <v>446</v>
      </c>
      <c r="D5893" s="10"/>
      <c r="E5893" s="12" t="b">
        <v>0</v>
      </c>
      <c r="F5893" s="5" t="s">
        <v>29231</v>
      </c>
      <c r="G5893" s="1"/>
      <c r="H5893" s="5" t="s">
        <v>29232</v>
      </c>
      <c r="I5893" s="5" t="s">
        <v>29233</v>
      </c>
      <c r="J5893" s="5"/>
      <c r="K5893" s="1"/>
      <c r="L5893" s="1"/>
      <c r="M5893" s="1"/>
      <c r="N5893" s="1"/>
      <c r="O5893" s="1"/>
      <c r="P5893" s="1" t="s">
        <v>29234</v>
      </c>
      <c r="Q5893" s="1"/>
      <c r="R5893" s="1"/>
      <c r="S5893" s="1"/>
      <c r="T5893" s="1"/>
      <c r="U5893" s="1"/>
      <c r="V5893" s="1"/>
      <c r="W5893" s="1"/>
      <c r="X5893" s="1"/>
      <c r="Y5893" s="1"/>
      <c r="Z5893" s="1"/>
      <c r="AA5893" s="1"/>
      <c r="AB5893" s="1"/>
      <c r="AC5893" s="1"/>
      <c r="AD5893" s="1"/>
      <c r="AE5893" s="1"/>
    </row>
    <row r="5894">
      <c r="A5894" s="1" t="s">
        <v>29235</v>
      </c>
      <c r="B5894" s="2" t="s">
        <v>445</v>
      </c>
      <c r="C5894" s="5" t="s">
        <v>446</v>
      </c>
      <c r="D5894" s="9"/>
      <c r="E5894" s="12" t="b">
        <v>0</v>
      </c>
      <c r="F5894" s="5" t="s">
        <v>1312</v>
      </c>
      <c r="G5894" s="1"/>
      <c r="H5894" s="5" t="s">
        <v>29236</v>
      </c>
      <c r="I5894" s="1" t="s">
        <v>29237</v>
      </c>
      <c r="J5894" s="1"/>
      <c r="K5894" s="1"/>
      <c r="L5894" s="1"/>
      <c r="M5894" s="1"/>
      <c r="N5894" s="1"/>
      <c r="O5894" s="1"/>
      <c r="P5894" s="1" t="s">
        <v>29238</v>
      </c>
      <c r="Q5894" s="1"/>
      <c r="R5894" s="1"/>
      <c r="S5894" s="1"/>
      <c r="T5894" s="1"/>
      <c r="U5894" s="1"/>
      <c r="V5894" s="1"/>
      <c r="W5894" s="1"/>
      <c r="X5894" s="1"/>
      <c r="Y5894" s="1"/>
      <c r="Z5894" s="1"/>
      <c r="AA5894" s="1"/>
      <c r="AB5894" s="1"/>
      <c r="AC5894" s="1"/>
      <c r="AD5894" s="1"/>
      <c r="AE5894" s="1"/>
    </row>
    <row r="5895">
      <c r="A5895" s="1" t="s">
        <v>29239</v>
      </c>
      <c r="B5895" s="2" t="s">
        <v>445</v>
      </c>
      <c r="C5895" s="5" t="s">
        <v>101</v>
      </c>
      <c r="D5895" s="10"/>
      <c r="E5895" s="12" t="b">
        <v>0</v>
      </c>
      <c r="F5895" s="5" t="s">
        <v>29240</v>
      </c>
      <c r="G5895" s="1"/>
      <c r="H5895" s="5" t="s">
        <v>29241</v>
      </c>
      <c r="I5895" s="5" t="s">
        <v>29242</v>
      </c>
      <c r="J5895" s="5"/>
      <c r="K5895" s="1"/>
      <c r="L5895" s="1"/>
      <c r="M5895" s="1"/>
      <c r="N5895" s="1"/>
      <c r="O5895" s="1"/>
      <c r="P5895" s="1" t="s">
        <v>29243</v>
      </c>
      <c r="Q5895" s="1"/>
      <c r="R5895" s="1"/>
      <c r="S5895" s="1"/>
      <c r="T5895" s="1"/>
      <c r="U5895" s="1"/>
      <c r="V5895" s="1"/>
      <c r="W5895" s="1"/>
      <c r="X5895" s="1"/>
      <c r="Y5895" s="1"/>
      <c r="Z5895" s="1"/>
      <c r="AA5895" s="1"/>
      <c r="AB5895" s="1"/>
      <c r="AC5895" s="1"/>
      <c r="AD5895" s="1"/>
      <c r="AE5895" s="1"/>
    </row>
    <row r="5896">
      <c r="A5896" s="1" t="s">
        <v>29244</v>
      </c>
      <c r="B5896" s="2" t="s">
        <v>445</v>
      </c>
      <c r="C5896" s="5" t="s">
        <v>446</v>
      </c>
      <c r="D5896" s="9"/>
      <c r="E5896" s="12" t="b">
        <v>0</v>
      </c>
      <c r="F5896" s="5" t="s">
        <v>29245</v>
      </c>
      <c r="G5896" s="1"/>
      <c r="H5896" s="5" t="s">
        <v>29246</v>
      </c>
      <c r="I5896" s="5" t="s">
        <v>29247</v>
      </c>
      <c r="J5896" s="5"/>
      <c r="K5896" s="1"/>
      <c r="L5896" s="1"/>
      <c r="M5896" s="1"/>
      <c r="N5896" s="1"/>
      <c r="O5896" s="1"/>
      <c r="P5896" s="1" t="s">
        <v>29248</v>
      </c>
      <c r="Q5896" s="1"/>
      <c r="R5896" s="1"/>
      <c r="S5896" s="1"/>
      <c r="T5896" s="1"/>
      <c r="U5896" s="1"/>
      <c r="V5896" s="1"/>
      <c r="W5896" s="1"/>
      <c r="X5896" s="1"/>
      <c r="Y5896" s="1"/>
      <c r="Z5896" s="1"/>
      <c r="AA5896" s="1"/>
      <c r="AB5896" s="1"/>
      <c r="AC5896" s="1"/>
      <c r="AD5896" s="1"/>
      <c r="AE5896" s="1"/>
    </row>
    <row r="5897">
      <c r="A5897" s="1" t="s">
        <v>29249</v>
      </c>
      <c r="B5897" s="2" t="s">
        <v>445</v>
      </c>
      <c r="C5897" s="1" t="s">
        <v>497</v>
      </c>
      <c r="D5897" s="7"/>
      <c r="E5897" s="12" t="b">
        <v>0</v>
      </c>
      <c r="F5897" s="5" t="s">
        <v>29250</v>
      </c>
      <c r="G5897" s="1"/>
      <c r="H5897" s="5" t="s">
        <v>29251</v>
      </c>
      <c r="I5897" s="5" t="s">
        <v>29252</v>
      </c>
      <c r="J5897" s="5"/>
      <c r="K5897" s="1"/>
      <c r="L5897" s="1"/>
      <c r="M5897" s="1"/>
      <c r="N5897" s="1"/>
      <c r="O5897" s="1"/>
      <c r="P5897" s="1" t="s">
        <v>29253</v>
      </c>
      <c r="Q5897" s="1"/>
      <c r="R5897" s="1"/>
      <c r="S5897" s="1"/>
      <c r="T5897" s="1"/>
      <c r="U5897" s="1"/>
      <c r="V5897" s="1"/>
      <c r="W5897" s="1"/>
      <c r="X5897" s="1"/>
      <c r="Y5897" s="1"/>
      <c r="Z5897" s="1"/>
      <c r="AA5897" s="1"/>
      <c r="AB5897" s="1"/>
      <c r="AC5897" s="1"/>
      <c r="AD5897" s="1"/>
      <c r="AE5897" s="1"/>
    </row>
    <row r="5898">
      <c r="A5898" s="5" t="s">
        <v>29254</v>
      </c>
      <c r="B5898" s="8" t="s">
        <v>445</v>
      </c>
      <c r="C5898" s="5" t="s">
        <v>446</v>
      </c>
      <c r="D5898" s="6"/>
      <c r="E5898" s="12" t="b">
        <v>0</v>
      </c>
      <c r="F5898" s="5" t="s">
        <v>29255</v>
      </c>
      <c r="G5898" s="1"/>
      <c r="H5898" s="5" t="s">
        <v>29256</v>
      </c>
      <c r="I5898" s="5" t="s">
        <v>29257</v>
      </c>
      <c r="J5898" s="1"/>
      <c r="K5898" s="1"/>
      <c r="L5898" s="1"/>
      <c r="M5898" s="1"/>
      <c r="N5898" s="1"/>
      <c r="O5898" s="1"/>
      <c r="P5898" s="5" t="s">
        <v>29258</v>
      </c>
      <c r="Q5898" s="1"/>
      <c r="R5898" s="1"/>
      <c r="S5898" s="1"/>
      <c r="T5898" s="1"/>
      <c r="U5898" s="1"/>
      <c r="V5898" s="1"/>
      <c r="W5898" s="1"/>
      <c r="X5898" s="1"/>
      <c r="Y5898" s="1"/>
      <c r="Z5898" s="1"/>
      <c r="AA5898" s="1"/>
      <c r="AB5898" s="1"/>
      <c r="AC5898" s="1"/>
      <c r="AD5898" s="1"/>
      <c r="AE5898" s="1"/>
    </row>
    <row r="5899">
      <c r="A5899" s="5" t="s">
        <v>29259</v>
      </c>
      <c r="B5899" s="8" t="s">
        <v>445</v>
      </c>
      <c r="C5899" s="5" t="s">
        <v>101</v>
      </c>
      <c r="D5899" s="7"/>
      <c r="E5899" s="12" t="b">
        <v>0</v>
      </c>
      <c r="F5899" s="5" t="s">
        <v>29260</v>
      </c>
      <c r="G5899" s="1"/>
      <c r="H5899" s="5" t="s">
        <v>29261</v>
      </c>
      <c r="I5899" s="5" t="s">
        <v>29262</v>
      </c>
      <c r="J5899" s="1"/>
      <c r="K5899" s="1"/>
      <c r="L5899" s="1"/>
      <c r="M5899" s="1"/>
      <c r="N5899" s="1"/>
      <c r="O5899" s="1"/>
      <c r="P5899" s="5" t="s">
        <v>29263</v>
      </c>
      <c r="Q5899" s="1"/>
      <c r="R5899" s="1"/>
      <c r="S5899" s="1"/>
      <c r="T5899" s="1"/>
      <c r="U5899" s="1"/>
      <c r="V5899" s="1"/>
      <c r="W5899" s="1"/>
      <c r="X5899" s="1"/>
      <c r="Y5899" s="1"/>
      <c r="Z5899" s="1"/>
      <c r="AA5899" s="1"/>
      <c r="AB5899" s="1"/>
      <c r="AC5899" s="1"/>
      <c r="AD5899" s="1"/>
      <c r="AE5899" s="1"/>
    </row>
    <row r="5900">
      <c r="A5900" s="5" t="s">
        <v>29264</v>
      </c>
      <c r="B5900" s="8" t="s">
        <v>445</v>
      </c>
      <c r="C5900" s="5" t="s">
        <v>446</v>
      </c>
      <c r="D5900" s="6"/>
      <c r="E5900" s="12" t="b">
        <v>0</v>
      </c>
      <c r="F5900" s="5" t="s">
        <v>29265</v>
      </c>
      <c r="G5900" s="1"/>
      <c r="H5900" s="5" t="s">
        <v>29266</v>
      </c>
      <c r="I5900" s="5" t="s">
        <v>29267</v>
      </c>
      <c r="J5900" s="1"/>
      <c r="K5900" s="1"/>
      <c r="L5900" s="1"/>
      <c r="M5900" s="1"/>
      <c r="N5900" s="1"/>
      <c r="O5900" s="1"/>
      <c r="P5900" s="5" t="s">
        <v>29268</v>
      </c>
      <c r="Q5900" s="1"/>
      <c r="R5900" s="1"/>
      <c r="S5900" s="1"/>
      <c r="T5900" s="1"/>
      <c r="U5900" s="1"/>
      <c r="V5900" s="1"/>
      <c r="W5900" s="1"/>
      <c r="X5900" s="1"/>
      <c r="Y5900" s="1"/>
      <c r="Z5900" s="1"/>
      <c r="AA5900" s="1"/>
      <c r="AB5900" s="1"/>
      <c r="AC5900" s="1"/>
      <c r="AD5900" s="1"/>
      <c r="AE5900" s="1"/>
    </row>
    <row r="5901">
      <c r="A5901" s="5" t="s">
        <v>29269</v>
      </c>
      <c r="B5901" s="8" t="s">
        <v>445</v>
      </c>
      <c r="C5901" s="5" t="s">
        <v>497</v>
      </c>
      <c r="D5901" s="7"/>
      <c r="E5901" s="12" t="b">
        <v>0</v>
      </c>
      <c r="F5901" s="5" t="s">
        <v>29270</v>
      </c>
      <c r="G5901" s="1"/>
      <c r="H5901" s="5" t="s">
        <v>29271</v>
      </c>
      <c r="I5901" s="5" t="s">
        <v>29272</v>
      </c>
      <c r="J5901" s="1"/>
      <c r="K5901" s="1"/>
      <c r="L5901" s="1"/>
      <c r="M5901" s="1"/>
      <c r="N5901" s="1"/>
      <c r="O5901" s="1"/>
      <c r="P5901" s="5" t="s">
        <v>29273</v>
      </c>
      <c r="Q5901" s="1"/>
      <c r="R5901" s="1"/>
      <c r="S5901" s="1"/>
      <c r="T5901" s="1"/>
      <c r="U5901" s="1"/>
      <c r="V5901" s="1"/>
      <c r="W5901" s="1"/>
      <c r="X5901" s="1"/>
      <c r="Y5901" s="1"/>
      <c r="Z5901" s="1"/>
      <c r="AA5901" s="1"/>
      <c r="AB5901" s="1"/>
      <c r="AC5901" s="1"/>
      <c r="AD5901" s="1"/>
      <c r="AE5901" s="1"/>
    </row>
    <row r="5902">
      <c r="A5902" s="5" t="s">
        <v>29274</v>
      </c>
      <c r="B5902" s="8" t="s">
        <v>445</v>
      </c>
      <c r="C5902" s="5" t="s">
        <v>497</v>
      </c>
      <c r="D5902" s="6"/>
      <c r="E5902" s="12" t="b">
        <v>0</v>
      </c>
      <c r="F5902" s="5" t="s">
        <v>29275</v>
      </c>
      <c r="G5902" s="1"/>
      <c r="H5902" s="5" t="s">
        <v>29276</v>
      </c>
      <c r="I5902" s="5" t="s">
        <v>29277</v>
      </c>
      <c r="J5902" s="1"/>
      <c r="K5902" s="1"/>
      <c r="L5902" s="1"/>
      <c r="M5902" s="1"/>
      <c r="N5902" s="1"/>
      <c r="O5902" s="1"/>
      <c r="P5902" s="5" t="s">
        <v>29278</v>
      </c>
      <c r="Q5902" s="1"/>
      <c r="R5902" s="1"/>
      <c r="S5902" s="1"/>
      <c r="T5902" s="1"/>
      <c r="U5902" s="1"/>
      <c r="V5902" s="1"/>
      <c r="W5902" s="1"/>
      <c r="X5902" s="1"/>
      <c r="Y5902" s="1"/>
      <c r="Z5902" s="1"/>
      <c r="AA5902" s="1"/>
      <c r="AB5902" s="1"/>
      <c r="AC5902" s="1"/>
      <c r="AD5902" s="1"/>
      <c r="AE5902" s="1"/>
    </row>
    <row r="5903">
      <c r="A5903" s="5" t="s">
        <v>29279</v>
      </c>
      <c r="B5903" s="8" t="s">
        <v>445</v>
      </c>
      <c r="C5903" s="5" t="s">
        <v>497</v>
      </c>
      <c r="D5903" s="7"/>
      <c r="E5903" s="12" t="b">
        <v>0</v>
      </c>
      <c r="F5903" s="5" t="s">
        <v>29280</v>
      </c>
      <c r="G5903" s="1"/>
      <c r="H5903" s="5" t="s">
        <v>29281</v>
      </c>
      <c r="I5903" s="5" t="s">
        <v>29282</v>
      </c>
      <c r="J5903" s="1"/>
      <c r="K5903" s="1"/>
      <c r="L5903" s="1"/>
      <c r="M5903" s="1"/>
      <c r="N5903" s="1"/>
      <c r="O5903" s="1"/>
      <c r="P5903" s="5" t="s">
        <v>29283</v>
      </c>
      <c r="Q5903" s="1"/>
      <c r="R5903" s="1"/>
      <c r="S5903" s="1"/>
      <c r="T5903" s="1"/>
      <c r="U5903" s="1"/>
      <c r="V5903" s="1"/>
      <c r="W5903" s="1"/>
      <c r="X5903" s="1"/>
      <c r="Y5903" s="1"/>
      <c r="Z5903" s="1"/>
      <c r="AA5903" s="1"/>
      <c r="AB5903" s="1"/>
      <c r="AC5903" s="1"/>
      <c r="AD5903" s="1"/>
      <c r="AE5903" s="1"/>
    </row>
    <row r="5904">
      <c r="A5904" s="5" t="s">
        <v>29284</v>
      </c>
      <c r="B5904" s="8" t="s">
        <v>445</v>
      </c>
      <c r="C5904" s="5" t="s">
        <v>101</v>
      </c>
      <c r="D5904" s="6"/>
      <c r="E5904" s="12" t="b">
        <v>0</v>
      </c>
      <c r="F5904" s="5" t="s">
        <v>29285</v>
      </c>
      <c r="G5904" s="1"/>
      <c r="H5904" s="5" t="s">
        <v>29286</v>
      </c>
      <c r="I5904" s="5" t="s">
        <v>29287</v>
      </c>
      <c r="J5904" s="1"/>
      <c r="K5904" s="1"/>
      <c r="L5904" s="1"/>
      <c r="M5904" s="1"/>
      <c r="N5904" s="1"/>
      <c r="O5904" s="1"/>
      <c r="P5904" s="5" t="s">
        <v>29288</v>
      </c>
      <c r="Q5904" s="1"/>
      <c r="R5904" s="1"/>
      <c r="S5904" s="1"/>
      <c r="T5904" s="1"/>
      <c r="U5904" s="1"/>
      <c r="V5904" s="1"/>
      <c r="W5904" s="1"/>
      <c r="X5904" s="1"/>
      <c r="Y5904" s="1"/>
      <c r="Z5904" s="1"/>
      <c r="AA5904" s="1"/>
      <c r="AB5904" s="1"/>
      <c r="AC5904" s="1"/>
      <c r="AD5904" s="1"/>
      <c r="AE5904" s="1"/>
    </row>
    <row r="5905">
      <c r="A5905" s="5" t="s">
        <v>29289</v>
      </c>
      <c r="B5905" s="8" t="s">
        <v>445</v>
      </c>
      <c r="C5905" s="5" t="s">
        <v>446</v>
      </c>
      <c r="D5905" s="7"/>
      <c r="E5905" s="12" t="b">
        <v>0</v>
      </c>
      <c r="F5905" s="5" t="s">
        <v>12574</v>
      </c>
      <c r="G5905" s="1"/>
      <c r="H5905" s="5" t="s">
        <v>12575</v>
      </c>
      <c r="I5905" s="5" t="s">
        <v>12576</v>
      </c>
      <c r="J5905" s="1"/>
      <c r="K5905" s="1"/>
      <c r="L5905" s="1"/>
      <c r="M5905" s="1"/>
      <c r="N5905" s="1"/>
      <c r="O5905" s="1"/>
      <c r="P5905" s="5" t="s">
        <v>29290</v>
      </c>
      <c r="Q5905" s="1"/>
      <c r="R5905" s="1"/>
      <c r="S5905" s="1"/>
      <c r="T5905" s="1"/>
      <c r="U5905" s="1"/>
      <c r="V5905" s="1"/>
      <c r="W5905" s="1"/>
      <c r="X5905" s="1"/>
      <c r="Y5905" s="1"/>
      <c r="Z5905" s="1"/>
      <c r="AA5905" s="1"/>
      <c r="AB5905" s="1"/>
      <c r="AC5905" s="1"/>
      <c r="AD5905" s="1"/>
      <c r="AE5905" s="1"/>
    </row>
    <row r="5906">
      <c r="A5906" s="1" t="s">
        <v>29291</v>
      </c>
      <c r="B5906" s="2" t="s">
        <v>445</v>
      </c>
      <c r="C5906" s="1" t="s">
        <v>1905</v>
      </c>
      <c r="D5906" s="6"/>
      <c r="E5906" s="12" t="b">
        <v>0</v>
      </c>
      <c r="F5906" s="5" t="s">
        <v>29292</v>
      </c>
      <c r="G5906" s="1"/>
      <c r="H5906" s="5" t="s">
        <v>29293</v>
      </c>
      <c r="I5906" s="5" t="s">
        <v>29294</v>
      </c>
      <c r="J5906" s="5"/>
      <c r="K5906" s="1"/>
      <c r="L5906" s="1"/>
      <c r="M5906" s="1"/>
      <c r="N5906" s="1"/>
      <c r="O5906" s="1"/>
      <c r="P5906" s="1" t="s">
        <v>29295</v>
      </c>
      <c r="Q5906" s="1"/>
      <c r="R5906" s="1"/>
      <c r="S5906" s="1"/>
      <c r="T5906" s="1"/>
      <c r="U5906" s="1"/>
      <c r="V5906" s="1"/>
      <c r="W5906" s="1"/>
      <c r="X5906" s="1"/>
      <c r="Y5906" s="1"/>
      <c r="Z5906" s="1"/>
      <c r="AA5906" s="1"/>
      <c r="AB5906" s="1"/>
      <c r="AC5906" s="1"/>
      <c r="AD5906" s="1"/>
      <c r="AE5906" s="1"/>
    </row>
    <row r="5907">
      <c r="A5907" s="5" t="s">
        <v>29296</v>
      </c>
      <c r="B5907" s="8" t="s">
        <v>445</v>
      </c>
      <c r="C5907" s="5" t="s">
        <v>3875</v>
      </c>
      <c r="D5907" s="10"/>
      <c r="E5907" s="12" t="b">
        <v>0</v>
      </c>
      <c r="F5907" s="5" t="s">
        <v>29297</v>
      </c>
      <c r="G5907" s="1"/>
      <c r="H5907" s="5" t="s">
        <v>29298</v>
      </c>
      <c r="I5907" s="5" t="s">
        <v>29299</v>
      </c>
      <c r="J5907" s="5"/>
      <c r="K5907" s="1"/>
      <c r="L5907" s="1"/>
      <c r="M5907" s="1"/>
      <c r="N5907" s="1"/>
      <c r="O5907" s="1"/>
      <c r="P5907" s="5" t="s">
        <v>29300</v>
      </c>
      <c r="Q5907" s="1"/>
      <c r="R5907" s="1"/>
      <c r="S5907" s="1"/>
      <c r="T5907" s="1"/>
      <c r="U5907" s="1"/>
      <c r="V5907" s="1"/>
      <c r="W5907" s="1"/>
      <c r="X5907" s="1"/>
      <c r="Y5907" s="1"/>
      <c r="Z5907" s="1"/>
      <c r="AA5907" s="1"/>
      <c r="AB5907" s="1"/>
      <c r="AC5907" s="1"/>
      <c r="AD5907" s="1"/>
      <c r="AE5907" s="1"/>
    </row>
    <row r="5908">
      <c r="A5908" s="5" t="s">
        <v>29301</v>
      </c>
      <c r="B5908" s="8" t="s">
        <v>445</v>
      </c>
      <c r="C5908" s="5" t="s">
        <v>446</v>
      </c>
      <c r="D5908" s="9"/>
      <c r="E5908" s="12" t="b">
        <v>0</v>
      </c>
      <c r="F5908" s="5" t="s">
        <v>29302</v>
      </c>
      <c r="G5908" s="1"/>
      <c r="H5908" s="5" t="s">
        <v>29303</v>
      </c>
      <c r="I5908" s="5" t="s">
        <v>29304</v>
      </c>
      <c r="J5908" s="5"/>
      <c r="K5908" s="1"/>
      <c r="L5908" s="1"/>
      <c r="M5908" s="1"/>
      <c r="N5908" s="1"/>
      <c r="O5908" s="1"/>
      <c r="P5908" s="5" t="s">
        <v>29305</v>
      </c>
      <c r="Q5908" s="1"/>
      <c r="R5908" s="1"/>
      <c r="S5908" s="1"/>
      <c r="T5908" s="1"/>
      <c r="U5908" s="1"/>
      <c r="V5908" s="1"/>
      <c r="W5908" s="1"/>
      <c r="X5908" s="1"/>
      <c r="Y5908" s="1"/>
      <c r="Z5908" s="1"/>
      <c r="AA5908" s="1"/>
      <c r="AB5908" s="1"/>
      <c r="AC5908" s="1"/>
      <c r="AD5908" s="1"/>
      <c r="AE5908" s="1"/>
    </row>
    <row r="5909">
      <c r="A5909" s="1" t="s">
        <v>29306</v>
      </c>
      <c r="B5909" s="2" t="s">
        <v>445</v>
      </c>
      <c r="C5909" s="5" t="s">
        <v>586</v>
      </c>
      <c r="D5909" s="10"/>
      <c r="E5909" s="12" t="b">
        <v>0</v>
      </c>
      <c r="F5909" s="5" t="s">
        <v>29307</v>
      </c>
      <c r="G5909" s="1"/>
      <c r="H5909" s="5" t="s">
        <v>29308</v>
      </c>
      <c r="I5909" s="5" t="s">
        <v>29309</v>
      </c>
      <c r="J5909" s="5"/>
      <c r="K5909" s="1"/>
      <c r="L5909" s="1"/>
      <c r="M5909" s="1"/>
      <c r="N5909" s="1"/>
      <c r="O5909" s="1"/>
      <c r="P5909" s="5" t="s">
        <v>29310</v>
      </c>
      <c r="Q5909" s="1"/>
      <c r="R5909" s="1"/>
      <c r="S5909" s="1"/>
      <c r="T5909" s="1"/>
      <c r="U5909" s="1"/>
      <c r="V5909" s="1"/>
      <c r="W5909" s="1"/>
      <c r="X5909" s="1"/>
      <c r="Y5909" s="1"/>
      <c r="Z5909" s="1"/>
      <c r="AA5909" s="1"/>
      <c r="AB5909" s="1"/>
      <c r="AC5909" s="1"/>
      <c r="AD5909" s="1"/>
      <c r="AE5909" s="1"/>
    </row>
    <row r="5910">
      <c r="A5910" s="5" t="s">
        <v>29311</v>
      </c>
      <c r="B5910" s="8" t="s">
        <v>445</v>
      </c>
      <c r="C5910" s="5" t="s">
        <v>446</v>
      </c>
      <c r="D5910" s="6"/>
      <c r="E5910" s="12" t="b">
        <v>0</v>
      </c>
      <c r="F5910" s="5" t="s">
        <v>29312</v>
      </c>
      <c r="G5910" s="1"/>
      <c r="H5910" s="5" t="s">
        <v>29313</v>
      </c>
      <c r="I5910" s="5" t="s">
        <v>29314</v>
      </c>
      <c r="J5910" s="1"/>
      <c r="K5910" s="1"/>
      <c r="L5910" s="1"/>
      <c r="M5910" s="1"/>
      <c r="N5910" s="1"/>
      <c r="O5910" s="1"/>
      <c r="P5910" s="5" t="s">
        <v>29315</v>
      </c>
      <c r="Q5910" s="1"/>
      <c r="R5910" s="1"/>
      <c r="S5910" s="1"/>
      <c r="T5910" s="1"/>
      <c r="U5910" s="1"/>
      <c r="V5910" s="1"/>
      <c r="W5910" s="1"/>
      <c r="X5910" s="1"/>
      <c r="Y5910" s="1"/>
      <c r="Z5910" s="1"/>
      <c r="AA5910" s="1"/>
      <c r="AB5910" s="1"/>
      <c r="AC5910" s="1"/>
      <c r="AD5910" s="1"/>
      <c r="AE5910" s="1"/>
    </row>
    <row r="5911">
      <c r="A5911" s="1" t="s">
        <v>29316</v>
      </c>
      <c r="B5911" s="2" t="s">
        <v>445</v>
      </c>
      <c r="C5911" s="5" t="s">
        <v>446</v>
      </c>
      <c r="D5911" s="10"/>
      <c r="E5911" s="12" t="b">
        <v>0</v>
      </c>
      <c r="F5911" s="5" t="s">
        <v>29317</v>
      </c>
      <c r="G5911" s="1"/>
      <c r="H5911" s="5" t="s">
        <v>29318</v>
      </c>
      <c r="I5911" s="5" t="s">
        <v>29319</v>
      </c>
      <c r="J5911" s="5"/>
      <c r="K5911" s="1"/>
      <c r="L5911" s="1"/>
      <c r="M5911" s="1"/>
      <c r="N5911" s="1"/>
      <c r="O5911" s="1"/>
      <c r="P5911" s="1" t="s">
        <v>29320</v>
      </c>
      <c r="Q5911" s="1"/>
      <c r="R5911" s="1"/>
      <c r="S5911" s="1"/>
      <c r="T5911" s="1"/>
      <c r="U5911" s="1"/>
      <c r="V5911" s="1"/>
      <c r="W5911" s="1"/>
      <c r="X5911" s="1"/>
      <c r="Y5911" s="1"/>
      <c r="Z5911" s="1"/>
      <c r="AA5911" s="1"/>
      <c r="AB5911" s="1"/>
      <c r="AC5911" s="1"/>
      <c r="AD5911" s="1"/>
      <c r="AE5911" s="1"/>
    </row>
    <row r="5912">
      <c r="A5912" s="5" t="s">
        <v>29321</v>
      </c>
      <c r="B5912" s="8" t="s">
        <v>445</v>
      </c>
      <c r="C5912" s="5" t="s">
        <v>101</v>
      </c>
      <c r="D5912" s="6"/>
      <c r="E5912" s="12" t="b">
        <v>0</v>
      </c>
      <c r="F5912" s="5" t="s">
        <v>29322</v>
      </c>
      <c r="G5912" s="1"/>
      <c r="H5912" s="5" t="s">
        <v>29323</v>
      </c>
      <c r="I5912" s="5" t="s">
        <v>29324</v>
      </c>
      <c r="J5912" s="1"/>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445</v>
      </c>
      <c r="C5913" s="5" t="s">
        <v>586</v>
      </c>
      <c r="D5913" s="10"/>
      <c r="E5913" s="12" t="b">
        <v>0</v>
      </c>
      <c r="F5913" s="5" t="s">
        <v>29327</v>
      </c>
      <c r="G5913" s="1" t="s">
        <v>29328</v>
      </c>
      <c r="H5913" s="5" t="s">
        <v>29329</v>
      </c>
      <c r="I5913" s="5" t="s">
        <v>29330</v>
      </c>
      <c r="J5913" s="5"/>
      <c r="K5913" s="1"/>
      <c r="L5913" s="1"/>
      <c r="M5913" s="1"/>
      <c r="N5913" s="1"/>
      <c r="O5913" s="1"/>
      <c r="P5913" s="1" t="s">
        <v>29331</v>
      </c>
      <c r="Q5913" s="1"/>
      <c r="R5913" s="1"/>
      <c r="S5913" s="1"/>
      <c r="T5913" s="1"/>
      <c r="U5913" s="1"/>
      <c r="V5913" s="1"/>
      <c r="W5913" s="1"/>
      <c r="X5913" s="1"/>
      <c r="Y5913" s="1"/>
      <c r="Z5913" s="1"/>
      <c r="AA5913" s="1"/>
      <c r="AB5913" s="1"/>
      <c r="AC5913" s="1"/>
      <c r="AD5913" s="1"/>
      <c r="AE5913" s="1"/>
    </row>
    <row r="5914">
      <c r="A5914" s="1" t="s">
        <v>29332</v>
      </c>
      <c r="B5914" s="2" t="s">
        <v>445</v>
      </c>
      <c r="C5914" s="5" t="s">
        <v>446</v>
      </c>
      <c r="D5914" s="9"/>
      <c r="E5914" s="12" t="b">
        <v>0</v>
      </c>
      <c r="F5914" s="5" t="s">
        <v>29333</v>
      </c>
      <c r="G5914" s="1"/>
      <c r="H5914" s="5" t="s">
        <v>29334</v>
      </c>
      <c r="I5914" s="5" t="s">
        <v>29335</v>
      </c>
      <c r="J5914" s="5"/>
      <c r="K5914" s="1"/>
      <c r="L5914" s="1"/>
      <c r="M5914" s="1"/>
      <c r="N5914" s="1"/>
      <c r="O5914" s="1"/>
      <c r="P5914" s="1" t="s">
        <v>29336</v>
      </c>
      <c r="Q5914" s="1"/>
      <c r="R5914" s="1"/>
      <c r="S5914" s="1"/>
      <c r="T5914" s="1"/>
      <c r="U5914" s="1"/>
      <c r="V5914" s="1"/>
      <c r="W5914" s="1"/>
      <c r="X5914" s="1"/>
      <c r="Y5914" s="1"/>
      <c r="Z5914" s="1"/>
      <c r="AA5914" s="1"/>
      <c r="AB5914" s="1"/>
      <c r="AC5914" s="1"/>
      <c r="AD5914" s="1"/>
      <c r="AE5914" s="1"/>
    </row>
    <row r="5915">
      <c r="A5915" s="1" t="s">
        <v>29337</v>
      </c>
      <c r="B5915" s="2" t="s">
        <v>445</v>
      </c>
      <c r="C5915" s="1" t="s">
        <v>497</v>
      </c>
      <c r="D5915" s="7"/>
      <c r="E5915" s="12" t="b">
        <v>0</v>
      </c>
      <c r="F5915" s="5" t="s">
        <v>29338</v>
      </c>
      <c r="G5915" s="1"/>
      <c r="H5915" s="5" t="s">
        <v>25943</v>
      </c>
      <c r="I5915" s="5" t="s">
        <v>29339</v>
      </c>
      <c r="J5915" s="5"/>
      <c r="K5915" s="1"/>
      <c r="L5915" s="1"/>
      <c r="M5915" s="5" t="s">
        <v>15972</v>
      </c>
      <c r="N5915" s="1"/>
      <c r="O5915" s="1"/>
      <c r="P5915" s="1" t="s">
        <v>29340</v>
      </c>
      <c r="Q5915" s="1"/>
      <c r="R5915" s="1"/>
      <c r="S5915" s="1"/>
      <c r="T5915" s="1"/>
      <c r="U5915" s="1"/>
      <c r="V5915" s="1"/>
      <c r="W5915" s="1"/>
      <c r="X5915" s="1"/>
      <c r="Y5915" s="1"/>
      <c r="Z5915" s="1"/>
      <c r="AA5915" s="1"/>
      <c r="AB5915" s="1"/>
      <c r="AC5915" s="1"/>
      <c r="AD5915" s="1"/>
      <c r="AE5915" s="1"/>
    </row>
    <row r="5916">
      <c r="A5916" s="1" t="s">
        <v>29341</v>
      </c>
      <c r="B5916" s="2" t="s">
        <v>445</v>
      </c>
      <c r="C5916" s="5" t="s">
        <v>101</v>
      </c>
      <c r="D5916" s="9"/>
      <c r="E5916" s="12" t="b">
        <v>0</v>
      </c>
      <c r="F5916" s="5" t="s">
        <v>29342</v>
      </c>
      <c r="G5916" s="1"/>
      <c r="H5916" s="5" t="s">
        <v>29343</v>
      </c>
      <c r="I5916" s="5" t="s">
        <v>29344</v>
      </c>
      <c r="J5916" s="5"/>
      <c r="K5916" s="1"/>
      <c r="L5916" s="1"/>
      <c r="M5916" s="1"/>
      <c r="N5916" s="1"/>
      <c r="O5916" s="1"/>
      <c r="P5916" s="1"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5" t="s">
        <v>101</v>
      </c>
      <c r="D5918" s="9"/>
      <c r="E5918" s="12" t="b">
        <v>0</v>
      </c>
      <c r="F5918" s="5" t="s">
        <v>29352</v>
      </c>
      <c r="G5918" s="1"/>
      <c r="H5918" s="5"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17153</v>
      </c>
      <c r="B5919" s="2" t="s">
        <v>445</v>
      </c>
      <c r="C5919" s="5" t="s">
        <v>446</v>
      </c>
      <c r="D5919" s="10"/>
      <c r="E5919" s="12" t="b">
        <v>0</v>
      </c>
      <c r="F5919" s="5" t="s">
        <v>29356</v>
      </c>
      <c r="G5919" s="1"/>
      <c r="H5919" s="5" t="s">
        <v>29357</v>
      </c>
      <c r="I5919" s="1" t="s">
        <v>29358</v>
      </c>
      <c r="J5919" s="1"/>
      <c r="K5919" s="1"/>
      <c r="L5919" s="1"/>
      <c r="M5919" s="1"/>
      <c r="N5919" s="1"/>
      <c r="O5919" s="1"/>
      <c r="P5919" s="1" t="s">
        <v>29359</v>
      </c>
      <c r="Q5919" s="1"/>
      <c r="R5919" s="1"/>
      <c r="S5919" s="1"/>
      <c r="T5919" s="1"/>
      <c r="U5919" s="1"/>
      <c r="V5919" s="1"/>
      <c r="W5919" s="1"/>
      <c r="X5919" s="1"/>
      <c r="Y5919" s="1"/>
      <c r="Z5919" s="1"/>
      <c r="AA5919" s="1"/>
      <c r="AB5919" s="1"/>
      <c r="AC5919" s="1"/>
      <c r="AD5919" s="1"/>
      <c r="AE5919" s="1"/>
    </row>
    <row r="5920">
      <c r="A5920" s="1" t="s">
        <v>29360</v>
      </c>
      <c r="B5920" s="2" t="s">
        <v>445</v>
      </c>
      <c r="C5920" s="5" t="s">
        <v>446</v>
      </c>
      <c r="D5920" s="9"/>
      <c r="E5920" s="12" t="b">
        <v>0</v>
      </c>
      <c r="F5920" s="5" t="s">
        <v>29361</v>
      </c>
      <c r="G5920" s="1"/>
      <c r="H5920" s="5" t="s">
        <v>29362</v>
      </c>
      <c r="I5920" s="5" t="s">
        <v>29363</v>
      </c>
      <c r="J5920" s="5"/>
      <c r="K5920" s="1"/>
      <c r="L5920" s="1"/>
      <c r="M5920" s="1"/>
      <c r="N5920" s="1"/>
      <c r="O5920" s="1"/>
      <c r="P5920" s="1" t="s">
        <v>29364</v>
      </c>
      <c r="Q5920" s="1"/>
      <c r="R5920" s="1"/>
      <c r="S5920" s="1"/>
      <c r="T5920" s="1"/>
      <c r="U5920" s="1"/>
      <c r="V5920" s="1"/>
      <c r="W5920" s="1"/>
      <c r="X5920" s="1"/>
      <c r="Y5920" s="1"/>
      <c r="Z5920" s="1"/>
      <c r="AA5920" s="1"/>
      <c r="AB5920" s="1"/>
      <c r="AC5920" s="1"/>
      <c r="AD5920" s="1"/>
      <c r="AE5920" s="1"/>
    </row>
    <row r="5921">
      <c r="A5921" s="5" t="s">
        <v>29365</v>
      </c>
      <c r="B5921" s="2" t="s">
        <v>445</v>
      </c>
      <c r="C5921" s="5" t="s">
        <v>446</v>
      </c>
      <c r="D5921" s="10"/>
      <c r="E5921" s="12" t="b">
        <v>0</v>
      </c>
      <c r="F5921" s="5" t="s">
        <v>29366</v>
      </c>
      <c r="G5921" s="1"/>
      <c r="H5921" s="5" t="s">
        <v>29367</v>
      </c>
      <c r="I5921" s="5" t="s">
        <v>29368</v>
      </c>
      <c r="J5921" s="5"/>
      <c r="K5921" s="1"/>
      <c r="L5921" s="1"/>
      <c r="M5921" s="1"/>
      <c r="N5921" s="1"/>
      <c r="O5921" s="1"/>
      <c r="P5921" s="5" t="s">
        <v>29369</v>
      </c>
      <c r="Q5921" s="1"/>
      <c r="R5921" s="1"/>
      <c r="S5921" s="1"/>
      <c r="T5921" s="1"/>
      <c r="U5921" s="1"/>
      <c r="V5921" s="1"/>
      <c r="W5921" s="1"/>
      <c r="X5921" s="1"/>
      <c r="Y5921" s="1"/>
      <c r="Z5921" s="1"/>
      <c r="AA5921" s="1"/>
      <c r="AB5921" s="1"/>
      <c r="AC5921" s="1"/>
      <c r="AD5921" s="1"/>
      <c r="AE5921" s="1"/>
    </row>
    <row r="5922">
      <c r="A5922" s="1" t="s">
        <v>29370</v>
      </c>
      <c r="B5922" s="2" t="s">
        <v>445</v>
      </c>
      <c r="C5922" s="5" t="s">
        <v>784</v>
      </c>
      <c r="D5922" s="9"/>
      <c r="E5922" s="12" t="b">
        <v>0</v>
      </c>
      <c r="F5922" s="5" t="s">
        <v>29371</v>
      </c>
      <c r="G5922" s="1"/>
      <c r="H5922" s="5" t="s">
        <v>29372</v>
      </c>
      <c r="I5922" s="5" t="s">
        <v>29373</v>
      </c>
      <c r="J5922" s="5"/>
      <c r="K5922" s="1"/>
      <c r="L5922" s="1"/>
      <c r="M5922" s="1"/>
      <c r="N5922" s="1"/>
      <c r="O5922" s="1" t="s">
        <v>422</v>
      </c>
      <c r="P5922" s="1" t="s">
        <v>29374</v>
      </c>
      <c r="Q5922" s="1"/>
      <c r="R5922" s="1"/>
      <c r="S5922" s="1"/>
      <c r="T5922" s="1"/>
      <c r="U5922" s="1"/>
      <c r="V5922" s="1"/>
      <c r="W5922" s="1"/>
      <c r="X5922" s="1"/>
      <c r="Y5922" s="1"/>
      <c r="Z5922" s="1"/>
      <c r="AA5922" s="1"/>
      <c r="AB5922" s="1"/>
      <c r="AC5922" s="1"/>
      <c r="AD5922" s="1"/>
      <c r="AE5922" s="1"/>
    </row>
    <row r="5923">
      <c r="A5923" s="1" t="s">
        <v>29375</v>
      </c>
      <c r="B5923" s="2" t="s">
        <v>445</v>
      </c>
      <c r="C5923" s="5" t="s">
        <v>446</v>
      </c>
      <c r="D5923" s="10"/>
      <c r="E5923" s="12" t="b">
        <v>0</v>
      </c>
      <c r="F5923" s="5" t="s">
        <v>29376</v>
      </c>
      <c r="G5923" s="1"/>
      <c r="H5923" s="5" t="s">
        <v>29377</v>
      </c>
      <c r="I5923" s="5" t="s">
        <v>29378</v>
      </c>
      <c r="J5923" s="5"/>
      <c r="K5923" s="1"/>
      <c r="L5923" s="1"/>
      <c r="M5923" s="1"/>
      <c r="N5923" s="1"/>
      <c r="O5923" s="1"/>
      <c r="P5923" s="1" t="s">
        <v>29379</v>
      </c>
      <c r="Q5923" s="1"/>
      <c r="R5923" s="1"/>
      <c r="S5923" s="1"/>
      <c r="T5923" s="1"/>
      <c r="U5923" s="1"/>
      <c r="V5923" s="1"/>
      <c r="W5923" s="1"/>
      <c r="X5923" s="1"/>
      <c r="Y5923" s="1"/>
      <c r="Z5923" s="1"/>
      <c r="AA5923" s="1"/>
      <c r="AB5923" s="1"/>
      <c r="AC5923" s="1"/>
      <c r="AD5923" s="1"/>
      <c r="AE5923" s="1"/>
    </row>
    <row r="5924">
      <c r="A5924" s="5" t="s">
        <v>19967</v>
      </c>
      <c r="B5924" s="8" t="s">
        <v>445</v>
      </c>
      <c r="C5924" s="5" t="s">
        <v>446</v>
      </c>
      <c r="D5924" s="6"/>
      <c r="E5924" s="12" t="b">
        <v>0</v>
      </c>
      <c r="F5924" s="5" t="s">
        <v>29380</v>
      </c>
      <c r="G5924" s="1"/>
      <c r="H5924" s="5" t="s">
        <v>29381</v>
      </c>
      <c r="I5924" s="5" t="s">
        <v>29382</v>
      </c>
      <c r="J5924" s="1"/>
      <c r="K5924" s="1"/>
      <c r="L5924" s="1"/>
      <c r="M5924" s="5" t="s">
        <v>19963</v>
      </c>
      <c r="N5924" s="1"/>
      <c r="O5924" s="1"/>
      <c r="P5924" s="5" t="s">
        <v>29383</v>
      </c>
      <c r="Q5924" s="1"/>
      <c r="R5924" s="1"/>
      <c r="S5924" s="1"/>
      <c r="T5924" s="1"/>
      <c r="U5924" s="1"/>
      <c r="V5924" s="1"/>
      <c r="W5924" s="1"/>
      <c r="X5924" s="1"/>
      <c r="Y5924" s="1"/>
      <c r="Z5924" s="1"/>
      <c r="AA5924" s="1"/>
      <c r="AB5924" s="1"/>
      <c r="AC5924" s="1"/>
      <c r="AD5924" s="1"/>
      <c r="AE5924" s="1"/>
    </row>
    <row r="5925">
      <c r="A5925" s="5" t="s">
        <v>29384</v>
      </c>
      <c r="B5925" s="8" t="s">
        <v>445</v>
      </c>
      <c r="C5925" s="5" t="s">
        <v>1376</v>
      </c>
      <c r="D5925" s="10"/>
      <c r="E5925" s="12" t="b">
        <v>0</v>
      </c>
      <c r="F5925" s="5" t="s">
        <v>29385</v>
      </c>
      <c r="G5925" s="1"/>
      <c r="H5925" s="5" t="s">
        <v>25980</v>
      </c>
      <c r="I5925" s="5" t="s">
        <v>25981</v>
      </c>
      <c r="J5925" s="5"/>
      <c r="K5925" s="1"/>
      <c r="L5925" s="1"/>
      <c r="M5925" s="1"/>
      <c r="N5925" s="1"/>
      <c r="O5925" s="1"/>
      <c r="P5925" s="5" t="s">
        <v>29386</v>
      </c>
      <c r="Q5925" s="1"/>
      <c r="R5925" s="1"/>
      <c r="S5925" s="1"/>
      <c r="T5925" s="1"/>
      <c r="U5925" s="1"/>
      <c r="V5925" s="1"/>
      <c r="W5925" s="1"/>
      <c r="X5925" s="1"/>
      <c r="Y5925" s="1"/>
      <c r="Z5925" s="1"/>
      <c r="AA5925" s="1"/>
      <c r="AB5925" s="1"/>
      <c r="AC5925" s="1"/>
      <c r="AD5925" s="1"/>
      <c r="AE5925" s="1"/>
    </row>
    <row r="5926">
      <c r="A5926" s="1" t="s">
        <v>29387</v>
      </c>
      <c r="B5926" s="2" t="s">
        <v>445</v>
      </c>
      <c r="C5926" s="5" t="s">
        <v>446</v>
      </c>
      <c r="D5926" s="9"/>
      <c r="E5926" s="12" t="b">
        <v>0</v>
      </c>
      <c r="F5926" s="5" t="s">
        <v>29388</v>
      </c>
      <c r="G5926" s="1"/>
      <c r="H5926" s="5" t="s">
        <v>29389</v>
      </c>
      <c r="I5926" s="5" t="s">
        <v>29390</v>
      </c>
      <c r="J5926" s="5"/>
      <c r="K5926" s="1"/>
      <c r="L5926" s="1"/>
      <c r="M5926" s="1"/>
      <c r="N5926" s="1"/>
      <c r="O5926" s="1"/>
      <c r="P5926" s="1" t="s">
        <v>29391</v>
      </c>
      <c r="Q5926" s="1"/>
      <c r="R5926" s="1"/>
      <c r="S5926" s="1"/>
      <c r="T5926" s="1"/>
      <c r="U5926" s="1"/>
      <c r="V5926" s="1"/>
      <c r="W5926" s="1"/>
      <c r="X5926" s="1"/>
      <c r="Y5926" s="1"/>
      <c r="Z5926" s="1"/>
      <c r="AA5926" s="1"/>
      <c r="AB5926" s="1"/>
      <c r="AC5926" s="1"/>
      <c r="AD5926" s="1"/>
      <c r="AE5926" s="1"/>
    </row>
    <row r="5927">
      <c r="A5927" s="1" t="s">
        <v>29392</v>
      </c>
      <c r="B5927" s="2" t="s">
        <v>445</v>
      </c>
      <c r="C5927" s="5" t="s">
        <v>446</v>
      </c>
      <c r="D5927" s="10"/>
      <c r="E5927" s="12" t="b">
        <v>0</v>
      </c>
      <c r="F5927" s="5" t="s">
        <v>29393</v>
      </c>
      <c r="G5927" s="1"/>
      <c r="H5927" s="5" t="s">
        <v>29394</v>
      </c>
      <c r="I5927" s="5" t="s">
        <v>29395</v>
      </c>
      <c r="J5927" s="5"/>
      <c r="K5927" s="1"/>
      <c r="L5927" s="1"/>
      <c r="M5927" s="1"/>
      <c r="N5927" s="1"/>
      <c r="O5927" s="1"/>
      <c r="P5927" s="1" t="s">
        <v>29396</v>
      </c>
      <c r="Q5927" s="1"/>
      <c r="R5927" s="1"/>
      <c r="S5927" s="1"/>
      <c r="T5927" s="1"/>
      <c r="U5927" s="1"/>
      <c r="V5927" s="1"/>
      <c r="W5927" s="1"/>
      <c r="X5927" s="1"/>
      <c r="Y5927" s="1"/>
      <c r="Z5927" s="1"/>
      <c r="AA5927" s="1"/>
      <c r="AB5927" s="1"/>
      <c r="AC5927" s="1"/>
      <c r="AD5927" s="1"/>
      <c r="AE5927" s="1"/>
    </row>
    <row r="5928">
      <c r="A5928" s="1" t="s">
        <v>29397</v>
      </c>
      <c r="B5928" s="2" t="s">
        <v>445</v>
      </c>
      <c r="C5928" s="1" t="s">
        <v>497</v>
      </c>
      <c r="D5928" s="6"/>
      <c r="E5928" s="12" t="b">
        <v>0</v>
      </c>
      <c r="F5928" s="5" t="s">
        <v>29398</v>
      </c>
      <c r="G5928" s="1"/>
      <c r="H5928" s="5" t="s">
        <v>29399</v>
      </c>
      <c r="I5928" s="5" t="s">
        <v>29400</v>
      </c>
      <c r="J5928" s="5"/>
      <c r="K5928" s="1"/>
      <c r="L5928" s="1"/>
      <c r="M5928" s="1"/>
      <c r="N5928" s="1"/>
      <c r="O5928" s="1"/>
      <c r="P5928" s="1" t="s">
        <v>29401</v>
      </c>
      <c r="Q5928" s="1"/>
      <c r="R5928" s="1"/>
      <c r="S5928" s="1"/>
      <c r="T5928" s="1"/>
      <c r="U5928" s="1"/>
      <c r="V5928" s="1"/>
      <c r="W5928" s="1"/>
      <c r="X5928" s="1"/>
      <c r="Y5928" s="1"/>
      <c r="Z5928" s="1"/>
      <c r="AA5928" s="1"/>
      <c r="AB5928" s="1"/>
      <c r="AC5928" s="1"/>
      <c r="AD5928" s="1"/>
      <c r="AE5928" s="1"/>
    </row>
    <row r="5929">
      <c r="A5929" s="1" t="s">
        <v>29402</v>
      </c>
      <c r="B5929" s="2" t="s">
        <v>445</v>
      </c>
      <c r="C5929" s="5" t="s">
        <v>446</v>
      </c>
      <c r="D5929" s="10"/>
      <c r="E5929" s="12" t="b">
        <v>0</v>
      </c>
      <c r="F5929" s="5" t="s">
        <v>29403</v>
      </c>
      <c r="G5929" s="1"/>
      <c r="H5929" s="5" t="s">
        <v>29404</v>
      </c>
      <c r="I5929" s="5" t="s">
        <v>29405</v>
      </c>
      <c r="J5929" s="5"/>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5" t="s">
        <v>446</v>
      </c>
      <c r="D5930" s="9"/>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1"/>
      <c r="N5931" s="1"/>
      <c r="O5931" s="1"/>
      <c r="P5931" s="5" t="s">
        <v>29416</v>
      </c>
      <c r="Q5931" s="1"/>
      <c r="R5931" s="1"/>
      <c r="S5931" s="1"/>
      <c r="T5931" s="1"/>
      <c r="U5931" s="1"/>
      <c r="V5931" s="1"/>
      <c r="W5931" s="1"/>
      <c r="X5931" s="1"/>
      <c r="Y5931" s="1"/>
      <c r="Z5931" s="1"/>
      <c r="AA5931" s="1"/>
      <c r="AB5931" s="1"/>
      <c r="AC5931" s="1"/>
      <c r="AD5931" s="1"/>
      <c r="AE5931" s="1"/>
    </row>
    <row r="5932">
      <c r="A5932" s="5" t="s">
        <v>29417</v>
      </c>
      <c r="B5932" s="8" t="s">
        <v>445</v>
      </c>
      <c r="C5932" s="5" t="s">
        <v>497</v>
      </c>
      <c r="D5932" s="9"/>
      <c r="E5932" s="4" t="b">
        <v>0</v>
      </c>
      <c r="F5932" s="5" t="s">
        <v>29418</v>
      </c>
      <c r="G5932" s="1"/>
      <c r="H5932" s="5" t="s">
        <v>29419</v>
      </c>
      <c r="I5932" s="5" t="s">
        <v>29420</v>
      </c>
      <c r="J5932" s="5"/>
      <c r="K5932" s="1"/>
      <c r="L5932" s="1"/>
      <c r="M5932" s="1"/>
      <c r="N5932" s="1"/>
      <c r="O5932" s="1"/>
      <c r="P5932" s="5" t="s">
        <v>29421</v>
      </c>
      <c r="Q5932" s="1"/>
      <c r="R5932" s="1"/>
      <c r="S5932" s="1"/>
      <c r="T5932" s="1"/>
      <c r="U5932" s="1"/>
      <c r="V5932" s="1"/>
      <c r="W5932" s="1"/>
      <c r="X5932" s="1"/>
      <c r="Y5932" s="1"/>
      <c r="Z5932" s="1"/>
      <c r="AA5932" s="1"/>
      <c r="AB5932" s="1"/>
      <c r="AC5932" s="1"/>
      <c r="AD5932" s="1"/>
      <c r="AE5932" s="1"/>
    </row>
    <row r="5933">
      <c r="A5933" s="1" t="s">
        <v>29422</v>
      </c>
      <c r="B5933" s="2" t="s">
        <v>445</v>
      </c>
      <c r="C5933" s="5" t="s">
        <v>586</v>
      </c>
      <c r="D5933" s="10"/>
      <c r="E5933" s="12" t="b">
        <v>0</v>
      </c>
      <c r="F5933" s="5" t="s">
        <v>29423</v>
      </c>
      <c r="G5933" s="1"/>
      <c r="H5933" s="5" t="s">
        <v>29424</v>
      </c>
      <c r="I5933" s="5" t="s">
        <v>29425</v>
      </c>
      <c r="J5933" s="5"/>
      <c r="K5933" s="1"/>
      <c r="L5933" s="1"/>
      <c r="M5933" s="1"/>
      <c r="N5933" s="1"/>
      <c r="O5933" s="1"/>
      <c r="P5933" s="1" t="s">
        <v>29426</v>
      </c>
      <c r="Q5933" s="1"/>
      <c r="R5933" s="1"/>
      <c r="S5933" s="1"/>
      <c r="T5933" s="1"/>
      <c r="U5933" s="1"/>
      <c r="V5933" s="1"/>
      <c r="W5933" s="1"/>
      <c r="X5933" s="1"/>
      <c r="Y5933" s="1"/>
      <c r="Z5933" s="1"/>
      <c r="AA5933" s="1"/>
      <c r="AB5933" s="1"/>
      <c r="AC5933" s="1"/>
      <c r="AD5933" s="1"/>
      <c r="AE5933" s="1"/>
    </row>
    <row r="5934">
      <c r="A5934" s="1" t="s">
        <v>29427</v>
      </c>
      <c r="B5934" s="2" t="s">
        <v>445</v>
      </c>
      <c r="C5934" s="5" t="s">
        <v>446</v>
      </c>
      <c r="D5934" s="9"/>
      <c r="E5934" s="12" t="b">
        <v>0</v>
      </c>
      <c r="F5934" s="5" t="s">
        <v>29428</v>
      </c>
      <c r="G5934" s="1"/>
      <c r="H5934" s="5" t="s">
        <v>29429</v>
      </c>
      <c r="I5934" s="5" t="s">
        <v>29430</v>
      </c>
      <c r="J5934" s="5"/>
      <c r="K5934" s="1"/>
      <c r="L5934" s="1"/>
      <c r="M5934" s="1"/>
      <c r="N5934" s="1"/>
      <c r="O5934" s="1"/>
      <c r="P5934" s="1" t="s">
        <v>29431</v>
      </c>
      <c r="Q5934" s="1"/>
      <c r="R5934" s="1"/>
      <c r="S5934" s="1"/>
      <c r="T5934" s="1"/>
      <c r="U5934" s="1"/>
      <c r="V5934" s="1"/>
      <c r="W5934" s="1"/>
      <c r="X5934" s="1"/>
      <c r="Y5934" s="1"/>
      <c r="Z5934" s="1"/>
      <c r="AA5934" s="1"/>
      <c r="AB5934" s="1"/>
      <c r="AC5934" s="1"/>
      <c r="AD5934" s="1"/>
      <c r="AE5934" s="1"/>
    </row>
    <row r="5935">
      <c r="A5935" s="1" t="s">
        <v>29432</v>
      </c>
      <c r="B5935" s="2" t="s">
        <v>416</v>
      </c>
      <c r="C5935" s="5" t="s">
        <v>446</v>
      </c>
      <c r="D5935" s="10"/>
      <c r="E5935" s="4" t="b">
        <v>1</v>
      </c>
      <c r="F5935" s="5" t="s">
        <v>29433</v>
      </c>
      <c r="G5935" s="1"/>
      <c r="H5935" s="1" t="s">
        <v>29434</v>
      </c>
      <c r="I5935" s="1" t="s">
        <v>29435</v>
      </c>
      <c r="J5935" s="1"/>
      <c r="K5935" s="1"/>
      <c r="L5935" s="1"/>
      <c r="M5935" s="1"/>
      <c r="N5935" s="1"/>
      <c r="O5935" s="1"/>
      <c r="P5935" s="5" t="s">
        <v>29436</v>
      </c>
      <c r="Q5935" s="1"/>
      <c r="R5935" s="1"/>
      <c r="S5935" s="1"/>
      <c r="T5935" s="1"/>
      <c r="U5935" s="1"/>
      <c r="V5935" s="1"/>
      <c r="W5935" s="1"/>
      <c r="X5935" s="1"/>
      <c r="Y5935" s="1"/>
      <c r="Z5935" s="1"/>
      <c r="AA5935" s="1"/>
      <c r="AB5935" s="1"/>
      <c r="AC5935" s="1"/>
      <c r="AD5935" s="1"/>
      <c r="AE5935" s="1"/>
    </row>
    <row r="5936">
      <c r="A5936" s="5" t="s">
        <v>29437</v>
      </c>
      <c r="B5936" s="8" t="s">
        <v>445</v>
      </c>
      <c r="C5936" s="5" t="s">
        <v>101</v>
      </c>
      <c r="D5936" s="9"/>
      <c r="E5936" s="12" t="b">
        <v>0</v>
      </c>
      <c r="F5936" s="5" t="s">
        <v>29438</v>
      </c>
      <c r="G5936" s="1"/>
      <c r="H5936" s="5" t="s">
        <v>29439</v>
      </c>
      <c r="I5936" s="5" t="s">
        <v>29440</v>
      </c>
      <c r="J5936" s="5"/>
      <c r="K5936" s="1"/>
      <c r="L5936" s="1"/>
      <c r="M5936" s="1"/>
      <c r="N5936" s="1"/>
      <c r="O5936" s="1"/>
      <c r="P5936" s="5" t="s">
        <v>29441</v>
      </c>
      <c r="Q5936" s="1"/>
      <c r="R5936" s="1"/>
      <c r="S5936" s="1"/>
      <c r="T5936" s="1"/>
      <c r="U5936" s="1"/>
      <c r="V5936" s="1"/>
      <c r="W5936" s="1"/>
      <c r="X5936" s="1"/>
      <c r="Y5936" s="1"/>
      <c r="Z5936" s="1"/>
      <c r="AA5936" s="1"/>
      <c r="AB5936" s="1"/>
      <c r="AC5936" s="1"/>
      <c r="AD5936" s="1"/>
      <c r="AE5936" s="1"/>
    </row>
    <row r="5937">
      <c r="A5937" s="5" t="s">
        <v>29442</v>
      </c>
      <c r="B5937" s="8" t="s">
        <v>445</v>
      </c>
      <c r="C5937" s="5" t="s">
        <v>101</v>
      </c>
      <c r="D5937" s="10"/>
      <c r="E5937" s="12" t="b">
        <v>0</v>
      </c>
      <c r="F5937" s="5" t="s">
        <v>29443</v>
      </c>
      <c r="G5937" s="1"/>
      <c r="H5937" s="5" t="s">
        <v>29444</v>
      </c>
      <c r="I5937" s="5" t="s">
        <v>29445</v>
      </c>
      <c r="J5937" s="5"/>
      <c r="K5937" s="1"/>
      <c r="L5937" s="1"/>
      <c r="M5937" s="1"/>
      <c r="N5937" s="1"/>
      <c r="O5937" s="1"/>
      <c r="P5937" s="5" t="s">
        <v>29446</v>
      </c>
      <c r="Q5937" s="1"/>
      <c r="R5937" s="1"/>
      <c r="S5937" s="1"/>
      <c r="T5937" s="1"/>
      <c r="U5937" s="1"/>
      <c r="V5937" s="1"/>
      <c r="W5937" s="1"/>
      <c r="X5937" s="1"/>
      <c r="Y5937" s="1"/>
      <c r="Z5937" s="1"/>
      <c r="AA5937" s="1"/>
      <c r="AB5937" s="1"/>
      <c r="AC5937" s="1"/>
      <c r="AD5937" s="1"/>
      <c r="AE5937" s="1"/>
    </row>
    <row r="5938">
      <c r="A5938" s="5" t="s">
        <v>29447</v>
      </c>
      <c r="B5938" s="8" t="s">
        <v>445</v>
      </c>
      <c r="C5938" s="5" t="s">
        <v>101</v>
      </c>
      <c r="D5938" s="9"/>
      <c r="E5938" s="12" t="b">
        <v>0</v>
      </c>
      <c r="F5938" s="5" t="s">
        <v>29448</v>
      </c>
      <c r="G5938" s="1"/>
      <c r="H5938" s="5" t="s">
        <v>29449</v>
      </c>
      <c r="I5938" s="5" t="s">
        <v>29450</v>
      </c>
      <c r="J5938" s="5"/>
      <c r="K5938" s="1"/>
      <c r="L5938" s="1"/>
      <c r="M5938" s="1"/>
      <c r="N5938" s="1"/>
      <c r="O5938" s="1"/>
      <c r="P5938" s="5" t="s">
        <v>29451</v>
      </c>
      <c r="Q5938" s="1"/>
      <c r="R5938" s="1"/>
      <c r="S5938" s="1"/>
      <c r="T5938" s="1"/>
      <c r="U5938" s="1"/>
      <c r="V5938" s="1"/>
      <c r="W5938" s="1"/>
      <c r="X5938" s="1"/>
      <c r="Y5938" s="1"/>
      <c r="Z5938" s="1"/>
      <c r="AA5938" s="1"/>
      <c r="AB5938" s="1"/>
      <c r="AC5938" s="1"/>
      <c r="AD5938" s="1"/>
      <c r="AE5938" s="1"/>
    </row>
    <row r="5939">
      <c r="A5939" s="5" t="s">
        <v>29452</v>
      </c>
      <c r="B5939" s="8" t="s">
        <v>445</v>
      </c>
      <c r="C5939" s="5" t="s">
        <v>101</v>
      </c>
      <c r="D5939" s="10"/>
      <c r="E5939" s="12" t="b">
        <v>0</v>
      </c>
      <c r="F5939" s="5" t="s">
        <v>29453</v>
      </c>
      <c r="G5939" s="5" t="s">
        <v>29454</v>
      </c>
      <c r="H5939" s="5" t="s">
        <v>29455</v>
      </c>
      <c r="I5939" s="5" t="s">
        <v>29456</v>
      </c>
      <c r="J5939" s="5"/>
      <c r="K5939" s="1"/>
      <c r="L5939" s="1"/>
      <c r="M5939" s="1"/>
      <c r="N5939" s="1"/>
      <c r="O5939" s="1"/>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446</v>
      </c>
      <c r="D5940" s="9"/>
      <c r="E5940" s="4" t="b">
        <v>1</v>
      </c>
      <c r="F5940" s="5" t="s">
        <v>29459</v>
      </c>
      <c r="G5940" s="1"/>
      <c r="H5940" s="1" t="s">
        <v>29460</v>
      </c>
      <c r="I5940" s="5" t="s">
        <v>29461</v>
      </c>
      <c r="J5940" s="5"/>
      <c r="K5940" s="1"/>
      <c r="L5940" s="1"/>
      <c r="M5940" s="1"/>
      <c r="N5940" s="1"/>
      <c r="O5940" s="1"/>
      <c r="P5940" s="5" t="s">
        <v>29462</v>
      </c>
      <c r="Q5940" s="1"/>
      <c r="R5940" s="1"/>
      <c r="S5940" s="1"/>
      <c r="T5940" s="1"/>
      <c r="U5940" s="1"/>
      <c r="V5940" s="1"/>
      <c r="W5940" s="1"/>
      <c r="X5940" s="1"/>
      <c r="Y5940" s="1"/>
      <c r="Z5940" s="1"/>
      <c r="AA5940" s="1"/>
      <c r="AB5940" s="1"/>
      <c r="AC5940" s="1"/>
      <c r="AD5940" s="1"/>
      <c r="AE5940" s="1"/>
    </row>
    <row r="5941">
      <c r="A5941" s="1" t="s">
        <v>29463</v>
      </c>
      <c r="B5941" s="2" t="s">
        <v>445</v>
      </c>
      <c r="C5941" s="5" t="s">
        <v>446</v>
      </c>
      <c r="D5941" s="10"/>
      <c r="E5941" s="12" t="b">
        <v>0</v>
      </c>
      <c r="F5941" s="5" t="s">
        <v>29464</v>
      </c>
      <c r="G5941" s="1"/>
      <c r="H5941" s="5" t="s">
        <v>29465</v>
      </c>
      <c r="I5941" s="5" t="s">
        <v>29466</v>
      </c>
      <c r="J5941" s="5"/>
      <c r="K5941" s="1"/>
      <c r="L5941" s="1"/>
      <c r="M5941" s="1"/>
      <c r="N5941" s="1"/>
      <c r="O5941" s="1"/>
      <c r="P5941" s="1" t="s">
        <v>29467</v>
      </c>
      <c r="Q5941" s="1"/>
      <c r="R5941" s="1"/>
      <c r="S5941" s="1"/>
      <c r="T5941" s="1"/>
      <c r="U5941" s="1"/>
      <c r="V5941" s="1"/>
      <c r="W5941" s="1"/>
      <c r="X5941" s="1"/>
      <c r="Y5941" s="1"/>
      <c r="Z5941" s="1"/>
      <c r="AA5941" s="1"/>
      <c r="AB5941" s="1"/>
      <c r="AC5941" s="1"/>
      <c r="AD5941" s="1"/>
      <c r="AE5941" s="1"/>
    </row>
    <row r="5942">
      <c r="A5942" s="1" t="s">
        <v>29468</v>
      </c>
      <c r="B5942" s="2" t="s">
        <v>416</v>
      </c>
      <c r="C5942" s="5" t="s">
        <v>101</v>
      </c>
      <c r="D5942" s="9"/>
      <c r="E5942" s="4" t="b">
        <v>1</v>
      </c>
      <c r="F5942" s="5" t="s">
        <v>29469</v>
      </c>
      <c r="G5942" s="1"/>
      <c r="H5942" s="1" t="s">
        <v>29470</v>
      </c>
      <c r="I5942" s="1" t="s">
        <v>29471</v>
      </c>
      <c r="J5942" s="1"/>
      <c r="K5942" s="1"/>
      <c r="L5942" s="1"/>
      <c r="M5942" s="1"/>
      <c r="N5942" s="1"/>
      <c r="O5942" s="1"/>
      <c r="P5942" s="5" t="s">
        <v>29472</v>
      </c>
      <c r="Q5942" s="1"/>
      <c r="R5942" s="1"/>
      <c r="S5942" s="1"/>
      <c r="T5942" s="1"/>
      <c r="U5942" s="1"/>
      <c r="V5942" s="1"/>
      <c r="W5942" s="1"/>
      <c r="X5942" s="1"/>
      <c r="Y5942" s="1"/>
      <c r="Z5942" s="1"/>
      <c r="AA5942" s="1"/>
      <c r="AB5942" s="1"/>
      <c r="AC5942" s="1"/>
      <c r="AD5942" s="1"/>
      <c r="AE5942" s="1"/>
    </row>
    <row r="5943">
      <c r="A5943" s="5" t="s">
        <v>29473</v>
      </c>
      <c r="B5943" s="2" t="s">
        <v>445</v>
      </c>
      <c r="C5943" s="5" t="s">
        <v>446</v>
      </c>
      <c r="D5943" s="10"/>
      <c r="E5943" s="12" t="b">
        <v>0</v>
      </c>
      <c r="F5943" s="5" t="s">
        <v>29474</v>
      </c>
      <c r="G5943" s="1"/>
      <c r="H5943" s="5" t="s">
        <v>29475</v>
      </c>
      <c r="I5943" s="5" t="s">
        <v>29476</v>
      </c>
      <c r="J5943" s="5"/>
      <c r="K5943" s="1"/>
      <c r="L5943" s="1"/>
      <c r="M5943" s="1"/>
      <c r="N5943" s="1"/>
      <c r="O5943" s="1"/>
      <c r="P5943" s="5" t="s">
        <v>29477</v>
      </c>
      <c r="Q5943" s="1"/>
      <c r="R5943" s="1"/>
      <c r="S5943" s="1"/>
      <c r="T5943" s="1"/>
      <c r="U5943" s="1"/>
      <c r="V5943" s="1"/>
      <c r="W5943" s="1"/>
      <c r="X5943" s="1"/>
      <c r="Y5943" s="1"/>
      <c r="Z5943" s="1"/>
      <c r="AA5943" s="1"/>
      <c r="AB5943" s="1"/>
      <c r="AC5943" s="1"/>
      <c r="AD5943" s="1"/>
      <c r="AE5943" s="1"/>
    </row>
    <row r="5944">
      <c r="A5944" s="1" t="s">
        <v>29478</v>
      </c>
      <c r="B5944" s="2" t="s">
        <v>445</v>
      </c>
      <c r="C5944" s="5" t="s">
        <v>446</v>
      </c>
      <c r="D5944" s="9"/>
      <c r="E5944" s="12" t="b">
        <v>0</v>
      </c>
      <c r="F5944" s="5" t="s">
        <v>29479</v>
      </c>
      <c r="G5944" s="1"/>
      <c r="H5944" s="5" t="s">
        <v>29480</v>
      </c>
      <c r="I5944" s="5" t="s">
        <v>29481</v>
      </c>
      <c r="J5944" s="5"/>
      <c r="K5944" s="1"/>
      <c r="L5944" s="1"/>
      <c r="M5944" s="1"/>
      <c r="N5944" s="1"/>
      <c r="O5944" s="1"/>
      <c r="P5944" s="1" t="s">
        <v>29482</v>
      </c>
      <c r="Q5944" s="1"/>
      <c r="R5944" s="1"/>
      <c r="S5944" s="1"/>
      <c r="T5944" s="1"/>
      <c r="U5944" s="1"/>
      <c r="V5944" s="1"/>
      <c r="W5944" s="1"/>
      <c r="X5944" s="1"/>
      <c r="Y5944" s="1"/>
      <c r="Z5944" s="1"/>
      <c r="AA5944" s="1"/>
      <c r="AB5944" s="1"/>
      <c r="AC5944" s="1"/>
      <c r="AD5944" s="1"/>
      <c r="AE5944" s="1"/>
    </row>
    <row r="5945">
      <c r="A5945" s="1" t="s">
        <v>29483</v>
      </c>
      <c r="B5945" s="2" t="s">
        <v>445</v>
      </c>
      <c r="C5945" s="1" t="s">
        <v>497</v>
      </c>
      <c r="D5945" s="7"/>
      <c r="E5945" s="12" t="b">
        <v>0</v>
      </c>
      <c r="F5945" s="5" t="s">
        <v>29484</v>
      </c>
      <c r="G5945" s="1"/>
      <c r="H5945" s="1" t="s">
        <v>29485</v>
      </c>
      <c r="I5945" s="5" t="s">
        <v>29486</v>
      </c>
      <c r="J5945" s="5"/>
      <c r="K5945" s="1"/>
      <c r="L5945" s="1"/>
      <c r="M5945" s="1"/>
      <c r="N5945" s="1"/>
      <c r="O5945" s="1"/>
      <c r="P5945" s="1" t="s">
        <v>29487</v>
      </c>
      <c r="Q5945" s="1"/>
      <c r="R5945" s="1"/>
      <c r="S5945" s="1"/>
      <c r="T5945" s="1"/>
      <c r="U5945" s="1"/>
      <c r="V5945" s="1"/>
      <c r="W5945" s="1"/>
      <c r="X5945" s="1"/>
      <c r="Y5945" s="1"/>
      <c r="Z5945" s="1"/>
      <c r="AA5945" s="1"/>
      <c r="AB5945" s="1"/>
      <c r="AC5945" s="1"/>
      <c r="AD5945" s="1"/>
      <c r="AE5945" s="1"/>
    </row>
    <row r="5946">
      <c r="A5946" s="1" t="s">
        <v>29488</v>
      </c>
      <c r="B5946" s="2" t="s">
        <v>445</v>
      </c>
      <c r="C5946" s="5" t="s">
        <v>446</v>
      </c>
      <c r="D5946" s="9"/>
      <c r="E5946" s="12" t="b">
        <v>0</v>
      </c>
      <c r="F5946" s="5" t="s">
        <v>29489</v>
      </c>
      <c r="G5946" s="1"/>
      <c r="H5946" s="5" t="s">
        <v>29490</v>
      </c>
      <c r="I5946" s="1" t="s">
        <v>29491</v>
      </c>
      <c r="J5946" s="1"/>
      <c r="K5946" s="1"/>
      <c r="L5946" s="1"/>
      <c r="M5946" s="1"/>
      <c r="N5946" s="1"/>
      <c r="O5946" s="1"/>
      <c r="P5946" s="1" t="s">
        <v>29492</v>
      </c>
      <c r="Q5946" s="1"/>
      <c r="R5946" s="1"/>
      <c r="S5946" s="1"/>
      <c r="T5946" s="1"/>
      <c r="U5946" s="1"/>
      <c r="V5946" s="1"/>
      <c r="W5946" s="1"/>
      <c r="X5946" s="1"/>
      <c r="Y5946" s="1"/>
      <c r="Z5946" s="1"/>
      <c r="AA5946" s="1"/>
      <c r="AB5946" s="1"/>
      <c r="AC5946" s="1"/>
      <c r="AD5946" s="1"/>
      <c r="AE5946" s="1"/>
    </row>
    <row r="5947">
      <c r="A5947" s="1" t="s">
        <v>29493</v>
      </c>
      <c r="B5947" s="2" t="s">
        <v>445</v>
      </c>
      <c r="C5947" s="1" t="s">
        <v>497</v>
      </c>
      <c r="D5947" s="7"/>
      <c r="E5947" s="12" t="b">
        <v>0</v>
      </c>
      <c r="F5947" s="5" t="s">
        <v>29494</v>
      </c>
      <c r="G5947" s="1"/>
      <c r="H5947" s="5" t="s">
        <v>29495</v>
      </c>
      <c r="I5947" s="5" t="s">
        <v>29496</v>
      </c>
      <c r="J5947" s="5"/>
      <c r="K5947" s="1"/>
      <c r="L5947" s="1"/>
      <c r="M5947" s="5"/>
      <c r="N5947" s="1"/>
      <c r="O5947" s="1"/>
      <c r="P5947" s="1" t="s">
        <v>29497</v>
      </c>
      <c r="Q5947" s="1"/>
      <c r="R5947" s="1"/>
      <c r="S5947" s="1"/>
      <c r="T5947" s="1"/>
      <c r="U5947" s="1"/>
      <c r="V5947" s="1"/>
      <c r="W5947" s="1"/>
      <c r="X5947" s="1"/>
      <c r="Y5947" s="1"/>
      <c r="Z5947" s="1"/>
      <c r="AA5947" s="1"/>
      <c r="AB5947" s="1"/>
      <c r="AC5947" s="1"/>
      <c r="AD5947" s="1"/>
      <c r="AE5947" s="1"/>
    </row>
    <row r="5948">
      <c r="A5948" s="1" t="s">
        <v>29498</v>
      </c>
      <c r="B5948" s="2" t="s">
        <v>416</v>
      </c>
      <c r="C5948" s="5" t="s">
        <v>101</v>
      </c>
      <c r="D5948" s="9"/>
      <c r="E5948" s="4" t="b">
        <v>1</v>
      </c>
      <c r="F5948" s="5" t="s">
        <v>29499</v>
      </c>
      <c r="G5948" s="1"/>
      <c r="H5948" s="1" t="s">
        <v>29500</v>
      </c>
      <c r="I5948" s="5" t="s">
        <v>29501</v>
      </c>
      <c r="J5948" s="5"/>
      <c r="K5948" s="1"/>
      <c r="L5948" s="1"/>
      <c r="M5948" s="1"/>
      <c r="N5948" s="1"/>
      <c r="O5948" s="1" t="s">
        <v>1447</v>
      </c>
      <c r="P5948" s="5" t="s">
        <v>29502</v>
      </c>
      <c r="Q5948" s="1"/>
      <c r="R5948" s="1"/>
      <c r="S5948" s="1"/>
      <c r="T5948" s="1"/>
      <c r="U5948" s="1"/>
      <c r="V5948" s="1"/>
      <c r="W5948" s="1"/>
      <c r="X5948" s="1"/>
      <c r="Y5948" s="1"/>
      <c r="Z5948" s="1"/>
      <c r="AA5948" s="1"/>
      <c r="AB5948" s="1"/>
      <c r="AC5948" s="1"/>
      <c r="AD5948" s="1"/>
      <c r="AE5948" s="1"/>
    </row>
    <row r="5949">
      <c r="A5949" s="1" t="s">
        <v>29503</v>
      </c>
      <c r="B5949" s="2" t="s">
        <v>416</v>
      </c>
      <c r="C5949" s="5" t="s">
        <v>101</v>
      </c>
      <c r="D5949" s="10"/>
      <c r="E5949" s="4" t="b">
        <v>1</v>
      </c>
      <c r="F5949" s="5" t="s">
        <v>29504</v>
      </c>
      <c r="G5949" s="1"/>
      <c r="H5949" s="1" t="s">
        <v>29505</v>
      </c>
      <c r="I5949" s="5" t="s">
        <v>29506</v>
      </c>
      <c r="J5949" s="5"/>
      <c r="K5949" s="1"/>
      <c r="L5949" s="1"/>
      <c r="M5949" s="1"/>
      <c r="N5949" s="1"/>
      <c r="O5949" s="1" t="s">
        <v>1447</v>
      </c>
      <c r="P5949" s="5" t="s">
        <v>29507</v>
      </c>
      <c r="Q5949" s="1"/>
      <c r="R5949" s="1"/>
      <c r="S5949" s="1"/>
      <c r="T5949" s="1"/>
      <c r="U5949" s="1"/>
      <c r="V5949" s="1"/>
      <c r="W5949" s="1"/>
      <c r="X5949" s="1"/>
      <c r="Y5949" s="1"/>
      <c r="Z5949" s="1"/>
      <c r="AA5949" s="1"/>
      <c r="AB5949" s="1"/>
      <c r="AC5949" s="1"/>
      <c r="AD5949" s="1"/>
      <c r="AE5949" s="1"/>
    </row>
    <row r="5950">
      <c r="A5950" s="1" t="s">
        <v>29508</v>
      </c>
      <c r="B5950" s="2" t="s">
        <v>416</v>
      </c>
      <c r="C5950" s="5" t="s">
        <v>446</v>
      </c>
      <c r="D5950" s="9"/>
      <c r="E5950" s="4" t="b">
        <v>1</v>
      </c>
      <c r="F5950" s="5" t="s">
        <v>29509</v>
      </c>
      <c r="G5950" s="1"/>
      <c r="H5950" s="1" t="s">
        <v>29510</v>
      </c>
      <c r="I5950" s="5" t="s">
        <v>29511</v>
      </c>
      <c r="J5950" s="1"/>
      <c r="K5950" s="1"/>
      <c r="L5950" s="1"/>
      <c r="M5950" s="1"/>
      <c r="N5950" s="1"/>
      <c r="O5950" s="1"/>
      <c r="P5950" s="5" t="s">
        <v>29512</v>
      </c>
      <c r="Q5950" s="1"/>
      <c r="R5950" s="1"/>
      <c r="S5950" s="1"/>
      <c r="T5950" s="1"/>
      <c r="U5950" s="1"/>
      <c r="V5950" s="1"/>
      <c r="W5950" s="1"/>
      <c r="X5950" s="1"/>
      <c r="Y5950" s="1"/>
      <c r="Z5950" s="1"/>
      <c r="AA5950" s="1"/>
      <c r="AB5950" s="1"/>
      <c r="AC5950" s="1"/>
      <c r="AD5950" s="1"/>
      <c r="AE5950" s="1"/>
    </row>
    <row r="5951">
      <c r="A5951" s="1" t="s">
        <v>29513</v>
      </c>
      <c r="B5951" s="2" t="s">
        <v>445</v>
      </c>
      <c r="C5951" s="1" t="s">
        <v>497</v>
      </c>
      <c r="D5951" s="7"/>
      <c r="E5951" s="12" t="b">
        <v>0</v>
      </c>
      <c r="F5951" s="5" t="s">
        <v>29514</v>
      </c>
      <c r="G5951" s="1"/>
      <c r="H5951" s="5" t="s">
        <v>29515</v>
      </c>
      <c r="I5951" s="5" t="s">
        <v>29516</v>
      </c>
      <c r="J5951" s="5"/>
      <c r="K5951" s="1"/>
      <c r="L5951" s="1"/>
      <c r="M5951" s="1"/>
      <c r="N5951" s="1"/>
      <c r="O5951" s="1"/>
      <c r="P5951" s="1" t="s">
        <v>29517</v>
      </c>
      <c r="Q5951" s="1"/>
      <c r="R5951" s="1"/>
      <c r="S5951" s="1"/>
      <c r="T5951" s="1"/>
      <c r="U5951" s="1"/>
      <c r="V5951" s="1"/>
      <c r="W5951" s="1"/>
      <c r="X5951" s="1"/>
      <c r="Y5951" s="1"/>
      <c r="Z5951" s="1"/>
      <c r="AA5951" s="1"/>
      <c r="AB5951" s="1"/>
      <c r="AC5951" s="1"/>
      <c r="AD5951" s="1"/>
      <c r="AE5951" s="1"/>
    </row>
    <row r="5952">
      <c r="A5952" s="1" t="s">
        <v>2686</v>
      </c>
      <c r="B5952" s="2" t="s">
        <v>21</v>
      </c>
      <c r="C5952" s="1" t="s">
        <v>1269</v>
      </c>
      <c r="D5952" s="6"/>
      <c r="E5952" s="4" t="b">
        <v>1</v>
      </c>
      <c r="F5952" s="5" t="s">
        <v>29518</v>
      </c>
      <c r="G5952" s="1"/>
      <c r="H5952" s="1" t="s">
        <v>29519</v>
      </c>
      <c r="I5952" s="1" t="s">
        <v>29520</v>
      </c>
      <c r="J5952" s="1"/>
      <c r="K5952" s="1"/>
      <c r="L5952" s="1"/>
      <c r="M5952" s="1" t="s">
        <v>2682</v>
      </c>
      <c r="N5952" s="1"/>
      <c r="O5952" s="1"/>
      <c r="P5952" s="5" t="s">
        <v>29521</v>
      </c>
      <c r="Q5952" s="1"/>
      <c r="R5952" s="1"/>
      <c r="S5952" s="1"/>
      <c r="T5952" s="1"/>
      <c r="U5952" s="1"/>
      <c r="V5952" s="1"/>
      <c r="W5952" s="1"/>
      <c r="X5952" s="1"/>
      <c r="Y5952" s="1"/>
      <c r="Z5952" s="1"/>
      <c r="AA5952" s="1"/>
      <c r="AB5952" s="1"/>
      <c r="AC5952" s="1"/>
      <c r="AD5952" s="1"/>
      <c r="AE5952" s="1"/>
    </row>
    <row r="5953">
      <c r="A5953" s="1" t="s">
        <v>2751</v>
      </c>
      <c r="B5953" s="2" t="s">
        <v>445</v>
      </c>
      <c r="C5953" s="5" t="s">
        <v>586</v>
      </c>
      <c r="D5953" s="10"/>
      <c r="E5953" s="12" t="b">
        <v>0</v>
      </c>
      <c r="F5953" s="5" t="s">
        <v>29522</v>
      </c>
      <c r="G5953" s="1"/>
      <c r="H5953" s="5" t="s">
        <v>29523</v>
      </c>
      <c r="I5953" s="5" t="s">
        <v>29524</v>
      </c>
      <c r="J5953" s="5"/>
      <c r="K5953" s="1"/>
      <c r="L5953" s="1"/>
      <c r="M5953" s="1"/>
      <c r="N5953" s="1"/>
      <c r="O5953" s="1"/>
      <c r="P5953" s="1" t="s">
        <v>29525</v>
      </c>
      <c r="Q5953" s="1"/>
      <c r="R5953" s="1"/>
      <c r="S5953" s="1"/>
      <c r="T5953" s="1"/>
      <c r="U5953" s="1"/>
      <c r="V5953" s="1"/>
      <c r="W5953" s="1"/>
      <c r="X5953" s="1"/>
      <c r="Y5953" s="1"/>
      <c r="Z5953" s="1"/>
      <c r="AA5953" s="1"/>
      <c r="AB5953" s="1"/>
      <c r="AC5953" s="1"/>
      <c r="AD5953" s="1"/>
      <c r="AE5953" s="1"/>
    </row>
    <row r="5954">
      <c r="A5954" s="1" t="s">
        <v>6897</v>
      </c>
      <c r="B5954" s="2" t="s">
        <v>416</v>
      </c>
      <c r="C5954" s="1" t="s">
        <v>497</v>
      </c>
      <c r="D5954" s="6"/>
      <c r="E5954" s="4" t="b">
        <v>1</v>
      </c>
      <c r="F5954" s="5" t="s">
        <v>29526</v>
      </c>
      <c r="G5954" s="1"/>
      <c r="H5954" s="1" t="s">
        <v>29527</v>
      </c>
      <c r="I5954" s="5" t="s">
        <v>29528</v>
      </c>
      <c r="J5954" s="5"/>
      <c r="K5954" s="1"/>
      <c r="L5954" s="1"/>
      <c r="M5954" s="1"/>
      <c r="N5954" s="1"/>
      <c r="O5954" s="1"/>
      <c r="P5954" s="5" t="s">
        <v>29529</v>
      </c>
      <c r="Q5954" s="1"/>
      <c r="R5954" s="1"/>
      <c r="S5954" s="1"/>
      <c r="T5954" s="1"/>
      <c r="U5954" s="1"/>
      <c r="V5954" s="1"/>
      <c r="W5954" s="1"/>
      <c r="X5954" s="1"/>
      <c r="Y5954" s="1"/>
      <c r="Z5954" s="1"/>
      <c r="AA5954" s="1"/>
      <c r="AB5954" s="1"/>
      <c r="AC5954" s="1"/>
      <c r="AD5954" s="1"/>
      <c r="AE5954" s="1"/>
    </row>
    <row r="5955">
      <c r="A5955" s="1" t="s">
        <v>2704</v>
      </c>
      <c r="B5955" s="2" t="s">
        <v>445</v>
      </c>
      <c r="C5955" s="5" t="s">
        <v>586</v>
      </c>
      <c r="D5955" s="10"/>
      <c r="E5955" s="12" t="b">
        <v>0</v>
      </c>
      <c r="F5955" s="5" t="s">
        <v>29530</v>
      </c>
      <c r="G5955" s="1"/>
      <c r="H5955" s="5" t="s">
        <v>29531</v>
      </c>
      <c r="I5955" s="5" t="s">
        <v>29532</v>
      </c>
      <c r="J5955" s="1"/>
      <c r="K5955" s="1"/>
      <c r="L5955" s="1"/>
      <c r="M5955" s="5" t="s">
        <v>2700</v>
      </c>
      <c r="N5955" s="1"/>
      <c r="O5955" s="1"/>
      <c r="P5955" s="5" t="s">
        <v>29533</v>
      </c>
      <c r="Q5955" s="1"/>
      <c r="R5955" s="1"/>
      <c r="S5955" s="1"/>
      <c r="T5955" s="1"/>
      <c r="U5955" s="1"/>
      <c r="V5955" s="1"/>
      <c r="W5955" s="1"/>
      <c r="X5955" s="1"/>
      <c r="Y5955" s="1"/>
      <c r="Z5955" s="1"/>
      <c r="AA5955" s="1"/>
      <c r="AB5955" s="1"/>
      <c r="AC5955" s="1"/>
      <c r="AD5955" s="1"/>
      <c r="AE5955" s="1"/>
    </row>
    <row r="5956">
      <c r="A5956" s="1" t="s">
        <v>29534</v>
      </c>
      <c r="B5956" s="2" t="s">
        <v>416</v>
      </c>
      <c r="C5956" s="5" t="s">
        <v>446</v>
      </c>
      <c r="D5956" s="9"/>
      <c r="E5956" s="4" t="b">
        <v>1</v>
      </c>
      <c r="F5956" s="5" t="s">
        <v>29535</v>
      </c>
      <c r="G5956" s="1"/>
      <c r="H5956" s="1" t="s">
        <v>29536</v>
      </c>
      <c r="I5956" s="1" t="s">
        <v>29537</v>
      </c>
      <c r="J5956" s="1"/>
      <c r="K5956" s="1"/>
      <c r="L5956" s="1"/>
      <c r="M5956" s="1"/>
      <c r="N5956" s="1"/>
      <c r="O5956" s="1"/>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1" t="s">
        <v>497</v>
      </c>
      <c r="D5957" s="7"/>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5" t="s">
        <v>29544</v>
      </c>
      <c r="B5958" s="8" t="s">
        <v>445</v>
      </c>
      <c r="C5958" s="5" t="s">
        <v>446</v>
      </c>
      <c r="D5958" s="9"/>
      <c r="E5958" s="12" t="b">
        <v>0</v>
      </c>
      <c r="F5958" s="5" t="s">
        <v>29545</v>
      </c>
      <c r="G5958" s="1"/>
      <c r="H5958" s="5" t="s">
        <v>29546</v>
      </c>
      <c r="I5958" s="5" t="s">
        <v>29547</v>
      </c>
      <c r="J5958" s="5"/>
      <c r="K5958" s="1"/>
      <c r="L5958" s="1"/>
      <c r="M5958" s="5" t="s">
        <v>29548</v>
      </c>
      <c r="N5958" s="1"/>
      <c r="O5958" s="1"/>
      <c r="P5958" s="5" t="s">
        <v>29549</v>
      </c>
      <c r="Q5958" s="1"/>
      <c r="R5958" s="1"/>
      <c r="S5958" s="1"/>
      <c r="T5958" s="1"/>
      <c r="U5958" s="1"/>
      <c r="V5958" s="1"/>
      <c r="W5958" s="1"/>
      <c r="X5958" s="1"/>
      <c r="Y5958" s="1"/>
      <c r="Z5958" s="1"/>
      <c r="AA5958" s="1"/>
      <c r="AB5958" s="1"/>
      <c r="AC5958" s="1"/>
      <c r="AD5958" s="1"/>
      <c r="AE5958" s="1"/>
    </row>
    <row r="5959">
      <c r="A5959" s="1" t="s">
        <v>29550</v>
      </c>
      <c r="B5959" s="2" t="s">
        <v>445</v>
      </c>
      <c r="C5959" s="5" t="s">
        <v>586</v>
      </c>
      <c r="D5959" s="10"/>
      <c r="E5959" s="12" t="b">
        <v>0</v>
      </c>
      <c r="F5959" s="5" t="s">
        <v>29551</v>
      </c>
      <c r="G5959" s="1"/>
      <c r="H5959" s="5" t="s">
        <v>29552</v>
      </c>
      <c r="I5959" s="5" t="s">
        <v>29553</v>
      </c>
      <c r="J5959" s="5"/>
      <c r="K5959" s="1"/>
      <c r="L5959" s="1"/>
      <c r="M5959" s="1"/>
      <c r="N5959" s="1"/>
      <c r="O5959" s="1"/>
      <c r="P5959" s="1" t="s">
        <v>29554</v>
      </c>
      <c r="Q5959" s="1"/>
      <c r="R5959" s="1"/>
      <c r="S5959" s="1"/>
      <c r="T5959" s="1"/>
      <c r="U5959" s="1"/>
      <c r="V5959" s="1"/>
      <c r="W5959" s="1"/>
      <c r="X5959" s="1"/>
      <c r="Y5959" s="1"/>
      <c r="Z5959" s="1"/>
      <c r="AA5959" s="1"/>
      <c r="AB5959" s="1"/>
      <c r="AC5959" s="1"/>
      <c r="AD5959" s="1"/>
      <c r="AE5959" s="1"/>
    </row>
    <row r="5960">
      <c r="A5960" s="1" t="s">
        <v>29555</v>
      </c>
      <c r="B5960" s="2" t="s">
        <v>445</v>
      </c>
      <c r="C5960" s="5" t="s">
        <v>446</v>
      </c>
      <c r="D5960" s="9"/>
      <c r="E5960" s="12" t="b">
        <v>0</v>
      </c>
      <c r="F5960" s="5" t="s">
        <v>29556</v>
      </c>
      <c r="G5960" s="1"/>
      <c r="H5960" s="5" t="s">
        <v>29557</v>
      </c>
      <c r="I5960" s="5" t="s">
        <v>29558</v>
      </c>
      <c r="J5960" s="5"/>
      <c r="K5960" s="1"/>
      <c r="L5960" s="1"/>
      <c r="M5960" s="1"/>
      <c r="N5960" s="1"/>
      <c r="O5960" s="1"/>
      <c r="P5960" s="1" t="s">
        <v>29559</v>
      </c>
      <c r="Q5960" s="1"/>
      <c r="R5960" s="1"/>
      <c r="S5960" s="1"/>
      <c r="T5960" s="1"/>
      <c r="U5960" s="1"/>
      <c r="V5960" s="1"/>
      <c r="W5960" s="1"/>
      <c r="X5960" s="1"/>
      <c r="Y5960" s="1"/>
      <c r="Z5960" s="1"/>
      <c r="AA5960" s="1"/>
      <c r="AB5960" s="1"/>
      <c r="AC5960" s="1"/>
      <c r="AD5960" s="1"/>
      <c r="AE5960" s="1"/>
    </row>
    <row r="5961">
      <c r="A5961" s="5" t="s">
        <v>29560</v>
      </c>
      <c r="B5961" s="8" t="s">
        <v>445</v>
      </c>
      <c r="C5961" s="5" t="s">
        <v>446</v>
      </c>
      <c r="D5961" s="7"/>
      <c r="E5961" s="12" t="b">
        <v>0</v>
      </c>
      <c r="F5961" s="5" t="s">
        <v>15847</v>
      </c>
      <c r="G5961" s="1"/>
      <c r="H5961" s="5" t="s">
        <v>29561</v>
      </c>
      <c r="I5961" s="5" t="s">
        <v>15849</v>
      </c>
      <c r="J5961" s="1"/>
      <c r="K5961" s="1"/>
      <c r="L5961" s="1"/>
      <c r="M5961" s="1"/>
      <c r="N5961" s="1"/>
      <c r="O5961" s="5" t="s">
        <v>29562</v>
      </c>
      <c r="P5961" s="5" t="s">
        <v>29563</v>
      </c>
      <c r="Q5961" s="1"/>
      <c r="R5961" s="1"/>
      <c r="S5961" s="1"/>
      <c r="T5961" s="1"/>
      <c r="U5961" s="1"/>
      <c r="V5961" s="1"/>
      <c r="W5961" s="1"/>
      <c r="X5961" s="1"/>
      <c r="Y5961" s="1"/>
      <c r="Z5961" s="1"/>
      <c r="AA5961" s="1"/>
      <c r="AB5961" s="1"/>
      <c r="AC5961" s="1"/>
      <c r="AD5961" s="1"/>
      <c r="AE5961" s="1"/>
    </row>
    <row r="5962">
      <c r="A5962" s="1" t="s">
        <v>2814</v>
      </c>
      <c r="B5962" s="2" t="s">
        <v>445</v>
      </c>
      <c r="C5962" s="5" t="s">
        <v>586</v>
      </c>
      <c r="D5962" s="9"/>
      <c r="E5962" s="12" t="b">
        <v>0</v>
      </c>
      <c r="F5962" s="5" t="s">
        <v>29564</v>
      </c>
      <c r="G5962" s="1"/>
      <c r="H5962" s="5" t="s">
        <v>29565</v>
      </c>
      <c r="I5962" s="5" t="s">
        <v>29566</v>
      </c>
      <c r="J5962" s="5"/>
      <c r="K5962" s="1"/>
      <c r="L5962" s="1"/>
      <c r="M5962" s="5" t="s">
        <v>2810</v>
      </c>
      <c r="N5962" s="1"/>
      <c r="O5962" s="1"/>
      <c r="P5962" s="1" t="s">
        <v>29567</v>
      </c>
      <c r="Q5962" s="1"/>
      <c r="R5962" s="1"/>
      <c r="S5962" s="1"/>
      <c r="T5962" s="1"/>
      <c r="U5962" s="1"/>
      <c r="V5962" s="1"/>
      <c r="W5962" s="1"/>
      <c r="X5962" s="1"/>
      <c r="Y5962" s="1"/>
      <c r="Z5962" s="1"/>
      <c r="AA5962" s="1"/>
      <c r="AB5962" s="1"/>
      <c r="AC5962" s="1"/>
      <c r="AD5962" s="1"/>
      <c r="AE5962" s="1"/>
    </row>
    <row r="5963">
      <c r="A5963" s="5" t="s">
        <v>2828</v>
      </c>
      <c r="B5963" s="8" t="s">
        <v>445</v>
      </c>
      <c r="C5963" s="1" t="s">
        <v>497</v>
      </c>
      <c r="D5963" s="7"/>
      <c r="E5963" s="4" t="b">
        <v>1</v>
      </c>
      <c r="F5963" s="5" t="s">
        <v>29568</v>
      </c>
      <c r="G5963" s="1"/>
      <c r="H5963" s="1" t="s">
        <v>29569</v>
      </c>
      <c r="I5963" s="5" t="s">
        <v>29570</v>
      </c>
      <c r="J5963" s="5"/>
      <c r="K5963" s="1"/>
      <c r="L5963" s="5" t="s">
        <v>2830</v>
      </c>
      <c r="M5963" s="5" t="s">
        <v>2823</v>
      </c>
      <c r="N5963" s="1"/>
      <c r="O5963" s="1"/>
      <c r="P5963" s="5" t="s">
        <v>29571</v>
      </c>
      <c r="Q5963" s="1"/>
      <c r="R5963" s="1"/>
      <c r="S5963" s="1"/>
      <c r="T5963" s="1"/>
      <c r="U5963" s="1"/>
      <c r="V5963" s="1"/>
      <c r="W5963" s="1"/>
      <c r="X5963" s="1"/>
      <c r="Y5963" s="1"/>
      <c r="Z5963" s="1"/>
      <c r="AA5963" s="1"/>
      <c r="AB5963" s="1"/>
      <c r="AC5963" s="1"/>
      <c r="AD5963" s="1"/>
      <c r="AE5963" s="1"/>
    </row>
    <row r="5964">
      <c r="A5964" s="14" t="s">
        <v>2830</v>
      </c>
      <c r="B5964" s="15" t="s">
        <v>445</v>
      </c>
      <c r="C5964" s="16" t="s">
        <v>497</v>
      </c>
      <c r="D5964" s="6"/>
      <c r="E5964" s="17" t="b">
        <v>1</v>
      </c>
      <c r="F5964" s="14" t="s">
        <v>29568</v>
      </c>
      <c r="G5964" s="16"/>
      <c r="H5964" s="16" t="s">
        <v>29569</v>
      </c>
      <c r="I5964" s="16" t="s">
        <v>29570</v>
      </c>
      <c r="J5964" s="16"/>
      <c r="K5964" s="16"/>
      <c r="L5964" s="14" t="s">
        <v>2828</v>
      </c>
      <c r="M5964" s="14" t="s">
        <v>2827</v>
      </c>
      <c r="N5964" s="16"/>
      <c r="O5964" s="16"/>
      <c r="P5964" s="14" t="s">
        <v>29572</v>
      </c>
      <c r="Q5964" s="16"/>
      <c r="R5964" s="16"/>
      <c r="S5964" s="16"/>
      <c r="T5964" s="16"/>
      <c r="U5964" s="16"/>
      <c r="V5964" s="16"/>
      <c r="W5964" s="16"/>
      <c r="X5964" s="16"/>
      <c r="Y5964" s="16"/>
      <c r="Z5964" s="16"/>
      <c r="AA5964" s="16"/>
      <c r="AB5964" s="16"/>
      <c r="AC5964" s="16"/>
      <c r="AD5964" s="16"/>
      <c r="AE5964" s="16"/>
    </row>
    <row r="5965">
      <c r="A5965" s="1" t="s">
        <v>29573</v>
      </c>
      <c r="B5965" s="2" t="s">
        <v>416</v>
      </c>
      <c r="C5965" s="5" t="s">
        <v>446</v>
      </c>
      <c r="D5965" s="10"/>
      <c r="E5965" s="4" t="b">
        <v>1</v>
      </c>
      <c r="F5965" s="5" t="s">
        <v>29574</v>
      </c>
      <c r="G5965" s="1"/>
      <c r="H5965" s="1" t="s">
        <v>29575</v>
      </c>
      <c r="I5965" s="1" t="s">
        <v>29576</v>
      </c>
      <c r="J5965" s="1"/>
      <c r="K5965" s="1"/>
      <c r="L5965" s="1"/>
      <c r="M5965" s="1"/>
      <c r="N5965" s="1"/>
      <c r="O5965" s="1"/>
      <c r="P5965" s="5" t="s">
        <v>29577</v>
      </c>
      <c r="Q5965" s="1"/>
      <c r="R5965" s="1"/>
      <c r="S5965" s="1"/>
      <c r="T5965" s="1"/>
      <c r="U5965" s="1"/>
      <c r="V5965" s="1"/>
      <c r="W5965" s="1"/>
      <c r="X5965" s="1"/>
      <c r="Y5965" s="1"/>
      <c r="Z5965" s="1"/>
      <c r="AA5965" s="1"/>
      <c r="AB5965" s="1"/>
      <c r="AC5965" s="1"/>
      <c r="AD5965" s="1"/>
      <c r="AE5965" s="1"/>
    </row>
    <row r="5966">
      <c r="A5966" s="1" t="s">
        <v>29578</v>
      </c>
      <c r="B5966" s="2" t="s">
        <v>416</v>
      </c>
      <c r="C5966" s="5" t="s">
        <v>446</v>
      </c>
      <c r="D5966" s="9" t="s">
        <v>29579</v>
      </c>
      <c r="E5966" s="4" t="b">
        <v>1</v>
      </c>
      <c r="F5966" s="5" t="s">
        <v>29580</v>
      </c>
      <c r="G5966" s="1"/>
      <c r="H5966" s="1" t="s">
        <v>29581</v>
      </c>
      <c r="I5966" s="1" t="s">
        <v>29582</v>
      </c>
      <c r="J5966" s="1"/>
      <c r="K5966" s="1"/>
      <c r="L5966" s="1"/>
      <c r="M5966" s="1"/>
      <c r="N5966" s="1"/>
      <c r="O5966" s="1"/>
      <c r="P5966" s="5" t="s">
        <v>29583</v>
      </c>
      <c r="Q5966" s="1"/>
      <c r="R5966" s="1"/>
      <c r="S5966" s="1"/>
      <c r="T5966" s="1"/>
      <c r="U5966" s="1"/>
      <c r="V5966" s="1"/>
      <c r="W5966" s="1"/>
      <c r="X5966" s="1"/>
      <c r="Y5966" s="1"/>
      <c r="Z5966" s="1"/>
      <c r="AA5966" s="1"/>
      <c r="AB5966" s="1"/>
      <c r="AC5966" s="1"/>
      <c r="AD5966" s="1"/>
      <c r="AE5966" s="1"/>
    </row>
    <row r="5967">
      <c r="A5967" s="1" t="s">
        <v>29584</v>
      </c>
      <c r="B5967" s="2" t="s">
        <v>445</v>
      </c>
      <c r="C5967" s="5" t="s">
        <v>101</v>
      </c>
      <c r="D5967" s="10"/>
      <c r="E5967" s="12" t="b">
        <v>0</v>
      </c>
      <c r="F5967" s="5" t="s">
        <v>29585</v>
      </c>
      <c r="G5967" s="1"/>
      <c r="H5967" s="5" t="s">
        <v>29586</v>
      </c>
      <c r="I5967" s="1" t="s">
        <v>29587</v>
      </c>
      <c r="J5967" s="1"/>
      <c r="K5967" s="1"/>
      <c r="L5967" s="1"/>
      <c r="M5967" s="1"/>
      <c r="N5967" s="1"/>
      <c r="O5967" s="5" t="s">
        <v>1326</v>
      </c>
      <c r="P5967" s="1" t="s">
        <v>29588</v>
      </c>
      <c r="Q5967" s="1"/>
      <c r="R5967" s="1"/>
      <c r="S5967" s="1"/>
      <c r="T5967" s="1"/>
      <c r="U5967" s="1"/>
      <c r="V5967" s="1"/>
      <c r="W5967" s="1"/>
      <c r="X5967" s="1"/>
      <c r="Y5967" s="1"/>
      <c r="Z5967" s="1"/>
      <c r="AA5967" s="1"/>
      <c r="AB5967" s="1"/>
      <c r="AC5967" s="1"/>
      <c r="AD5967" s="1"/>
      <c r="AE5967" s="1"/>
    </row>
    <row r="5968">
      <c r="A5968" s="5" t="s">
        <v>29589</v>
      </c>
      <c r="B5968" s="8" t="s">
        <v>445</v>
      </c>
      <c r="C5968" s="5" t="s">
        <v>497</v>
      </c>
      <c r="D5968" s="9"/>
      <c r="E5968" s="12" t="b">
        <v>0</v>
      </c>
      <c r="F5968" s="5" t="s">
        <v>29590</v>
      </c>
      <c r="G5968" s="1"/>
      <c r="H5968" s="5" t="s">
        <v>29591</v>
      </c>
      <c r="I5968" s="5" t="s">
        <v>29592</v>
      </c>
      <c r="J5968" s="5"/>
      <c r="K5968" s="1"/>
      <c r="L5968" s="1"/>
      <c r="M5968" s="1"/>
      <c r="N5968" s="1"/>
      <c r="O5968" s="1"/>
      <c r="P5968" s="5" t="s">
        <v>29593</v>
      </c>
      <c r="Q5968" s="1"/>
      <c r="R5968" s="1"/>
      <c r="S5968" s="1"/>
      <c r="T5968" s="1"/>
      <c r="U5968" s="1"/>
      <c r="V5968" s="1"/>
      <c r="W5968" s="1"/>
      <c r="X5968" s="1"/>
      <c r="Y5968" s="1"/>
      <c r="Z5968" s="1"/>
      <c r="AA5968" s="1"/>
      <c r="AB5968" s="1"/>
      <c r="AC5968" s="1"/>
      <c r="AD5968" s="1"/>
      <c r="AE5968" s="1"/>
    </row>
    <row r="5969">
      <c r="A5969" s="5" t="s">
        <v>29594</v>
      </c>
      <c r="B5969" s="8" t="s">
        <v>416</v>
      </c>
      <c r="C5969" s="5" t="s">
        <v>101</v>
      </c>
      <c r="D5969" s="10"/>
      <c r="E5969" s="12" t="b">
        <v>0</v>
      </c>
      <c r="F5969" s="5" t="s">
        <v>29595</v>
      </c>
      <c r="G5969" s="1"/>
      <c r="H5969" s="5" t="s">
        <v>29596</v>
      </c>
      <c r="I5969" s="5" t="s">
        <v>29597</v>
      </c>
      <c r="J5969" s="5"/>
      <c r="K5969" s="1"/>
      <c r="L5969" s="1"/>
      <c r="M5969" s="1"/>
      <c r="N5969" s="1"/>
      <c r="O5969" s="1"/>
      <c r="P5969" s="5" t="s">
        <v>29598</v>
      </c>
      <c r="Q5969" s="1"/>
      <c r="R5969" s="1"/>
      <c r="S5969" s="1"/>
      <c r="T5969" s="1"/>
      <c r="U5969" s="1"/>
      <c r="V5969" s="1"/>
      <c r="W5969" s="1"/>
      <c r="X5969" s="1"/>
      <c r="Y5969" s="1"/>
      <c r="Z5969" s="1"/>
      <c r="AA5969" s="1"/>
      <c r="AB5969" s="1"/>
      <c r="AC5969" s="1"/>
      <c r="AD5969" s="1"/>
      <c r="AE5969" s="1"/>
    </row>
    <row r="5970">
      <c r="A5970" s="1" t="s">
        <v>29599</v>
      </c>
      <c r="B5970" s="2" t="s">
        <v>416</v>
      </c>
      <c r="C5970" s="5" t="s">
        <v>446</v>
      </c>
      <c r="D5970" s="9"/>
      <c r="E5970" s="4" t="b">
        <v>1</v>
      </c>
      <c r="F5970" s="5" t="s">
        <v>29600</v>
      </c>
      <c r="G5970" s="1"/>
      <c r="H5970" s="1" t="s">
        <v>29601</v>
      </c>
      <c r="I5970" s="1" t="s">
        <v>29602</v>
      </c>
      <c r="J5970" s="1"/>
      <c r="K5970" s="1"/>
      <c r="L5970" s="1"/>
      <c r="M5970" s="1"/>
      <c r="N5970" s="1"/>
      <c r="O5970" s="1"/>
      <c r="P5970" s="5" t="s">
        <v>29603</v>
      </c>
      <c r="Q5970" s="1"/>
      <c r="R5970" s="1"/>
      <c r="S5970" s="1"/>
      <c r="T5970" s="1"/>
      <c r="U5970" s="1"/>
      <c r="V5970" s="1"/>
      <c r="W5970" s="1"/>
      <c r="X5970" s="1"/>
      <c r="Y5970" s="1"/>
      <c r="Z5970" s="1"/>
      <c r="AA5970" s="1"/>
      <c r="AB5970" s="1"/>
      <c r="AC5970" s="1"/>
      <c r="AD5970" s="1"/>
      <c r="AE5970" s="1"/>
    </row>
    <row r="5971">
      <c r="A5971" s="5" t="s">
        <v>29604</v>
      </c>
      <c r="B5971" s="8" t="s">
        <v>445</v>
      </c>
      <c r="C5971" s="5" t="s">
        <v>101</v>
      </c>
      <c r="D5971" s="10"/>
      <c r="E5971" s="12" t="b">
        <v>0</v>
      </c>
      <c r="F5971" s="5" t="s">
        <v>29605</v>
      </c>
      <c r="G5971" s="1"/>
      <c r="H5971" s="5" t="s">
        <v>29606</v>
      </c>
      <c r="I5971" s="5" t="s">
        <v>29607</v>
      </c>
      <c r="J5971" s="5"/>
      <c r="K5971" s="1"/>
      <c r="L5971" s="1"/>
      <c r="M5971" s="1"/>
      <c r="N5971" s="1"/>
      <c r="O5971" s="1"/>
      <c r="P5971" s="5" t="s">
        <v>29608</v>
      </c>
      <c r="Q5971" s="1"/>
      <c r="R5971" s="1"/>
      <c r="S5971" s="1"/>
      <c r="T5971" s="1"/>
      <c r="U5971" s="1"/>
      <c r="V5971" s="1"/>
      <c r="W5971" s="1"/>
      <c r="X5971" s="1"/>
      <c r="Y5971" s="1"/>
      <c r="Z5971" s="1"/>
      <c r="AA5971" s="1"/>
      <c r="AB5971" s="1"/>
      <c r="AC5971" s="1"/>
      <c r="AD5971" s="1"/>
      <c r="AE5971" s="1"/>
    </row>
    <row r="5972">
      <c r="A5972" s="5" t="s">
        <v>29609</v>
      </c>
      <c r="B5972" s="8" t="s">
        <v>445</v>
      </c>
      <c r="C5972" s="5" t="s">
        <v>446</v>
      </c>
      <c r="D5972" s="9"/>
      <c r="E5972" s="12" t="b">
        <v>0</v>
      </c>
      <c r="F5972" s="5" t="s">
        <v>29610</v>
      </c>
      <c r="G5972" s="1"/>
      <c r="H5972" s="5" t="s">
        <v>6036</v>
      </c>
      <c r="I5972" s="5" t="s">
        <v>29611</v>
      </c>
      <c r="J5972" s="5"/>
      <c r="K5972" s="1"/>
      <c r="L5972" s="1"/>
      <c r="M5972" s="1"/>
      <c r="N5972" s="1"/>
      <c r="O5972" s="1"/>
      <c r="P5972" s="5" t="s">
        <v>29612</v>
      </c>
      <c r="Q5972" s="1"/>
      <c r="R5972" s="1"/>
      <c r="S5972" s="1"/>
      <c r="T5972" s="1"/>
      <c r="U5972" s="1"/>
      <c r="V5972" s="1"/>
      <c r="W5972" s="1"/>
      <c r="X5972" s="1"/>
      <c r="Y5972" s="1"/>
      <c r="Z5972" s="1"/>
      <c r="AA5972" s="1"/>
      <c r="AB5972" s="1"/>
      <c r="AC5972" s="1"/>
      <c r="AD5972" s="1"/>
      <c r="AE5972" s="1"/>
    </row>
    <row r="5973">
      <c r="A5973" s="5" t="s">
        <v>29613</v>
      </c>
      <c r="B5973" s="8" t="s">
        <v>416</v>
      </c>
      <c r="C5973" s="5" t="s">
        <v>101</v>
      </c>
      <c r="D5973" s="7"/>
      <c r="E5973" s="12" t="b">
        <v>0</v>
      </c>
      <c r="F5973" s="5" t="s">
        <v>29613</v>
      </c>
      <c r="G5973" s="1"/>
      <c r="H5973" s="5" t="s">
        <v>29614</v>
      </c>
      <c r="I5973" s="5" t="s">
        <v>29615</v>
      </c>
      <c r="J5973" s="1"/>
      <c r="K5973" s="1"/>
      <c r="L5973" s="1"/>
      <c r="M5973" s="1"/>
      <c r="N5973" s="1"/>
      <c r="O5973" s="5" t="s">
        <v>1003</v>
      </c>
      <c r="P5973" s="5" t="s">
        <v>29616</v>
      </c>
      <c r="Q5973" s="1"/>
      <c r="R5973" s="1"/>
      <c r="S5973" s="1"/>
      <c r="T5973" s="1"/>
      <c r="U5973" s="1"/>
      <c r="V5973" s="1"/>
      <c r="W5973" s="1"/>
      <c r="X5973" s="1"/>
      <c r="Y5973" s="1"/>
      <c r="Z5973" s="1"/>
      <c r="AA5973" s="1"/>
      <c r="AB5973" s="1"/>
      <c r="AC5973" s="1"/>
      <c r="AD5973" s="1"/>
      <c r="AE5973" s="1"/>
    </row>
    <row r="5974">
      <c r="A5974" s="1" t="s">
        <v>23145</v>
      </c>
      <c r="B5974" s="2" t="s">
        <v>416</v>
      </c>
      <c r="C5974" s="5" t="s">
        <v>101</v>
      </c>
      <c r="D5974" s="9"/>
      <c r="E5974" s="4" t="b">
        <v>1</v>
      </c>
      <c r="F5974" s="5" t="s">
        <v>29617</v>
      </c>
      <c r="G5974" s="1"/>
      <c r="H5974" s="1" t="s">
        <v>29618</v>
      </c>
      <c r="I5974" s="1" t="s">
        <v>29619</v>
      </c>
      <c r="J5974" s="1"/>
      <c r="K5974" s="1"/>
      <c r="L5974" s="1"/>
      <c r="M5974" s="1"/>
      <c r="N5974" s="1"/>
      <c r="O5974" s="5" t="s">
        <v>8520</v>
      </c>
      <c r="P5974" s="5" t="s">
        <v>29620</v>
      </c>
      <c r="Q5974" s="1"/>
      <c r="R5974" s="1"/>
      <c r="S5974" s="1"/>
      <c r="T5974" s="1"/>
      <c r="U5974" s="1"/>
      <c r="V5974" s="1"/>
      <c r="W5974" s="1"/>
      <c r="X5974" s="1"/>
      <c r="Y5974" s="1"/>
      <c r="Z5974" s="1"/>
      <c r="AA5974" s="1"/>
      <c r="AB5974" s="1"/>
      <c r="AC5974" s="1"/>
      <c r="AD5974" s="1"/>
      <c r="AE5974" s="1"/>
    </row>
    <row r="5975">
      <c r="A5975" s="1" t="s">
        <v>29621</v>
      </c>
      <c r="B5975" s="2" t="s">
        <v>416</v>
      </c>
      <c r="C5975" s="5" t="s">
        <v>101</v>
      </c>
      <c r="D5975" s="10"/>
      <c r="E5975" s="4" t="b">
        <v>1</v>
      </c>
      <c r="F5975" s="5" t="s">
        <v>29622</v>
      </c>
      <c r="G5975" s="1"/>
      <c r="H5975" s="1" t="s">
        <v>29623</v>
      </c>
      <c r="I5975" s="5" t="s">
        <v>29624</v>
      </c>
      <c r="J5975" s="5"/>
      <c r="K5975" s="1"/>
      <c r="L5975" s="1"/>
      <c r="M5975" s="1"/>
      <c r="N5975" s="1"/>
      <c r="O5975" s="1"/>
      <c r="P5975" s="5" t="s">
        <v>29625</v>
      </c>
      <c r="Q5975" s="1"/>
      <c r="R5975" s="1"/>
      <c r="S5975" s="1"/>
      <c r="T5975" s="1"/>
      <c r="U5975" s="1"/>
      <c r="V5975" s="1"/>
      <c r="W5975" s="1"/>
      <c r="X5975" s="1"/>
      <c r="Y5975" s="1"/>
      <c r="Z5975" s="1"/>
      <c r="AA5975" s="1"/>
      <c r="AB5975" s="1"/>
      <c r="AC5975" s="1"/>
      <c r="AD5975" s="1"/>
      <c r="AE5975" s="1"/>
    </row>
    <row r="5976">
      <c r="A5976" s="1" t="s">
        <v>29626</v>
      </c>
      <c r="B5976" s="2" t="s">
        <v>416</v>
      </c>
      <c r="C5976" s="5" t="s">
        <v>446</v>
      </c>
      <c r="D5976" s="9"/>
      <c r="E5976" s="4" t="b">
        <v>1</v>
      </c>
      <c r="F5976" s="5" t="s">
        <v>29627</v>
      </c>
      <c r="G5976" s="1"/>
      <c r="H5976" s="1" t="s">
        <v>29628</v>
      </c>
      <c r="I5976" s="5" t="s">
        <v>29629</v>
      </c>
      <c r="J5976" s="5"/>
      <c r="K5976" s="1"/>
      <c r="L5976" s="1"/>
      <c r="M5976" s="1"/>
      <c r="N5976" s="1"/>
      <c r="O5976" s="1"/>
      <c r="P5976" s="5" t="s">
        <v>29630</v>
      </c>
      <c r="Q5976" s="1"/>
      <c r="R5976" s="1"/>
      <c r="S5976" s="1"/>
      <c r="T5976" s="1"/>
      <c r="U5976" s="1"/>
      <c r="V5976" s="1"/>
      <c r="W5976" s="1"/>
      <c r="X5976" s="1"/>
      <c r="Y5976" s="1"/>
      <c r="Z5976" s="1"/>
      <c r="AA5976" s="1"/>
      <c r="AB5976" s="1"/>
      <c r="AC5976" s="1"/>
      <c r="AD5976" s="1"/>
      <c r="AE5976" s="1"/>
    </row>
    <row r="5977">
      <c r="A5977" s="1" t="s">
        <v>29631</v>
      </c>
      <c r="B5977" s="2" t="s">
        <v>445</v>
      </c>
      <c r="C5977" s="5" t="s">
        <v>101</v>
      </c>
      <c r="D5977" s="10"/>
      <c r="E5977" s="12" t="b">
        <v>0</v>
      </c>
      <c r="F5977" s="5" t="s">
        <v>29632</v>
      </c>
      <c r="G5977" s="1"/>
      <c r="H5977" s="5" t="s">
        <v>29633</v>
      </c>
      <c r="I5977" s="5" t="s">
        <v>29634</v>
      </c>
      <c r="J5977" s="5"/>
      <c r="K5977" s="1"/>
      <c r="L5977" s="1"/>
      <c r="M5977" s="1"/>
      <c r="N5977" s="1"/>
      <c r="O5977" s="1"/>
      <c r="P5977" s="1" t="s">
        <v>29635</v>
      </c>
      <c r="Q5977" s="1"/>
      <c r="R5977" s="1"/>
      <c r="S5977" s="1"/>
      <c r="T5977" s="1"/>
      <c r="U5977" s="1"/>
      <c r="V5977" s="1"/>
      <c r="W5977" s="1"/>
      <c r="X5977" s="1"/>
      <c r="Y5977" s="1"/>
      <c r="Z5977" s="1"/>
      <c r="AA5977" s="1"/>
      <c r="AB5977" s="1"/>
      <c r="AC5977" s="1"/>
      <c r="AD5977" s="1"/>
      <c r="AE5977" s="1"/>
    </row>
    <row r="5978">
      <c r="A5978" s="5" t="s">
        <v>29636</v>
      </c>
      <c r="B5978" s="8" t="s">
        <v>416</v>
      </c>
      <c r="C5978" s="5" t="s">
        <v>101</v>
      </c>
      <c r="D5978" s="9"/>
      <c r="E5978" s="4" t="b">
        <v>1</v>
      </c>
      <c r="F5978" s="5" t="s">
        <v>29637</v>
      </c>
      <c r="G5978" s="1"/>
      <c r="H5978" s="5" t="s">
        <v>29638</v>
      </c>
      <c r="I5978" s="5" t="s">
        <v>29636</v>
      </c>
      <c r="J5978" s="5"/>
      <c r="K5978" s="1"/>
      <c r="L5978" s="1"/>
      <c r="M5978" s="1"/>
      <c r="N5978" s="1"/>
      <c r="O5978" s="5" t="s">
        <v>14386</v>
      </c>
      <c r="P5978" s="5" t="s">
        <v>29639</v>
      </c>
      <c r="Q5978" s="1"/>
      <c r="R5978" s="1"/>
      <c r="S5978" s="1"/>
      <c r="T5978" s="1"/>
      <c r="U5978" s="1"/>
      <c r="V5978" s="1"/>
      <c r="W5978" s="1"/>
      <c r="X5978" s="1"/>
      <c r="Y5978" s="1"/>
      <c r="Z5978" s="1"/>
      <c r="AA5978" s="1"/>
      <c r="AB5978" s="1"/>
      <c r="AC5978" s="1"/>
      <c r="AD5978" s="1"/>
      <c r="AE5978" s="1"/>
    </row>
    <row r="5979">
      <c r="A5979" s="1" t="s">
        <v>29640</v>
      </c>
      <c r="B5979" s="2" t="s">
        <v>416</v>
      </c>
      <c r="C5979" s="1" t="s">
        <v>497</v>
      </c>
      <c r="D5979" s="7"/>
      <c r="E5979" s="4" t="b">
        <v>1</v>
      </c>
      <c r="F5979" s="5" t="s">
        <v>29641</v>
      </c>
      <c r="G5979" s="1"/>
      <c r="H5979" s="1" t="s">
        <v>29642</v>
      </c>
      <c r="I5979" s="5" t="s">
        <v>29643</v>
      </c>
      <c r="J5979" s="5"/>
      <c r="K5979" s="1"/>
      <c r="L5979" s="1"/>
      <c r="M5979" s="1"/>
      <c r="N5979" s="1"/>
      <c r="O5979" s="1"/>
      <c r="P5979" s="5" t="s">
        <v>29644</v>
      </c>
      <c r="Q5979" s="1"/>
      <c r="R5979" s="1"/>
      <c r="S5979" s="1"/>
      <c r="T5979" s="1"/>
      <c r="U5979" s="1"/>
      <c r="V5979" s="1"/>
      <c r="W5979" s="1"/>
      <c r="X5979" s="1"/>
      <c r="Y5979" s="1"/>
      <c r="Z5979" s="1"/>
      <c r="AA5979" s="1"/>
      <c r="AB5979" s="1"/>
      <c r="AC5979" s="1"/>
      <c r="AD5979" s="1"/>
      <c r="AE5979" s="1"/>
    </row>
    <row r="5980">
      <c r="A5980" s="1" t="s">
        <v>29645</v>
      </c>
      <c r="B5980" s="2" t="s">
        <v>445</v>
      </c>
      <c r="C5980" s="5" t="s">
        <v>101</v>
      </c>
      <c r="D5980" s="9"/>
      <c r="E5980" s="12" t="b">
        <v>0</v>
      </c>
      <c r="F5980" s="5" t="s">
        <v>29646</v>
      </c>
      <c r="G5980" s="1"/>
      <c r="H5980" s="5" t="s">
        <v>29647</v>
      </c>
      <c r="I5980" s="5" t="s">
        <v>29648</v>
      </c>
      <c r="J5980" s="5"/>
      <c r="K5980" s="1"/>
      <c r="L5980" s="1"/>
      <c r="M5980" s="1"/>
      <c r="N5980" s="1"/>
      <c r="O5980" s="1"/>
      <c r="P5980" s="1" t="s">
        <v>29649</v>
      </c>
      <c r="Q5980" s="1"/>
      <c r="R5980" s="1"/>
      <c r="S5980" s="1"/>
      <c r="T5980" s="1"/>
      <c r="U5980" s="1"/>
      <c r="V5980" s="1"/>
      <c r="W5980" s="1"/>
      <c r="X5980" s="1"/>
      <c r="Y5980" s="1"/>
      <c r="Z5980" s="1"/>
      <c r="AA5980" s="1"/>
      <c r="AB5980" s="1"/>
      <c r="AC5980" s="1"/>
      <c r="AD5980" s="1"/>
      <c r="AE5980" s="1"/>
    </row>
    <row r="5981">
      <c r="A5981" s="1" t="s">
        <v>1909</v>
      </c>
      <c r="B5981" s="2" t="s">
        <v>416</v>
      </c>
      <c r="C5981" s="1" t="s">
        <v>1905</v>
      </c>
      <c r="D5981" s="7"/>
      <c r="E5981" s="4" t="b">
        <v>1</v>
      </c>
      <c r="F5981" s="5" t="s">
        <v>29650</v>
      </c>
      <c r="G5981" s="1"/>
      <c r="H5981" s="1" t="s">
        <v>29651</v>
      </c>
      <c r="I5981" s="5" t="s">
        <v>29652</v>
      </c>
      <c r="J5981" s="5"/>
      <c r="K5981" s="1"/>
      <c r="L5981" s="1"/>
      <c r="M5981" s="5" t="s">
        <v>1904</v>
      </c>
      <c r="N5981" s="1"/>
      <c r="O5981" s="1"/>
      <c r="P5981" s="1" t="s">
        <v>29653</v>
      </c>
      <c r="Q5981" s="1"/>
      <c r="R5981" s="1"/>
      <c r="S5981" s="1"/>
      <c r="T5981" s="1"/>
      <c r="U5981" s="1"/>
      <c r="V5981" s="1"/>
      <c r="W5981" s="1"/>
      <c r="X5981" s="1"/>
      <c r="Y5981" s="1"/>
      <c r="Z5981" s="1"/>
      <c r="AA5981" s="1"/>
      <c r="AB5981" s="1"/>
      <c r="AC5981" s="1"/>
      <c r="AD5981" s="1"/>
      <c r="AE5981" s="1"/>
    </row>
    <row r="5982">
      <c r="A5982" s="1" t="s">
        <v>1913</v>
      </c>
      <c r="B5982" s="2" t="s">
        <v>21</v>
      </c>
      <c r="C5982" s="1" t="s">
        <v>1269</v>
      </c>
      <c r="D5982" s="6"/>
      <c r="E5982" s="4" t="b">
        <v>1</v>
      </c>
      <c r="F5982" s="5" t="s">
        <v>29654</v>
      </c>
      <c r="G5982" s="1"/>
      <c r="H5982" s="1" t="s">
        <v>29655</v>
      </c>
      <c r="I5982" s="5" t="s">
        <v>1913</v>
      </c>
      <c r="J5982" s="5"/>
      <c r="K5982" s="1"/>
      <c r="L5982" s="1"/>
      <c r="M5982" s="5" t="s">
        <v>1911</v>
      </c>
      <c r="N5982" s="1"/>
      <c r="O5982" s="1"/>
      <c r="P5982" s="5" t="s">
        <v>29656</v>
      </c>
      <c r="Q5982" s="1"/>
      <c r="R5982" s="1"/>
      <c r="S5982" s="1"/>
      <c r="T5982" s="1"/>
      <c r="U5982" s="1"/>
      <c r="V5982" s="1"/>
      <c r="W5982" s="1"/>
      <c r="X5982" s="1"/>
      <c r="Y5982" s="1"/>
      <c r="Z5982" s="1"/>
      <c r="AA5982" s="1"/>
      <c r="AB5982" s="1"/>
      <c r="AC5982" s="1"/>
      <c r="AD5982" s="1"/>
      <c r="AE5982" s="1"/>
    </row>
    <row r="5983">
      <c r="A5983" s="5" t="s">
        <v>29657</v>
      </c>
      <c r="B5983" s="8" t="s">
        <v>445</v>
      </c>
      <c r="C5983" s="5" t="s">
        <v>101</v>
      </c>
      <c r="D5983" s="10"/>
      <c r="E5983" s="12" t="b">
        <v>0</v>
      </c>
      <c r="F5983" s="5" t="s">
        <v>29658</v>
      </c>
      <c r="G5983" s="1"/>
      <c r="H5983" s="5" t="s">
        <v>29659</v>
      </c>
      <c r="I5983" s="5" t="s">
        <v>29660</v>
      </c>
      <c r="J5983" s="5"/>
      <c r="K5983" s="1"/>
      <c r="L5983" s="1"/>
      <c r="M5983" s="1"/>
      <c r="N5983" s="1"/>
      <c r="O5983" s="1"/>
      <c r="P5983" s="5" t="s">
        <v>29661</v>
      </c>
      <c r="Q5983" s="1"/>
      <c r="R5983" s="1"/>
      <c r="S5983" s="1"/>
      <c r="T5983" s="1"/>
      <c r="U5983" s="1"/>
      <c r="V5983" s="1"/>
      <c r="W5983" s="1"/>
      <c r="X5983" s="1"/>
      <c r="Y5983" s="1"/>
      <c r="Z5983" s="1"/>
      <c r="AA5983" s="1"/>
      <c r="AB5983" s="1"/>
      <c r="AC5983" s="1"/>
      <c r="AD5983" s="1"/>
      <c r="AE5983" s="1"/>
    </row>
    <row r="5984">
      <c r="A5984" s="5" t="s">
        <v>29662</v>
      </c>
      <c r="B5984" s="2" t="s">
        <v>416</v>
      </c>
      <c r="C5984" s="5" t="s">
        <v>101</v>
      </c>
      <c r="D5984" s="9"/>
      <c r="E5984" s="4" t="b">
        <v>1</v>
      </c>
      <c r="F5984" s="5" t="s">
        <v>29663</v>
      </c>
      <c r="G5984" s="1"/>
      <c r="H5984" s="1" t="s">
        <v>29664</v>
      </c>
      <c r="I5984" s="5" t="s">
        <v>29665</v>
      </c>
      <c r="J5984" s="5"/>
      <c r="K5984" s="1"/>
      <c r="L5984" s="1"/>
      <c r="M5984" s="1"/>
      <c r="N5984" s="1"/>
      <c r="O5984" s="1"/>
      <c r="P5984" s="1" t="s">
        <v>29666</v>
      </c>
      <c r="Q5984" s="1"/>
      <c r="R5984" s="1"/>
      <c r="S5984" s="1"/>
      <c r="T5984" s="1"/>
      <c r="U5984" s="1"/>
      <c r="V5984" s="1"/>
      <c r="W5984" s="1"/>
      <c r="X5984" s="1"/>
      <c r="Y5984" s="1"/>
      <c r="Z5984" s="1"/>
      <c r="AA5984" s="1"/>
      <c r="AB5984" s="1"/>
      <c r="AC5984" s="1"/>
      <c r="AD5984" s="1"/>
      <c r="AE5984" s="1"/>
    </row>
    <row r="5985">
      <c r="A5985" s="5" t="s">
        <v>29667</v>
      </c>
      <c r="B5985" s="2" t="s">
        <v>445</v>
      </c>
      <c r="C5985" s="1" t="s">
        <v>497</v>
      </c>
      <c r="D5985" s="7"/>
      <c r="E5985" s="12" t="b">
        <v>0</v>
      </c>
      <c r="F5985" s="5" t="s">
        <v>29668</v>
      </c>
      <c r="G5985" s="1"/>
      <c r="H5985" s="5" t="s">
        <v>29669</v>
      </c>
      <c r="I5985" s="5" t="s">
        <v>29670</v>
      </c>
      <c r="J5985" s="5"/>
      <c r="K5985" s="1"/>
      <c r="L5985" s="1"/>
      <c r="M5985" s="1"/>
      <c r="N5985" s="1"/>
      <c r="O5985" s="1"/>
      <c r="P5985" s="5" t="s">
        <v>29671</v>
      </c>
      <c r="Q5985" s="1"/>
      <c r="R5985" s="1"/>
      <c r="S5985" s="1"/>
      <c r="T5985" s="1"/>
      <c r="U5985" s="1"/>
      <c r="V5985" s="1"/>
      <c r="W5985" s="1"/>
      <c r="X5985" s="1"/>
      <c r="Y5985" s="1"/>
      <c r="Z5985" s="1"/>
      <c r="AA5985" s="1"/>
      <c r="AB5985" s="1"/>
      <c r="AC5985" s="1"/>
      <c r="AD5985" s="1"/>
      <c r="AE5985" s="1"/>
    </row>
    <row r="5986">
      <c r="A5986" s="1" t="s">
        <v>29672</v>
      </c>
      <c r="B5986" s="2" t="s">
        <v>416</v>
      </c>
      <c r="C5986" s="5" t="s">
        <v>446</v>
      </c>
      <c r="D5986" s="9" t="s">
        <v>29673</v>
      </c>
      <c r="E5986" s="4" t="b">
        <v>1</v>
      </c>
      <c r="F5986" s="5" t="s">
        <v>29674</v>
      </c>
      <c r="G5986" s="1"/>
      <c r="H5986" s="5" t="s">
        <v>29675</v>
      </c>
      <c r="I5986" s="5" t="s">
        <v>29676</v>
      </c>
      <c r="J5986" s="5"/>
      <c r="K5986" s="1"/>
      <c r="L5986" s="1"/>
      <c r="M5986" s="1"/>
      <c r="N5986" s="1"/>
      <c r="O5986" s="1"/>
      <c r="P5986" s="5" t="s">
        <v>29677</v>
      </c>
      <c r="Q5986" s="1"/>
      <c r="R5986" s="1"/>
      <c r="S5986" s="1"/>
      <c r="T5986" s="1"/>
      <c r="U5986" s="1"/>
      <c r="V5986" s="1"/>
      <c r="W5986" s="1"/>
      <c r="X5986" s="1"/>
      <c r="Y5986" s="1"/>
      <c r="Z5986" s="1"/>
      <c r="AA5986" s="1"/>
      <c r="AB5986" s="1"/>
      <c r="AC5986" s="1"/>
      <c r="AD5986" s="1"/>
      <c r="AE5986" s="1"/>
    </row>
    <row r="5987">
      <c r="A5987" s="1" t="s">
        <v>29678</v>
      </c>
      <c r="B5987" s="2" t="s">
        <v>416</v>
      </c>
      <c r="C5987" s="5" t="s">
        <v>446</v>
      </c>
      <c r="D5987" s="10" t="s">
        <v>29673</v>
      </c>
      <c r="E5987" s="4" t="b">
        <v>1</v>
      </c>
      <c r="F5987" s="5" t="s">
        <v>29679</v>
      </c>
      <c r="G5987" s="1"/>
      <c r="H5987" s="5" t="s">
        <v>29680</v>
      </c>
      <c r="I5987" s="5" t="s">
        <v>29681</v>
      </c>
      <c r="J5987" s="5"/>
      <c r="K5987" s="1"/>
      <c r="L5987" s="1"/>
      <c r="M5987" s="1"/>
      <c r="N5987" s="1"/>
      <c r="O5987" s="1"/>
      <c r="P5987" s="5" t="s">
        <v>29682</v>
      </c>
      <c r="Q5987" s="1"/>
      <c r="R5987" s="1"/>
      <c r="S5987" s="1"/>
      <c r="T5987" s="1"/>
      <c r="U5987" s="1"/>
      <c r="V5987" s="1"/>
      <c r="W5987" s="1"/>
      <c r="X5987" s="1"/>
      <c r="Y5987" s="1"/>
      <c r="Z5987" s="1"/>
      <c r="AA5987" s="1"/>
      <c r="AB5987" s="1"/>
      <c r="AC5987" s="1"/>
      <c r="AD5987" s="1"/>
      <c r="AE5987" s="1"/>
    </row>
    <row r="5988">
      <c r="A5988" s="5" t="s">
        <v>29683</v>
      </c>
      <c r="B5988" s="8" t="s">
        <v>445</v>
      </c>
      <c r="C5988" s="5" t="s">
        <v>101</v>
      </c>
      <c r="D5988" s="9"/>
      <c r="E5988" s="12" t="b">
        <v>0</v>
      </c>
      <c r="F5988" s="5" t="s">
        <v>29684</v>
      </c>
      <c r="G5988" s="1"/>
      <c r="H5988" s="5" t="s">
        <v>29685</v>
      </c>
      <c r="I5988" s="5" t="s">
        <v>29686</v>
      </c>
      <c r="J5988" s="5"/>
      <c r="K5988" s="1"/>
      <c r="L5988" s="1"/>
      <c r="M5988" s="1"/>
      <c r="N5988" s="1"/>
      <c r="O5988" s="1"/>
      <c r="P5988" s="5" t="s">
        <v>29687</v>
      </c>
      <c r="Q5988" s="1"/>
      <c r="R5988" s="1"/>
      <c r="S5988" s="1"/>
      <c r="T5988" s="1"/>
      <c r="U5988" s="1"/>
      <c r="V5988" s="1"/>
      <c r="W5988" s="1"/>
      <c r="X5988" s="1"/>
      <c r="Y5988" s="1"/>
      <c r="Z5988" s="1"/>
      <c r="AA5988" s="1"/>
      <c r="AB5988" s="1"/>
      <c r="AC5988" s="1"/>
      <c r="AD5988" s="1"/>
      <c r="AE5988" s="1"/>
    </row>
    <row r="5989">
      <c r="A5989" s="5" t="s">
        <v>29688</v>
      </c>
      <c r="B5989" s="8" t="s">
        <v>445</v>
      </c>
      <c r="C5989" s="5" t="s">
        <v>101</v>
      </c>
      <c r="D5989" s="10"/>
      <c r="E5989" s="12" t="b">
        <v>0</v>
      </c>
      <c r="F5989" s="5" t="s">
        <v>29689</v>
      </c>
      <c r="G5989" s="1"/>
      <c r="H5989" s="5" t="s">
        <v>29690</v>
      </c>
      <c r="I5989" s="5" t="s">
        <v>29691</v>
      </c>
      <c r="J5989" s="5"/>
      <c r="K5989" s="1"/>
      <c r="L5989" s="1"/>
      <c r="M5989" s="1"/>
      <c r="N5989" s="1"/>
      <c r="O5989" s="1"/>
      <c r="P5989" s="5" t="s">
        <v>29692</v>
      </c>
      <c r="Q5989" s="1"/>
      <c r="R5989" s="1"/>
      <c r="S5989" s="1"/>
      <c r="T5989" s="1"/>
      <c r="U5989" s="1"/>
      <c r="V5989" s="1"/>
      <c r="W5989" s="1"/>
      <c r="X5989" s="1"/>
      <c r="Y5989" s="1"/>
      <c r="Z5989" s="1"/>
      <c r="AA5989" s="1"/>
      <c r="AB5989" s="1"/>
      <c r="AC5989" s="1"/>
      <c r="AD5989" s="1"/>
      <c r="AE5989" s="1"/>
    </row>
    <row r="5990">
      <c r="A5990" s="1" t="s">
        <v>2151</v>
      </c>
      <c r="B5990" s="2" t="s">
        <v>416</v>
      </c>
      <c r="C5990" s="5" t="s">
        <v>101</v>
      </c>
      <c r="D5990" s="9"/>
      <c r="E5990" s="4" t="b">
        <v>1</v>
      </c>
      <c r="F5990" s="5" t="s">
        <v>29693</v>
      </c>
      <c r="G5990" s="1"/>
      <c r="H5990" s="1" t="s">
        <v>29694</v>
      </c>
      <c r="I5990" s="5" t="s">
        <v>29695</v>
      </c>
      <c r="J5990" s="5"/>
      <c r="K5990" s="1"/>
      <c r="L5990" s="1"/>
      <c r="M5990" s="1"/>
      <c r="N5990" s="1"/>
      <c r="O5990" s="1"/>
      <c r="P5990" s="5" t="s">
        <v>29696</v>
      </c>
      <c r="Q5990" s="1"/>
      <c r="R5990" s="1"/>
      <c r="S5990" s="1"/>
      <c r="T5990" s="1"/>
      <c r="U5990" s="1"/>
      <c r="V5990" s="1"/>
      <c r="W5990" s="1"/>
      <c r="X5990" s="1"/>
      <c r="Y5990" s="1"/>
      <c r="Z5990" s="1"/>
      <c r="AA5990" s="1"/>
      <c r="AB5990" s="1"/>
      <c r="AC5990" s="1"/>
      <c r="AD5990" s="1"/>
      <c r="AE5990" s="1"/>
    </row>
    <row r="5991">
      <c r="A5991" s="1" t="s">
        <v>29697</v>
      </c>
      <c r="B5991" s="2" t="s">
        <v>445</v>
      </c>
      <c r="C5991" s="1" t="s">
        <v>497</v>
      </c>
      <c r="D5991" s="7"/>
      <c r="E5991" s="12" t="b">
        <v>0</v>
      </c>
      <c r="F5991" s="5" t="s">
        <v>29698</v>
      </c>
      <c r="G5991" s="1"/>
      <c r="H5991" s="5" t="s">
        <v>29699</v>
      </c>
      <c r="I5991" s="5" t="s">
        <v>29700</v>
      </c>
      <c r="J5991" s="5"/>
      <c r="K5991" s="1"/>
      <c r="L5991" s="1"/>
      <c r="M5991" s="1"/>
      <c r="N5991" s="1"/>
      <c r="O5991" s="1"/>
      <c r="P5991" s="1" t="s">
        <v>29701</v>
      </c>
      <c r="Q5991" s="1"/>
      <c r="R5991" s="1"/>
      <c r="S5991" s="1"/>
      <c r="T5991" s="1"/>
      <c r="U5991" s="1"/>
      <c r="V5991" s="1"/>
      <c r="W5991" s="1"/>
      <c r="X5991" s="1"/>
      <c r="Y5991" s="1"/>
      <c r="Z5991" s="1"/>
      <c r="AA5991" s="1"/>
      <c r="AB5991" s="1"/>
      <c r="AC5991" s="1"/>
      <c r="AD5991" s="1"/>
      <c r="AE5991" s="1"/>
    </row>
    <row r="5992">
      <c r="A5992" s="1" t="s">
        <v>29702</v>
      </c>
      <c r="B5992" s="2" t="s">
        <v>416</v>
      </c>
      <c r="C5992" s="5" t="s">
        <v>446</v>
      </c>
      <c r="D5992" s="9"/>
      <c r="E5992" s="4" t="b">
        <v>1</v>
      </c>
      <c r="F5992" s="5" t="s">
        <v>29703</v>
      </c>
      <c r="G5992" s="1"/>
      <c r="H5992" s="1" t="s">
        <v>29704</v>
      </c>
      <c r="I5992" s="1" t="s">
        <v>29705</v>
      </c>
      <c r="J5992" s="1"/>
      <c r="K5992" s="1"/>
      <c r="L5992" s="1"/>
      <c r="M5992" s="1"/>
      <c r="N5992" s="1"/>
      <c r="O5992" s="1"/>
      <c r="P5992" s="5" t="s">
        <v>29706</v>
      </c>
      <c r="Q5992" s="1"/>
      <c r="R5992" s="1"/>
      <c r="S5992" s="1"/>
      <c r="T5992" s="1"/>
      <c r="U5992" s="1"/>
      <c r="V5992" s="1"/>
      <c r="W5992" s="1"/>
      <c r="X5992" s="1"/>
      <c r="Y5992" s="1"/>
      <c r="Z5992" s="1"/>
      <c r="AA5992" s="1"/>
      <c r="AB5992" s="1"/>
      <c r="AC5992" s="1"/>
      <c r="AD5992" s="1"/>
      <c r="AE5992" s="1"/>
    </row>
    <row r="5993">
      <c r="A5993" s="1" t="s">
        <v>29707</v>
      </c>
      <c r="B5993" s="2" t="s">
        <v>416</v>
      </c>
      <c r="C5993" s="5" t="s">
        <v>101</v>
      </c>
      <c r="D5993" s="10"/>
      <c r="E5993" s="4" t="b">
        <v>1</v>
      </c>
      <c r="F5993" s="5" t="s">
        <v>29708</v>
      </c>
      <c r="G5993" s="1"/>
      <c r="H5993" s="1" t="s">
        <v>29709</v>
      </c>
      <c r="I5993" s="1" t="s">
        <v>29710</v>
      </c>
      <c r="J5993" s="1"/>
      <c r="K5993" s="1"/>
      <c r="L5993" s="1"/>
      <c r="M5993" s="1"/>
      <c r="N5993" s="1"/>
      <c r="O5993" s="1"/>
      <c r="P5993" s="5" t="s">
        <v>29711</v>
      </c>
      <c r="Q5993" s="1"/>
      <c r="R5993" s="1"/>
      <c r="S5993" s="1"/>
      <c r="T5993" s="1"/>
      <c r="U5993" s="1"/>
      <c r="V5993" s="1"/>
      <c r="W5993" s="1"/>
      <c r="X5993" s="1"/>
      <c r="Y5993" s="1"/>
      <c r="Z5993" s="1"/>
      <c r="AA5993" s="1"/>
      <c r="AB5993" s="1"/>
      <c r="AC5993" s="1"/>
      <c r="AD5993" s="1"/>
      <c r="AE5993" s="1"/>
    </row>
    <row r="5994">
      <c r="A5994" s="5" t="s">
        <v>29712</v>
      </c>
      <c r="B5994" s="8" t="s">
        <v>445</v>
      </c>
      <c r="C5994" s="5" t="s">
        <v>446</v>
      </c>
      <c r="D5994" s="6"/>
      <c r="E5994" s="12" t="b">
        <v>0</v>
      </c>
      <c r="F5994" s="5" t="s">
        <v>29713</v>
      </c>
      <c r="G5994" s="1"/>
      <c r="H5994" s="5" t="s">
        <v>29714</v>
      </c>
      <c r="I5994" s="5" t="s">
        <v>29715</v>
      </c>
      <c r="J5994" s="1"/>
      <c r="K5994" s="1"/>
      <c r="L5994" s="1"/>
      <c r="M5994" s="1"/>
      <c r="N5994" s="1"/>
      <c r="O5994" s="1"/>
      <c r="P5994" s="5" t="s">
        <v>29716</v>
      </c>
      <c r="Q5994" s="1"/>
      <c r="R5994" s="1"/>
      <c r="S5994" s="1"/>
      <c r="T5994" s="1"/>
      <c r="U5994" s="1"/>
      <c r="V5994" s="1"/>
      <c r="W5994" s="1"/>
      <c r="X5994" s="1"/>
      <c r="Y5994" s="1"/>
      <c r="Z5994" s="1"/>
      <c r="AA5994" s="1"/>
      <c r="AB5994" s="1"/>
      <c r="AC5994" s="1"/>
      <c r="AD5994" s="1"/>
      <c r="AE5994" s="1"/>
    </row>
    <row r="5995">
      <c r="A5995" s="5" t="s">
        <v>29717</v>
      </c>
      <c r="B5995" s="8" t="s">
        <v>416</v>
      </c>
      <c r="C5995" s="5" t="s">
        <v>586</v>
      </c>
      <c r="D5995" s="10" t="s">
        <v>29718</v>
      </c>
      <c r="E5995" s="4" t="b">
        <v>1</v>
      </c>
      <c r="F5995" s="5" t="s">
        <v>29719</v>
      </c>
      <c r="G5995" s="1"/>
      <c r="H5995" s="5" t="s">
        <v>29720</v>
      </c>
      <c r="I5995" s="5" t="s">
        <v>29721</v>
      </c>
      <c r="J5995" s="5"/>
      <c r="K5995" s="1"/>
      <c r="L5995" s="1"/>
      <c r="M5995" s="1"/>
      <c r="N5995" s="1"/>
      <c r="O5995" s="1"/>
      <c r="P5995" s="5" t="s">
        <v>29722</v>
      </c>
      <c r="Q5995" s="1"/>
      <c r="R5995" s="1"/>
      <c r="S5995" s="1"/>
      <c r="T5995" s="1"/>
      <c r="U5995" s="1"/>
      <c r="V5995" s="1"/>
      <c r="W5995" s="1"/>
      <c r="X5995" s="1"/>
      <c r="Y5995" s="1"/>
      <c r="Z5995" s="1"/>
      <c r="AA5995" s="1"/>
      <c r="AB5995" s="1"/>
      <c r="AC5995" s="1"/>
      <c r="AD5995" s="1"/>
      <c r="AE5995" s="1"/>
    </row>
    <row r="5996">
      <c r="A5996" s="1" t="s">
        <v>1960</v>
      </c>
      <c r="B5996" s="2" t="s">
        <v>445</v>
      </c>
      <c r="C5996" s="1" t="s">
        <v>497</v>
      </c>
      <c r="D5996" s="6"/>
      <c r="E5996" s="12" t="b">
        <v>0</v>
      </c>
      <c r="F5996" s="5" t="s">
        <v>29723</v>
      </c>
      <c r="G5996" s="1"/>
      <c r="H5996" s="5" t="s">
        <v>29724</v>
      </c>
      <c r="I5996" s="5" t="s">
        <v>29725</v>
      </c>
      <c r="J5996" s="5"/>
      <c r="K5996" s="1"/>
      <c r="L5996" s="1"/>
      <c r="M5996" s="5" t="s">
        <v>1956</v>
      </c>
      <c r="N5996" s="1"/>
      <c r="O5996" s="1"/>
      <c r="P5996" s="1" t="s">
        <v>29726</v>
      </c>
      <c r="Q5996" s="1"/>
      <c r="R5996" s="1"/>
      <c r="S5996" s="1"/>
      <c r="T5996" s="1"/>
      <c r="U5996" s="1"/>
      <c r="V5996" s="1"/>
      <c r="W5996" s="1"/>
      <c r="X5996" s="1"/>
      <c r="Y5996" s="1"/>
      <c r="Z5996" s="1"/>
      <c r="AA5996" s="1"/>
      <c r="AB5996" s="1"/>
      <c r="AC5996" s="1"/>
      <c r="AD5996" s="1"/>
      <c r="AE5996" s="1"/>
    </row>
    <row r="5997">
      <c r="A5997" s="1" t="s">
        <v>29727</v>
      </c>
      <c r="B5997" s="2" t="s">
        <v>416</v>
      </c>
      <c r="C5997" s="5" t="s">
        <v>101</v>
      </c>
      <c r="D5997" s="10"/>
      <c r="E5997" s="4" t="b">
        <v>1</v>
      </c>
      <c r="F5997" s="5" t="s">
        <v>29728</v>
      </c>
      <c r="G5997" s="1"/>
      <c r="H5997" s="1" t="s">
        <v>29729</v>
      </c>
      <c r="I5997" s="5" t="s">
        <v>29730</v>
      </c>
      <c r="J5997" s="5"/>
      <c r="K5997" s="1"/>
      <c r="L5997" s="1"/>
      <c r="M5997" s="1"/>
      <c r="N5997" s="1"/>
      <c r="O5997" s="1" t="s">
        <v>1447</v>
      </c>
      <c r="P5997" s="5" t="s">
        <v>29731</v>
      </c>
      <c r="Q5997" s="1"/>
      <c r="R5997" s="1"/>
      <c r="S5997" s="1"/>
      <c r="T5997" s="1"/>
      <c r="U5997" s="1"/>
      <c r="V5997" s="1"/>
      <c r="W5997" s="1"/>
      <c r="X5997" s="1"/>
      <c r="Y5997" s="1"/>
      <c r="Z5997" s="1"/>
      <c r="AA5997" s="1"/>
      <c r="AB5997" s="1"/>
      <c r="AC5997" s="1"/>
      <c r="AD5997" s="1"/>
      <c r="AE5997" s="1"/>
    </row>
    <row r="5998">
      <c r="A5998" s="5" t="s">
        <v>29732</v>
      </c>
      <c r="B5998" s="8" t="s">
        <v>416</v>
      </c>
      <c r="C5998" s="5" t="s">
        <v>446</v>
      </c>
      <c r="D5998" s="9"/>
      <c r="E5998" s="4" t="b">
        <v>1</v>
      </c>
      <c r="F5998" s="5" t="s">
        <v>29733</v>
      </c>
      <c r="G5998" s="1"/>
      <c r="H5998" s="5" t="s">
        <v>29734</v>
      </c>
      <c r="I5998" s="5" t="s">
        <v>29735</v>
      </c>
      <c r="J5998" s="5"/>
      <c r="K5998" s="1"/>
      <c r="L5998" s="1"/>
      <c r="M5998" s="1"/>
      <c r="N5998" s="1"/>
      <c r="O5998" s="5" t="s">
        <v>1326</v>
      </c>
      <c r="P5998" s="5" t="s">
        <v>29736</v>
      </c>
      <c r="Q5998" s="1"/>
      <c r="R5998" s="1"/>
      <c r="S5998" s="1"/>
      <c r="T5998" s="1"/>
      <c r="U5998" s="1"/>
      <c r="V5998" s="1"/>
      <c r="W5998" s="1"/>
      <c r="X5998" s="1"/>
      <c r="Y5998" s="1"/>
      <c r="Z5998" s="1"/>
      <c r="AA5998" s="1"/>
      <c r="AB5998" s="1"/>
      <c r="AC5998" s="1"/>
      <c r="AD5998" s="1"/>
      <c r="AE5998" s="1"/>
    </row>
    <row r="5999">
      <c r="A5999" s="1" t="s">
        <v>1971</v>
      </c>
      <c r="B5999" s="2" t="s">
        <v>445</v>
      </c>
      <c r="C5999" s="1" t="s">
        <v>497</v>
      </c>
      <c r="D5999" s="7"/>
      <c r="E5999" s="12" t="b">
        <v>0</v>
      </c>
      <c r="F5999" s="5" t="s">
        <v>29737</v>
      </c>
      <c r="G5999" s="1"/>
      <c r="H5999" s="5" t="s">
        <v>29724</v>
      </c>
      <c r="I5999" s="5" t="s">
        <v>29725</v>
      </c>
      <c r="J5999" s="5"/>
      <c r="K5999" s="1"/>
      <c r="L5999" s="1"/>
      <c r="M5999" s="1"/>
      <c r="N5999" s="1"/>
      <c r="O5999" s="1"/>
      <c r="P5999" s="1" t="s">
        <v>29738</v>
      </c>
      <c r="Q5999" s="1"/>
      <c r="R5999" s="1"/>
      <c r="S5999" s="1"/>
      <c r="T5999" s="1"/>
      <c r="U5999" s="1"/>
      <c r="V5999" s="1"/>
      <c r="W5999" s="1"/>
      <c r="X5999" s="1"/>
      <c r="Y5999" s="1"/>
      <c r="Z5999" s="1"/>
      <c r="AA5999" s="1"/>
      <c r="AB5999" s="1"/>
      <c r="AC5999" s="1"/>
      <c r="AD5999" s="1"/>
      <c r="AE5999" s="1"/>
    </row>
    <row r="6000">
      <c r="A6000" s="5" t="s">
        <v>29739</v>
      </c>
      <c r="B6000" s="8" t="s">
        <v>416</v>
      </c>
      <c r="C6000" s="5" t="s">
        <v>101</v>
      </c>
      <c r="D6000" s="9"/>
      <c r="E6000" s="12" t="b">
        <v>0</v>
      </c>
      <c r="F6000" s="5" t="s">
        <v>29740</v>
      </c>
      <c r="G6000" s="1"/>
      <c r="H6000" s="5" t="s">
        <v>29741</v>
      </c>
      <c r="I6000" s="5" t="s">
        <v>29742</v>
      </c>
      <c r="J6000" s="5"/>
      <c r="K6000" s="1"/>
      <c r="L6000" s="1"/>
      <c r="M6000" s="1"/>
      <c r="N6000" s="1"/>
      <c r="O6000" s="5" t="s">
        <v>711</v>
      </c>
      <c r="P6000" s="5" t="s">
        <v>29743</v>
      </c>
      <c r="Q6000" s="1"/>
      <c r="R6000" s="1"/>
      <c r="S6000" s="1"/>
      <c r="T6000" s="1"/>
      <c r="U6000" s="1"/>
      <c r="V6000" s="1"/>
      <c r="W6000" s="1"/>
      <c r="X6000" s="1"/>
      <c r="Y6000" s="1"/>
      <c r="Z6000" s="1"/>
      <c r="AA6000" s="1"/>
      <c r="AB6000" s="1"/>
      <c r="AC6000" s="1"/>
      <c r="AD6000" s="1"/>
      <c r="AE6000" s="1"/>
    </row>
    <row r="6001">
      <c r="A6001" s="5" t="s">
        <v>29744</v>
      </c>
      <c r="B6001" s="8" t="s">
        <v>416</v>
      </c>
      <c r="C6001" s="5" t="s">
        <v>101</v>
      </c>
      <c r="D6001" s="10"/>
      <c r="E6001" s="4" t="b">
        <v>1</v>
      </c>
      <c r="F6001" s="5" t="s">
        <v>29745</v>
      </c>
      <c r="G6001" s="1"/>
      <c r="H6001" s="5" t="s">
        <v>29746</v>
      </c>
      <c r="I6001" s="5" t="s">
        <v>29747</v>
      </c>
      <c r="J6001" s="5"/>
      <c r="K6001" s="1"/>
      <c r="L6001" s="1"/>
      <c r="M6001" s="1"/>
      <c r="N6001" s="1"/>
      <c r="O6001" s="5" t="s">
        <v>442</v>
      </c>
      <c r="P6001" s="5" t="s">
        <v>29748</v>
      </c>
      <c r="Q6001" s="1"/>
      <c r="R6001" s="1"/>
      <c r="S6001" s="1"/>
      <c r="T6001" s="1"/>
      <c r="U6001" s="1"/>
      <c r="V6001" s="1"/>
      <c r="W6001" s="1"/>
      <c r="X6001" s="1"/>
      <c r="Y6001" s="1"/>
      <c r="Z6001" s="1"/>
      <c r="AA6001" s="1"/>
      <c r="AB6001" s="1"/>
      <c r="AC6001" s="1"/>
      <c r="AD6001" s="1"/>
      <c r="AE6001" s="1"/>
    </row>
    <row r="6002">
      <c r="A6002" s="1" t="s">
        <v>29749</v>
      </c>
      <c r="B6002" s="2" t="s">
        <v>416</v>
      </c>
      <c r="C6002" s="5" t="s">
        <v>101</v>
      </c>
      <c r="D6002" s="9"/>
      <c r="E6002" s="4" t="b">
        <v>1</v>
      </c>
      <c r="F6002" s="5" t="s">
        <v>29750</v>
      </c>
      <c r="G6002" s="1"/>
      <c r="H6002" s="1" t="s">
        <v>29751</v>
      </c>
      <c r="I6002" s="5" t="s">
        <v>29752</v>
      </c>
      <c r="J6002" s="5"/>
      <c r="K6002" s="1"/>
      <c r="L6002" s="1"/>
      <c r="M6002" s="1"/>
      <c r="N6002" s="1"/>
      <c r="O6002" s="1" t="s">
        <v>1447</v>
      </c>
      <c r="P6002" s="5" t="s">
        <v>29753</v>
      </c>
      <c r="Q6002" s="1"/>
      <c r="R6002" s="1"/>
      <c r="S6002" s="1"/>
      <c r="T6002" s="1"/>
      <c r="U6002" s="1"/>
      <c r="V6002" s="1"/>
      <c r="W6002" s="1"/>
      <c r="X6002" s="1"/>
      <c r="Y6002" s="1"/>
      <c r="Z6002" s="1"/>
      <c r="AA6002" s="1"/>
      <c r="AB6002" s="1"/>
      <c r="AC6002" s="1"/>
      <c r="AD6002" s="1"/>
      <c r="AE6002" s="1"/>
    </row>
    <row r="6003">
      <c r="A6003" s="1" t="s">
        <v>29754</v>
      </c>
      <c r="B6003" s="2" t="s">
        <v>416</v>
      </c>
      <c r="C6003" s="5" t="s">
        <v>101</v>
      </c>
      <c r="D6003" s="10"/>
      <c r="E6003" s="4" t="b">
        <v>1</v>
      </c>
      <c r="F6003" s="5" t="s">
        <v>29754</v>
      </c>
      <c r="G6003" s="1"/>
      <c r="H6003" s="1" t="s">
        <v>29755</v>
      </c>
      <c r="I6003" s="1" t="s">
        <v>29756</v>
      </c>
      <c r="J6003" s="1"/>
      <c r="K6003" s="1"/>
      <c r="L6003" s="1"/>
      <c r="M6003" s="1"/>
      <c r="N6003" s="1"/>
      <c r="O6003" s="1"/>
      <c r="P6003" s="5" t="s">
        <v>29757</v>
      </c>
      <c r="Q6003" s="1"/>
      <c r="R6003" s="1"/>
      <c r="S6003" s="1"/>
      <c r="T6003" s="1"/>
      <c r="U6003" s="1"/>
      <c r="V6003" s="1"/>
      <c r="W6003" s="1"/>
      <c r="X6003" s="1"/>
      <c r="Y6003" s="1"/>
      <c r="Z6003" s="1"/>
      <c r="AA6003" s="1"/>
      <c r="AB6003" s="1"/>
      <c r="AC6003" s="1"/>
      <c r="AD6003" s="1"/>
      <c r="AE6003" s="1"/>
    </row>
    <row r="6004">
      <c r="A6004" s="1" t="s">
        <v>29758</v>
      </c>
      <c r="B6004" s="2" t="s">
        <v>416</v>
      </c>
      <c r="C6004" s="5" t="s">
        <v>446</v>
      </c>
      <c r="D6004" s="9"/>
      <c r="E6004" s="4" t="b">
        <v>1</v>
      </c>
      <c r="F6004" s="5" t="s">
        <v>29759</v>
      </c>
      <c r="G6004" s="1"/>
      <c r="H6004" s="1" t="s">
        <v>29760</v>
      </c>
      <c r="I6004" s="1" t="s">
        <v>29761</v>
      </c>
      <c r="J6004" s="1"/>
      <c r="K6004" s="1"/>
      <c r="L6004" s="1"/>
      <c r="M6004" s="1"/>
      <c r="N6004" s="1"/>
      <c r="O6004" s="1"/>
      <c r="P6004" s="5" t="s">
        <v>29762</v>
      </c>
      <c r="Q6004" s="1"/>
      <c r="R6004" s="1"/>
      <c r="S6004" s="1"/>
      <c r="T6004" s="1"/>
      <c r="U6004" s="1"/>
      <c r="V6004" s="1"/>
      <c r="W6004" s="1"/>
      <c r="X6004" s="1"/>
      <c r="Y6004" s="1"/>
      <c r="Z6004" s="1"/>
      <c r="AA6004" s="1"/>
      <c r="AB6004" s="1"/>
      <c r="AC6004" s="1"/>
      <c r="AD6004" s="1"/>
      <c r="AE6004" s="1"/>
    </row>
    <row r="6005">
      <c r="A6005" s="5" t="s">
        <v>29763</v>
      </c>
      <c r="B6005" s="8" t="s">
        <v>416</v>
      </c>
      <c r="C6005" s="5" t="s">
        <v>101</v>
      </c>
      <c r="D6005" s="10"/>
      <c r="E6005" s="4" t="b">
        <v>1</v>
      </c>
      <c r="F6005" s="5" t="s">
        <v>29764</v>
      </c>
      <c r="G6005" s="1"/>
      <c r="H6005" s="5" t="s">
        <v>29765</v>
      </c>
      <c r="I6005" s="5" t="s">
        <v>29766</v>
      </c>
      <c r="J6005" s="5"/>
      <c r="K6005" s="1"/>
      <c r="L6005" s="1"/>
      <c r="M6005" s="1"/>
      <c r="N6005" s="1"/>
      <c r="O6005" s="1"/>
      <c r="P6005" s="5" t="s">
        <v>29767</v>
      </c>
      <c r="Q6005" s="1"/>
      <c r="R6005" s="1"/>
      <c r="S6005" s="1"/>
      <c r="T6005" s="1"/>
      <c r="U6005" s="1"/>
      <c r="V6005" s="1"/>
      <c r="W6005" s="1"/>
      <c r="X6005" s="1"/>
      <c r="Y6005" s="1"/>
      <c r="Z6005" s="1"/>
      <c r="AA6005" s="1"/>
      <c r="AB6005" s="1"/>
      <c r="AC6005" s="1"/>
      <c r="AD6005" s="1"/>
      <c r="AE6005" s="1"/>
    </row>
    <row r="6006">
      <c r="A6006" s="1" t="s">
        <v>29768</v>
      </c>
      <c r="B6006" s="2" t="s">
        <v>416</v>
      </c>
      <c r="C6006" s="5" t="s">
        <v>101</v>
      </c>
      <c r="D6006" s="9"/>
      <c r="E6006" s="4" t="b">
        <v>1</v>
      </c>
      <c r="F6006" s="5" t="s">
        <v>29768</v>
      </c>
      <c r="G6006" s="1"/>
      <c r="H6006" s="1" t="s">
        <v>29769</v>
      </c>
      <c r="I6006" s="1" t="s">
        <v>29770</v>
      </c>
      <c r="J6006" s="1"/>
      <c r="K6006" s="1"/>
      <c r="L6006" s="1"/>
      <c r="M6006" s="1"/>
      <c r="N6006" s="1"/>
      <c r="O6006" s="1"/>
      <c r="P6006" s="5" t="s">
        <v>29771</v>
      </c>
      <c r="Q6006" s="1"/>
      <c r="R6006" s="1"/>
      <c r="S6006" s="1"/>
      <c r="T6006" s="1"/>
      <c r="U6006" s="1"/>
      <c r="V6006" s="1"/>
      <c r="W6006" s="1"/>
      <c r="X6006" s="1"/>
      <c r="Y6006" s="1"/>
      <c r="Z6006" s="1"/>
      <c r="AA6006" s="1"/>
      <c r="AB6006" s="1"/>
      <c r="AC6006" s="1"/>
      <c r="AD6006" s="1"/>
      <c r="AE6006" s="1"/>
    </row>
    <row r="6007">
      <c r="A6007" s="1" t="s">
        <v>29772</v>
      </c>
      <c r="B6007" s="8" t="s">
        <v>445</v>
      </c>
      <c r="C6007" s="5" t="s">
        <v>446</v>
      </c>
      <c r="D6007" s="10"/>
      <c r="E6007" s="4" t="b">
        <v>0</v>
      </c>
      <c r="F6007" s="5" t="s">
        <v>29773</v>
      </c>
      <c r="G6007" s="1"/>
      <c r="H6007" s="5" t="s">
        <v>29774</v>
      </c>
      <c r="I6007" s="5" t="s">
        <v>29775</v>
      </c>
      <c r="J6007" s="5"/>
      <c r="K6007" s="1"/>
      <c r="L6007" s="1"/>
      <c r="M6007" s="1"/>
      <c r="N6007" s="1"/>
      <c r="O6007" s="1"/>
      <c r="P6007" s="5" t="s">
        <v>29776</v>
      </c>
      <c r="Q6007" s="1"/>
      <c r="R6007" s="1"/>
      <c r="S6007" s="1"/>
      <c r="T6007" s="1"/>
      <c r="U6007" s="1"/>
      <c r="V6007" s="1"/>
      <c r="W6007" s="1"/>
      <c r="X6007" s="1"/>
      <c r="Y6007" s="1"/>
      <c r="Z6007" s="1"/>
      <c r="AA6007" s="1"/>
      <c r="AB6007" s="1"/>
      <c r="AC6007" s="1"/>
      <c r="AD6007" s="1"/>
      <c r="AE6007" s="1"/>
    </row>
    <row r="6008">
      <c r="A6008" s="1" t="s">
        <v>1981</v>
      </c>
      <c r="B6008" s="2" t="s">
        <v>445</v>
      </c>
      <c r="C6008" s="5" t="s">
        <v>446</v>
      </c>
      <c r="D6008" s="9"/>
      <c r="E6008" s="12" t="b">
        <v>0</v>
      </c>
      <c r="F6008" s="5" t="s">
        <v>29777</v>
      </c>
      <c r="G6008" s="1"/>
      <c r="H6008" s="5" t="s">
        <v>29778</v>
      </c>
      <c r="I6008" s="5" t="s">
        <v>29779</v>
      </c>
      <c r="J6008" s="5"/>
      <c r="K6008" s="1"/>
      <c r="L6008" s="1"/>
      <c r="M6008" s="1"/>
      <c r="N6008" s="1"/>
      <c r="O6008" s="1"/>
      <c r="P6008" s="1" t="s">
        <v>29780</v>
      </c>
      <c r="Q6008" s="1"/>
      <c r="R6008" s="1"/>
      <c r="S6008" s="1"/>
      <c r="T6008" s="1"/>
      <c r="U6008" s="1"/>
      <c r="V6008" s="1"/>
      <c r="W6008" s="1"/>
      <c r="X6008" s="1"/>
      <c r="Y6008" s="1"/>
      <c r="Z6008" s="1"/>
      <c r="AA6008" s="1"/>
      <c r="AB6008" s="1"/>
      <c r="AC6008" s="1"/>
      <c r="AD6008" s="1"/>
      <c r="AE6008" s="1"/>
    </row>
    <row r="6009">
      <c r="A6009" s="5" t="s">
        <v>29781</v>
      </c>
      <c r="B6009" s="8" t="s">
        <v>416</v>
      </c>
      <c r="C6009" s="5" t="s">
        <v>513</v>
      </c>
      <c r="D6009" s="10"/>
      <c r="E6009" s="4" t="b">
        <v>1</v>
      </c>
      <c r="F6009" s="5" t="s">
        <v>29782</v>
      </c>
      <c r="G6009" s="1"/>
      <c r="H6009" s="5" t="s">
        <v>29783</v>
      </c>
      <c r="I6009" s="5" t="s">
        <v>29784</v>
      </c>
      <c r="J6009" s="5"/>
      <c r="K6009" s="1"/>
      <c r="L6009" s="1"/>
      <c r="M6009" s="1"/>
      <c r="N6009" s="1"/>
      <c r="O6009" s="1"/>
      <c r="P6009" s="5" t="s">
        <v>29785</v>
      </c>
      <c r="Q6009" s="1"/>
      <c r="R6009" s="1"/>
      <c r="S6009" s="1"/>
      <c r="T6009" s="1"/>
      <c r="U6009" s="1"/>
      <c r="V6009" s="1"/>
      <c r="W6009" s="1"/>
      <c r="X6009" s="1"/>
      <c r="Y6009" s="1"/>
      <c r="Z6009" s="1"/>
      <c r="AA6009" s="1"/>
      <c r="AB6009" s="1"/>
      <c r="AC6009" s="1"/>
      <c r="AD6009" s="1"/>
      <c r="AE6009" s="1"/>
    </row>
    <row r="6010">
      <c r="A6010" s="1" t="s">
        <v>29786</v>
      </c>
      <c r="B6010" s="2" t="s">
        <v>416</v>
      </c>
      <c r="C6010" s="5" t="s">
        <v>101</v>
      </c>
      <c r="D6010" s="9"/>
      <c r="E6010" s="4" t="b">
        <v>1</v>
      </c>
      <c r="F6010" s="5" t="s">
        <v>29787</v>
      </c>
      <c r="G6010" s="1"/>
      <c r="H6010" s="1" t="s">
        <v>29788</v>
      </c>
      <c r="I6010" s="5" t="s">
        <v>29789</v>
      </c>
      <c r="J6010" s="5"/>
      <c r="K6010" s="1"/>
      <c r="L6010" s="1"/>
      <c r="M6010" s="1"/>
      <c r="N6010" s="1"/>
      <c r="O6010" s="5" t="s">
        <v>1700</v>
      </c>
      <c r="P6010" s="1" t="s">
        <v>29790</v>
      </c>
      <c r="Q6010" s="1"/>
      <c r="R6010" s="1"/>
      <c r="S6010" s="1"/>
      <c r="T6010" s="1"/>
      <c r="U6010" s="1"/>
      <c r="V6010" s="1"/>
      <c r="W6010" s="1"/>
      <c r="X6010" s="1"/>
      <c r="Y6010" s="1"/>
      <c r="Z6010" s="1"/>
      <c r="AA6010" s="1"/>
      <c r="AB6010" s="1"/>
      <c r="AC6010" s="1"/>
      <c r="AD6010" s="1"/>
      <c r="AE6010" s="1"/>
    </row>
    <row r="6011">
      <c r="A6011" s="1" t="s">
        <v>29791</v>
      </c>
      <c r="B6011" s="2" t="s">
        <v>416</v>
      </c>
      <c r="C6011" s="5" t="s">
        <v>586</v>
      </c>
      <c r="D6011" s="10"/>
      <c r="E6011" s="4" t="b">
        <v>1</v>
      </c>
      <c r="F6011" s="5" t="s">
        <v>29792</v>
      </c>
      <c r="G6011" s="1"/>
      <c r="H6011" s="1" t="s">
        <v>29793</v>
      </c>
      <c r="I6011" s="5" t="s">
        <v>29794</v>
      </c>
      <c r="J6011" s="5"/>
      <c r="K6011" s="1"/>
      <c r="L6011" s="1"/>
      <c r="M6011" s="1"/>
      <c r="N6011" s="1"/>
      <c r="O6011" s="1"/>
      <c r="P6011" s="5" t="s">
        <v>29795</v>
      </c>
      <c r="Q6011" s="1"/>
      <c r="R6011" s="1"/>
      <c r="S6011" s="1"/>
      <c r="T6011" s="1"/>
      <c r="U6011" s="1"/>
      <c r="V6011" s="1"/>
      <c r="W6011" s="1"/>
      <c r="X6011" s="1"/>
      <c r="Y6011" s="1"/>
      <c r="Z6011" s="1"/>
      <c r="AA6011" s="1"/>
      <c r="AB6011" s="1"/>
      <c r="AC6011" s="1"/>
      <c r="AD6011" s="1"/>
      <c r="AE6011" s="1"/>
    </row>
    <row r="6012">
      <c r="A6012" s="1" t="s">
        <v>29796</v>
      </c>
      <c r="B6012" s="2" t="s">
        <v>416</v>
      </c>
      <c r="C6012" s="5" t="s">
        <v>101</v>
      </c>
      <c r="D6012" s="9"/>
      <c r="E6012" s="4" t="b">
        <v>1</v>
      </c>
      <c r="F6012" s="5" t="s">
        <v>29797</v>
      </c>
      <c r="G6012" s="1"/>
      <c r="H6012" s="1" t="s">
        <v>29798</v>
      </c>
      <c r="I6012" s="5" t="s">
        <v>29799</v>
      </c>
      <c r="J6012" s="5"/>
      <c r="K6012" s="1"/>
      <c r="L6012" s="1"/>
      <c r="M6012" s="1"/>
      <c r="N6012" s="1"/>
      <c r="O6012" s="5" t="s">
        <v>578</v>
      </c>
      <c r="P6012" s="5" t="s">
        <v>29800</v>
      </c>
      <c r="Q6012" s="1"/>
      <c r="R6012" s="1"/>
      <c r="S6012" s="1"/>
      <c r="T6012" s="1"/>
      <c r="U6012" s="1"/>
      <c r="V6012" s="1"/>
      <c r="W6012" s="1"/>
      <c r="X6012" s="1"/>
      <c r="Y6012" s="1"/>
      <c r="Z6012" s="1"/>
      <c r="AA6012" s="1"/>
      <c r="AB6012" s="1"/>
      <c r="AC6012" s="1"/>
      <c r="AD6012" s="1"/>
      <c r="AE6012" s="1"/>
    </row>
    <row r="6013">
      <c r="A6013" s="1" t="s">
        <v>29801</v>
      </c>
      <c r="B6013" s="2" t="s">
        <v>416</v>
      </c>
      <c r="C6013" s="5" t="s">
        <v>513</v>
      </c>
      <c r="D6013" s="10" t="s">
        <v>21288</v>
      </c>
      <c r="E6013" s="4" t="b">
        <v>1</v>
      </c>
      <c r="F6013" s="5" t="s">
        <v>29802</v>
      </c>
      <c r="G6013" s="1"/>
      <c r="H6013" s="5" t="s">
        <v>29803</v>
      </c>
      <c r="I6013" s="5" t="s">
        <v>29804</v>
      </c>
      <c r="J6013" s="5"/>
      <c r="K6013" s="1"/>
      <c r="L6013" s="1"/>
      <c r="M6013" s="1"/>
      <c r="N6013" s="1"/>
      <c r="O6013" s="1"/>
      <c r="P6013" s="1" t="s">
        <v>29805</v>
      </c>
      <c r="Q6013" s="1"/>
      <c r="R6013" s="1"/>
      <c r="S6013" s="1"/>
      <c r="T6013" s="1"/>
      <c r="U6013" s="1"/>
      <c r="V6013" s="1"/>
      <c r="W6013" s="1"/>
      <c r="X6013" s="1"/>
      <c r="Y6013" s="1"/>
      <c r="Z6013" s="1"/>
      <c r="AA6013" s="1"/>
      <c r="AB6013" s="1"/>
      <c r="AC6013" s="1"/>
      <c r="AD6013" s="1"/>
      <c r="AE6013" s="1"/>
    </row>
    <row r="6014">
      <c r="A6014" s="1" t="s">
        <v>18416</v>
      </c>
      <c r="B6014" s="2" t="s">
        <v>416</v>
      </c>
      <c r="C6014" s="1" t="s">
        <v>497</v>
      </c>
      <c r="D6014" s="6"/>
      <c r="E6014" s="4" t="b">
        <v>1</v>
      </c>
      <c r="F6014" s="5" t="s">
        <v>29806</v>
      </c>
      <c r="G6014" s="1"/>
      <c r="H6014" s="1" t="s">
        <v>29807</v>
      </c>
      <c r="I6014" s="5" t="s">
        <v>29808</v>
      </c>
      <c r="J6014" s="5"/>
      <c r="K6014" s="1"/>
      <c r="L6014" s="1"/>
      <c r="M6014" s="1"/>
      <c r="N6014" s="1"/>
      <c r="O6014" s="1"/>
      <c r="P6014" s="5" t="s">
        <v>29809</v>
      </c>
      <c r="Q6014" s="1"/>
      <c r="R6014" s="1"/>
      <c r="S6014" s="1"/>
      <c r="T6014" s="1"/>
      <c r="U6014" s="1"/>
      <c r="V6014" s="1"/>
      <c r="W6014" s="1"/>
      <c r="X6014" s="1"/>
      <c r="Y6014" s="1"/>
      <c r="Z6014" s="1"/>
      <c r="AA6014" s="1"/>
      <c r="AB6014" s="1"/>
      <c r="AC6014" s="1"/>
      <c r="AD6014" s="1"/>
      <c r="AE6014" s="1"/>
    </row>
    <row r="6015">
      <c r="A6015" s="5" t="s">
        <v>29810</v>
      </c>
      <c r="B6015" s="8" t="s">
        <v>416</v>
      </c>
      <c r="C6015" s="5" t="s">
        <v>101</v>
      </c>
      <c r="D6015" s="10"/>
      <c r="E6015" s="12" t="b">
        <v>0</v>
      </c>
      <c r="F6015" s="5" t="s">
        <v>29811</v>
      </c>
      <c r="G6015" s="1"/>
      <c r="H6015" s="5" t="s">
        <v>29812</v>
      </c>
      <c r="I6015" s="5" t="s">
        <v>29813</v>
      </c>
      <c r="J6015" s="5"/>
      <c r="K6015" s="1"/>
      <c r="L6015" s="1"/>
      <c r="M6015" s="1"/>
      <c r="N6015" s="1"/>
      <c r="O6015" s="5" t="s">
        <v>3280</v>
      </c>
      <c r="P6015" s="5" t="s">
        <v>29814</v>
      </c>
      <c r="Q6015" s="1"/>
      <c r="R6015" s="1"/>
      <c r="S6015" s="1"/>
      <c r="T6015" s="1"/>
      <c r="U6015" s="1"/>
      <c r="V6015" s="1"/>
      <c r="W6015" s="1"/>
      <c r="X6015" s="1"/>
      <c r="Y6015" s="1"/>
      <c r="Z6015" s="1"/>
      <c r="AA6015" s="1"/>
      <c r="AB6015" s="1"/>
      <c r="AC6015" s="1"/>
      <c r="AD6015" s="1"/>
      <c r="AE6015" s="1"/>
    </row>
    <row r="6016">
      <c r="A6016" s="1" t="s">
        <v>18465</v>
      </c>
      <c r="B6016" s="2" t="s">
        <v>445</v>
      </c>
      <c r="C6016" s="5" t="s">
        <v>446</v>
      </c>
      <c r="D6016" s="9"/>
      <c r="E6016" s="12" t="b">
        <v>0</v>
      </c>
      <c r="F6016" s="5" t="s">
        <v>29815</v>
      </c>
      <c r="G6016" s="1"/>
      <c r="H6016" s="5" t="s">
        <v>29816</v>
      </c>
      <c r="I6016" s="5" t="s">
        <v>29817</v>
      </c>
      <c r="J6016" s="5"/>
      <c r="K6016" s="1"/>
      <c r="L6016" s="1"/>
      <c r="M6016" s="5" t="s">
        <v>18461</v>
      </c>
      <c r="N6016" s="1"/>
      <c r="O6016" s="1"/>
      <c r="P6016" s="1" t="s">
        <v>29818</v>
      </c>
      <c r="Q6016" s="1"/>
      <c r="R6016" s="1"/>
      <c r="S6016" s="1"/>
      <c r="T6016" s="1"/>
      <c r="U6016" s="1"/>
      <c r="V6016" s="1"/>
      <c r="W6016" s="1"/>
      <c r="X6016" s="1"/>
      <c r="Y6016" s="1"/>
      <c r="Z6016" s="1"/>
      <c r="AA6016" s="1"/>
      <c r="AB6016" s="1"/>
      <c r="AC6016" s="1"/>
      <c r="AD6016" s="1"/>
      <c r="AE6016" s="1"/>
    </row>
    <row r="6017">
      <c r="A6017" s="5" t="s">
        <v>18490</v>
      </c>
      <c r="B6017" s="8" t="s">
        <v>445</v>
      </c>
      <c r="C6017" s="5" t="s">
        <v>101</v>
      </c>
      <c r="D6017" s="7"/>
      <c r="E6017" s="12" t="b">
        <v>0</v>
      </c>
      <c r="F6017" s="5" t="s">
        <v>29819</v>
      </c>
      <c r="G6017" s="1"/>
      <c r="H6017" s="5" t="s">
        <v>29820</v>
      </c>
      <c r="I6017" s="5" t="s">
        <v>29821</v>
      </c>
      <c r="J6017" s="1"/>
      <c r="K6017" s="1"/>
      <c r="L6017" s="1"/>
      <c r="M6017" s="5" t="s">
        <v>18487</v>
      </c>
      <c r="N6017" s="1"/>
      <c r="O6017" s="1"/>
      <c r="P6017" s="5" t="s">
        <v>29822</v>
      </c>
      <c r="Q6017" s="1"/>
      <c r="R6017" s="1"/>
      <c r="S6017" s="1"/>
      <c r="T6017" s="1"/>
      <c r="U6017" s="1"/>
      <c r="V6017" s="1"/>
      <c r="W6017" s="1"/>
      <c r="X6017" s="1"/>
      <c r="Y6017" s="1"/>
      <c r="Z6017" s="1"/>
      <c r="AA6017" s="1"/>
      <c r="AB6017" s="1"/>
      <c r="AC6017" s="1"/>
      <c r="AD6017" s="1"/>
      <c r="AE6017" s="1"/>
    </row>
    <row r="6018">
      <c r="A6018" s="5" t="s">
        <v>29823</v>
      </c>
      <c r="B6018" s="8" t="s">
        <v>416</v>
      </c>
      <c r="C6018" s="5" t="s">
        <v>101</v>
      </c>
      <c r="D6018" s="9"/>
      <c r="E6018" s="12" t="b">
        <v>0</v>
      </c>
      <c r="F6018" s="5" t="s">
        <v>29824</v>
      </c>
      <c r="G6018" s="1"/>
      <c r="H6018" s="5" t="s">
        <v>29825</v>
      </c>
      <c r="I6018" s="5" t="s">
        <v>29826</v>
      </c>
      <c r="J6018" s="5"/>
      <c r="K6018" s="1"/>
      <c r="L6018" s="1"/>
      <c r="M6018" s="1"/>
      <c r="N6018" s="1"/>
      <c r="O6018" s="5" t="s">
        <v>3096</v>
      </c>
      <c r="P6018" s="5" t="s">
        <v>29827</v>
      </c>
      <c r="Q6018" s="1"/>
      <c r="R6018" s="1"/>
      <c r="S6018" s="1"/>
      <c r="T6018" s="1"/>
      <c r="U6018" s="1"/>
      <c r="V6018" s="1"/>
      <c r="W6018" s="1"/>
      <c r="X6018" s="1"/>
      <c r="Y6018" s="1"/>
      <c r="Z6018" s="1"/>
      <c r="AA6018" s="1"/>
      <c r="AB6018" s="1"/>
      <c r="AC6018" s="1"/>
      <c r="AD6018" s="1"/>
      <c r="AE6018" s="1"/>
    </row>
    <row r="6019">
      <c r="A6019" s="5" t="s">
        <v>29828</v>
      </c>
      <c r="B6019" s="8" t="s">
        <v>416</v>
      </c>
      <c r="C6019" s="5" t="s">
        <v>101</v>
      </c>
      <c r="D6019" s="10"/>
      <c r="E6019" s="12" t="b">
        <v>0</v>
      </c>
      <c r="F6019" s="5" t="s">
        <v>29829</v>
      </c>
      <c r="G6019" s="1"/>
      <c r="H6019" s="5" t="s">
        <v>29830</v>
      </c>
      <c r="I6019" s="5" t="s">
        <v>29831</v>
      </c>
      <c r="J6019" s="5"/>
      <c r="K6019" s="1"/>
      <c r="L6019" s="1"/>
      <c r="M6019" s="1"/>
      <c r="N6019" s="1"/>
      <c r="O6019" s="5" t="s">
        <v>1247</v>
      </c>
      <c r="P6019" s="5" t="s">
        <v>29832</v>
      </c>
      <c r="Q6019" s="1"/>
      <c r="R6019" s="1"/>
      <c r="S6019" s="1"/>
      <c r="T6019" s="1"/>
      <c r="U6019" s="1"/>
      <c r="V6019" s="1"/>
      <c r="W6019" s="1"/>
      <c r="X6019" s="1"/>
      <c r="Y6019" s="1"/>
      <c r="Z6019" s="1"/>
      <c r="AA6019" s="1"/>
      <c r="AB6019" s="1"/>
      <c r="AC6019" s="1"/>
      <c r="AD6019" s="1"/>
      <c r="AE6019" s="1"/>
    </row>
    <row r="6020">
      <c r="A6020" s="5" t="s">
        <v>29833</v>
      </c>
      <c r="B6020" s="8" t="s">
        <v>416</v>
      </c>
      <c r="C6020" s="5" t="s">
        <v>101</v>
      </c>
      <c r="D6020" s="9"/>
      <c r="E6020" s="4" t="b">
        <v>1</v>
      </c>
      <c r="F6020" s="5" t="s">
        <v>29834</v>
      </c>
      <c r="G6020" s="1"/>
      <c r="H6020" s="5" t="s">
        <v>29835</v>
      </c>
      <c r="I6020" s="5" t="s">
        <v>29836</v>
      </c>
      <c r="J6020" s="5"/>
      <c r="K6020" s="1"/>
      <c r="L6020" s="1"/>
      <c r="M6020" s="1"/>
      <c r="N6020" s="1"/>
      <c r="O6020" s="1"/>
      <c r="P6020" s="5" t="s">
        <v>29837</v>
      </c>
      <c r="Q6020" s="1"/>
      <c r="R6020" s="1"/>
      <c r="S6020" s="1"/>
      <c r="T6020" s="1"/>
      <c r="U6020" s="1"/>
      <c r="V6020" s="1"/>
      <c r="W6020" s="1"/>
      <c r="X6020" s="1"/>
      <c r="Y6020" s="1"/>
      <c r="Z6020" s="1"/>
      <c r="AA6020" s="1"/>
      <c r="AB6020" s="1"/>
      <c r="AC6020" s="1"/>
      <c r="AD6020" s="1"/>
      <c r="AE6020" s="1"/>
    </row>
    <row r="6021">
      <c r="A6021" s="1" t="s">
        <v>29838</v>
      </c>
      <c r="B6021" s="2" t="s">
        <v>416</v>
      </c>
      <c r="C6021" s="5" t="s">
        <v>101</v>
      </c>
      <c r="D6021" s="10"/>
      <c r="E6021" s="4" t="b">
        <v>1</v>
      </c>
      <c r="F6021" s="5" t="s">
        <v>29839</v>
      </c>
      <c r="G6021" s="1"/>
      <c r="H6021" s="1" t="s">
        <v>29840</v>
      </c>
      <c r="I6021" s="5" t="s">
        <v>29841</v>
      </c>
      <c r="J6021" s="5"/>
      <c r="K6021" s="1"/>
      <c r="L6021" s="1"/>
      <c r="M6021" s="1"/>
      <c r="N6021" s="1"/>
      <c r="O6021" s="5" t="s">
        <v>6829</v>
      </c>
      <c r="P6021" s="1" t="s">
        <v>29842</v>
      </c>
      <c r="Q6021" s="1"/>
      <c r="R6021" s="1"/>
      <c r="S6021" s="1"/>
      <c r="T6021" s="1"/>
      <c r="U6021" s="1"/>
      <c r="V6021" s="1"/>
      <c r="W6021" s="1"/>
      <c r="X6021" s="1"/>
      <c r="Y6021" s="1"/>
      <c r="Z6021" s="1"/>
      <c r="AA6021" s="1"/>
      <c r="AB6021" s="1"/>
      <c r="AC6021" s="1"/>
      <c r="AD6021" s="1"/>
      <c r="AE6021" s="1"/>
    </row>
    <row r="6022">
      <c r="A6022" s="5" t="s">
        <v>29843</v>
      </c>
      <c r="B6022" s="8" t="s">
        <v>416</v>
      </c>
      <c r="C6022" s="5" t="s">
        <v>513</v>
      </c>
      <c r="D6022" s="6"/>
      <c r="E6022" s="12" t="b">
        <v>0</v>
      </c>
      <c r="F6022" s="5" t="s">
        <v>29844</v>
      </c>
      <c r="G6022" s="1"/>
      <c r="H6022" s="5" t="s">
        <v>29845</v>
      </c>
      <c r="I6022" s="5" t="s">
        <v>29846</v>
      </c>
      <c r="J6022" s="1"/>
      <c r="K6022" s="1"/>
      <c r="L6022" s="1"/>
      <c r="M6022" s="1"/>
      <c r="N6022" s="1"/>
      <c r="O6022" s="5" t="s">
        <v>578</v>
      </c>
      <c r="P6022" s="5" t="s">
        <v>29847</v>
      </c>
      <c r="Q6022" s="1"/>
      <c r="R6022" s="1"/>
      <c r="S6022" s="1"/>
      <c r="T6022" s="1"/>
      <c r="U6022" s="1"/>
      <c r="V6022" s="1"/>
      <c r="W6022" s="1"/>
      <c r="X6022" s="1"/>
      <c r="Y6022" s="1"/>
      <c r="Z6022" s="1"/>
      <c r="AA6022" s="1"/>
      <c r="AB6022" s="1"/>
      <c r="AC6022" s="1"/>
      <c r="AD6022" s="1"/>
      <c r="AE6022" s="1"/>
    </row>
    <row r="6023">
      <c r="A6023" s="1" t="s">
        <v>29848</v>
      </c>
      <c r="B6023" s="2" t="s">
        <v>416</v>
      </c>
      <c r="C6023" s="1" t="s">
        <v>497</v>
      </c>
      <c r="D6023" s="7"/>
      <c r="E6023" s="4" t="b">
        <v>1</v>
      </c>
      <c r="F6023" s="5" t="s">
        <v>29849</v>
      </c>
      <c r="G6023" s="1"/>
      <c r="H6023" s="1" t="s">
        <v>29850</v>
      </c>
      <c r="I6023" s="5" t="s">
        <v>29851</v>
      </c>
      <c r="J6023" s="5"/>
      <c r="K6023" s="1"/>
      <c r="L6023" s="1"/>
      <c r="M6023" s="1"/>
      <c r="N6023" s="1"/>
      <c r="O6023" s="1" t="s">
        <v>2407</v>
      </c>
      <c r="P6023" s="5" t="s">
        <v>29852</v>
      </c>
      <c r="Q6023" s="1"/>
      <c r="R6023" s="1"/>
      <c r="S6023" s="1"/>
      <c r="T6023" s="1"/>
      <c r="U6023" s="1"/>
      <c r="V6023" s="1"/>
      <c r="W6023" s="1"/>
      <c r="X6023" s="1"/>
      <c r="Y6023" s="1"/>
      <c r="Z6023" s="1"/>
      <c r="AA6023" s="1"/>
      <c r="AB6023" s="1"/>
      <c r="AC6023" s="1"/>
      <c r="AD6023" s="1"/>
      <c r="AE6023" s="1"/>
    </row>
    <row r="6024">
      <c r="A6024" s="1" t="s">
        <v>29853</v>
      </c>
      <c r="B6024" s="2" t="s">
        <v>416</v>
      </c>
      <c r="C6024" s="5" t="s">
        <v>101</v>
      </c>
      <c r="D6024" s="9"/>
      <c r="E6024" s="4" t="b">
        <v>1</v>
      </c>
      <c r="F6024" s="5" t="s">
        <v>29854</v>
      </c>
      <c r="G6024" s="1"/>
      <c r="H6024" s="1" t="s">
        <v>29855</v>
      </c>
      <c r="I6024" s="5" t="s">
        <v>29856</v>
      </c>
      <c r="J6024" s="5"/>
      <c r="K6024" s="1"/>
      <c r="L6024" s="1"/>
      <c r="M6024" s="1"/>
      <c r="N6024" s="1"/>
      <c r="O6024" s="5" t="s">
        <v>1700</v>
      </c>
      <c r="P6024" s="1" t="s">
        <v>29857</v>
      </c>
      <c r="Q6024" s="1"/>
      <c r="R6024" s="1"/>
      <c r="S6024" s="1"/>
      <c r="T6024" s="1"/>
      <c r="U6024" s="1"/>
      <c r="V6024" s="1"/>
      <c r="W6024" s="1"/>
      <c r="X6024" s="1"/>
      <c r="Y6024" s="1"/>
      <c r="Z6024" s="1"/>
      <c r="AA6024" s="1"/>
      <c r="AB6024" s="1"/>
      <c r="AC6024" s="1"/>
      <c r="AD6024" s="1"/>
      <c r="AE6024" s="1"/>
    </row>
    <row r="6025">
      <c r="A6025" s="1" t="s">
        <v>29858</v>
      </c>
      <c r="B6025" s="2" t="s">
        <v>445</v>
      </c>
      <c r="C6025" s="5" t="s">
        <v>101</v>
      </c>
      <c r="D6025" s="10"/>
      <c r="E6025" s="12" t="b">
        <v>0</v>
      </c>
      <c r="F6025" s="5" t="s">
        <v>29859</v>
      </c>
      <c r="G6025" s="1"/>
      <c r="H6025" s="5" t="s">
        <v>29860</v>
      </c>
      <c r="I6025" s="5" t="s">
        <v>29861</v>
      </c>
      <c r="J6025" s="5"/>
      <c r="K6025" s="1"/>
      <c r="L6025" s="1"/>
      <c r="M6025" s="1"/>
      <c r="N6025" s="1"/>
      <c r="O6025" s="1"/>
      <c r="P6025" s="1" t="s">
        <v>29862</v>
      </c>
      <c r="Q6025" s="1"/>
      <c r="R6025" s="1"/>
      <c r="S6025" s="1"/>
      <c r="T6025" s="1"/>
      <c r="U6025" s="1"/>
      <c r="V6025" s="1"/>
      <c r="W6025" s="1"/>
      <c r="X6025" s="1"/>
      <c r="Y6025" s="1"/>
      <c r="Z6025" s="1"/>
      <c r="AA6025" s="1"/>
      <c r="AB6025" s="1"/>
      <c r="AC6025" s="1"/>
      <c r="AD6025" s="1"/>
      <c r="AE6025" s="1"/>
    </row>
    <row r="6026">
      <c r="A6026" s="1" t="s">
        <v>29863</v>
      </c>
      <c r="B6026" s="8" t="s">
        <v>454</v>
      </c>
      <c r="C6026" s="5" t="s">
        <v>455</v>
      </c>
      <c r="D6026" s="9"/>
      <c r="E6026" s="4" t="b">
        <v>1</v>
      </c>
      <c r="F6026" s="5" t="s">
        <v>29864</v>
      </c>
      <c r="G6026" s="1"/>
      <c r="H6026" s="1" t="s">
        <v>29865</v>
      </c>
      <c r="I6026" s="5" t="s">
        <v>29866</v>
      </c>
      <c r="J6026" s="5"/>
      <c r="K6026" s="1"/>
      <c r="L6026" s="1"/>
      <c r="M6026" s="1"/>
      <c r="N6026" s="1"/>
      <c r="O6026" s="5" t="s">
        <v>836</v>
      </c>
      <c r="P6026" s="1" t="s">
        <v>29867</v>
      </c>
      <c r="Q6026" s="1"/>
      <c r="R6026" s="1"/>
      <c r="S6026" s="1"/>
      <c r="T6026" s="1"/>
      <c r="U6026" s="1"/>
      <c r="V6026" s="1"/>
      <c r="W6026" s="1"/>
      <c r="X6026" s="1"/>
      <c r="Y6026" s="1"/>
      <c r="Z6026" s="1"/>
      <c r="AA6026" s="1"/>
      <c r="AB6026" s="1"/>
      <c r="AC6026" s="1"/>
      <c r="AD6026" s="1"/>
      <c r="AE6026" s="1"/>
    </row>
    <row r="6027">
      <c r="A6027" s="5" t="s">
        <v>29868</v>
      </c>
      <c r="B6027" s="8" t="s">
        <v>416</v>
      </c>
      <c r="C6027" s="5" t="s">
        <v>101</v>
      </c>
      <c r="D6027" s="10"/>
      <c r="E6027" s="4" t="b">
        <v>1</v>
      </c>
      <c r="F6027" s="5" t="s">
        <v>29869</v>
      </c>
      <c r="G6027" s="1"/>
      <c r="H6027" s="5" t="s">
        <v>29870</v>
      </c>
      <c r="I6027" s="5" t="s">
        <v>29871</v>
      </c>
      <c r="J6027" s="5"/>
      <c r="K6027" s="1"/>
      <c r="L6027" s="1"/>
      <c r="M6027" s="1"/>
      <c r="N6027" s="1"/>
      <c r="O6027" s="5" t="s">
        <v>3127</v>
      </c>
      <c r="P6027" s="5" t="s">
        <v>29872</v>
      </c>
      <c r="Q6027" s="1"/>
      <c r="R6027" s="1"/>
      <c r="S6027" s="1"/>
      <c r="T6027" s="1"/>
      <c r="U6027" s="1"/>
      <c r="V6027" s="1"/>
      <c r="W6027" s="1"/>
      <c r="X6027" s="1"/>
      <c r="Y6027" s="1"/>
      <c r="Z6027" s="1"/>
      <c r="AA6027" s="1"/>
      <c r="AB6027" s="1"/>
      <c r="AC6027" s="1"/>
      <c r="AD6027" s="1"/>
      <c r="AE6027" s="1"/>
    </row>
    <row r="6028">
      <c r="A6028" s="1" t="s">
        <v>29873</v>
      </c>
      <c r="B6028" s="2" t="s">
        <v>416</v>
      </c>
      <c r="C6028" s="5" t="s">
        <v>101</v>
      </c>
      <c r="D6028" s="9"/>
      <c r="E6028" s="4" t="b">
        <v>1</v>
      </c>
      <c r="F6028" s="5" t="s">
        <v>29874</v>
      </c>
      <c r="G6028" s="1"/>
      <c r="H6028" s="1" t="s">
        <v>29875</v>
      </c>
      <c r="I6028" s="1" t="s">
        <v>29876</v>
      </c>
      <c r="J6028" s="1"/>
      <c r="K6028" s="1"/>
      <c r="L6028" s="1"/>
      <c r="M6028" s="1"/>
      <c r="N6028" s="1"/>
      <c r="O6028" s="5" t="s">
        <v>3003</v>
      </c>
      <c r="P6028" s="5" t="s">
        <v>29877</v>
      </c>
      <c r="Q6028" s="1"/>
      <c r="R6028" s="1"/>
      <c r="S6028" s="1"/>
      <c r="T6028" s="1"/>
      <c r="U6028" s="1"/>
      <c r="V6028" s="1"/>
      <c r="W6028" s="1"/>
      <c r="X6028" s="1"/>
      <c r="Y6028" s="1"/>
      <c r="Z6028" s="1"/>
      <c r="AA6028" s="1"/>
      <c r="AB6028" s="1"/>
      <c r="AC6028" s="1"/>
      <c r="AD6028" s="1"/>
      <c r="AE6028" s="1"/>
    </row>
    <row r="6029">
      <c r="A6029" s="1" t="s">
        <v>29878</v>
      </c>
      <c r="B6029" s="2" t="s">
        <v>416</v>
      </c>
      <c r="C6029" s="5" t="s">
        <v>101</v>
      </c>
      <c r="D6029" s="10"/>
      <c r="E6029" s="4" t="b">
        <v>1</v>
      </c>
      <c r="F6029" s="5" t="s">
        <v>29879</v>
      </c>
      <c r="G6029" s="1"/>
      <c r="H6029" s="1" t="s">
        <v>29879</v>
      </c>
      <c r="I6029" s="1" t="s">
        <v>29879</v>
      </c>
      <c r="J6029" s="1"/>
      <c r="K6029" s="1"/>
      <c r="L6029" s="1"/>
      <c r="M6029" s="1"/>
      <c r="N6029" s="1"/>
      <c r="O6029" s="5" t="s">
        <v>29880</v>
      </c>
      <c r="P6029" s="5" t="s">
        <v>29881</v>
      </c>
      <c r="Q6029" s="1"/>
      <c r="R6029" s="1"/>
      <c r="S6029" s="1"/>
      <c r="T6029" s="1"/>
      <c r="U6029" s="1"/>
      <c r="V6029" s="1"/>
      <c r="W6029" s="1"/>
      <c r="X6029" s="1"/>
      <c r="Y6029" s="1"/>
      <c r="Z6029" s="1"/>
      <c r="AA6029" s="1"/>
      <c r="AB6029" s="1"/>
      <c r="AC6029" s="1"/>
      <c r="AD6029" s="1"/>
      <c r="AE6029" s="1"/>
    </row>
    <row r="6030">
      <c r="A6030" s="1" t="s">
        <v>29882</v>
      </c>
      <c r="B6030" s="2" t="s">
        <v>445</v>
      </c>
      <c r="C6030" s="5" t="s">
        <v>101</v>
      </c>
      <c r="D6030" s="9"/>
      <c r="E6030" s="12" t="b">
        <v>0</v>
      </c>
      <c r="F6030" s="5" t="s">
        <v>29883</v>
      </c>
      <c r="G6030" s="1"/>
      <c r="H6030" s="5" t="s">
        <v>29884</v>
      </c>
      <c r="I6030" s="5" t="s">
        <v>29885</v>
      </c>
      <c r="J6030" s="5"/>
      <c r="K6030" s="1"/>
      <c r="L6030" s="1"/>
      <c r="M6030" s="1"/>
      <c r="N6030" s="1"/>
      <c r="O6030" s="1"/>
      <c r="P6030" s="1" t="s">
        <v>29886</v>
      </c>
      <c r="Q6030" s="1"/>
      <c r="R6030" s="1"/>
      <c r="S6030" s="1"/>
      <c r="T6030" s="1"/>
      <c r="U6030" s="1"/>
      <c r="V6030" s="1"/>
      <c r="W6030" s="1"/>
      <c r="X6030" s="1"/>
      <c r="Y6030" s="1"/>
      <c r="Z6030" s="1"/>
      <c r="AA6030" s="1"/>
      <c r="AB6030" s="1"/>
      <c r="AC6030" s="1"/>
      <c r="AD6030" s="1"/>
      <c r="AE6030" s="1"/>
    </row>
    <row r="6031">
      <c r="A6031" s="1" t="s">
        <v>29887</v>
      </c>
      <c r="B6031" s="2" t="s">
        <v>416</v>
      </c>
      <c r="C6031" s="5" t="s">
        <v>101</v>
      </c>
      <c r="D6031" s="10"/>
      <c r="E6031" s="4" t="b">
        <v>1</v>
      </c>
      <c r="F6031" s="5" t="s">
        <v>29888</v>
      </c>
      <c r="G6031" s="1"/>
      <c r="H6031" s="1" t="s">
        <v>29889</v>
      </c>
      <c r="I6031" s="5" t="s">
        <v>29890</v>
      </c>
      <c r="J6031" s="5"/>
      <c r="K6031" s="1"/>
      <c r="L6031" s="1"/>
      <c r="M6031" s="1"/>
      <c r="N6031" s="1"/>
      <c r="O6031" s="5" t="s">
        <v>1700</v>
      </c>
      <c r="P6031" s="1" t="s">
        <v>29891</v>
      </c>
      <c r="Q6031" s="1"/>
      <c r="R6031" s="1"/>
      <c r="S6031" s="1"/>
      <c r="T6031" s="1"/>
      <c r="U6031" s="1"/>
      <c r="V6031" s="1"/>
      <c r="W6031" s="1"/>
      <c r="X6031" s="1"/>
      <c r="Y6031" s="1"/>
      <c r="Z6031" s="1"/>
      <c r="AA6031" s="1"/>
      <c r="AB6031" s="1"/>
      <c r="AC6031" s="1"/>
      <c r="AD6031" s="1"/>
      <c r="AE6031" s="1"/>
    </row>
    <row r="6032">
      <c r="A6032" s="5" t="s">
        <v>29892</v>
      </c>
      <c r="B6032" s="8" t="s">
        <v>416</v>
      </c>
      <c r="C6032" s="5" t="s">
        <v>101</v>
      </c>
      <c r="D6032" s="9"/>
      <c r="E6032" s="4" t="b">
        <v>1</v>
      </c>
      <c r="F6032" s="5" t="s">
        <v>29893</v>
      </c>
      <c r="G6032" s="1"/>
      <c r="H6032" s="5" t="s">
        <v>29894</v>
      </c>
      <c r="I6032" s="5" t="s">
        <v>29895</v>
      </c>
      <c r="J6032" s="5"/>
      <c r="K6032" s="1"/>
      <c r="L6032" s="1"/>
      <c r="M6032" s="1"/>
      <c r="N6032" s="1"/>
      <c r="O6032" s="1"/>
      <c r="P6032" s="5" t="s">
        <v>29896</v>
      </c>
      <c r="Q6032" s="1"/>
      <c r="R6032" s="1"/>
      <c r="S6032" s="1"/>
      <c r="T6032" s="1"/>
      <c r="U6032" s="1"/>
      <c r="V6032" s="1"/>
      <c r="W6032" s="1"/>
      <c r="X6032" s="1"/>
      <c r="Y6032" s="1"/>
      <c r="Z6032" s="1"/>
      <c r="AA6032" s="1"/>
      <c r="AB6032" s="1"/>
      <c r="AC6032" s="1"/>
      <c r="AD6032" s="1"/>
      <c r="AE6032" s="1"/>
    </row>
    <row r="6033">
      <c r="A6033" s="5" t="s">
        <v>29897</v>
      </c>
      <c r="B6033" s="8" t="s">
        <v>416</v>
      </c>
      <c r="C6033" s="5" t="s">
        <v>101</v>
      </c>
      <c r="D6033" s="10"/>
      <c r="E6033" s="4" t="b">
        <v>1</v>
      </c>
      <c r="F6033" s="5" t="s">
        <v>29897</v>
      </c>
      <c r="G6033" s="1"/>
      <c r="H6033" s="5" t="s">
        <v>29898</v>
      </c>
      <c r="I6033" s="5" t="s">
        <v>29897</v>
      </c>
      <c r="J6033" s="5"/>
      <c r="K6033" s="1"/>
      <c r="L6033" s="1"/>
      <c r="M6033" s="1"/>
      <c r="N6033" s="1"/>
      <c r="O6033" s="5" t="s">
        <v>437</v>
      </c>
      <c r="P6033" s="5" t="s">
        <v>29899</v>
      </c>
      <c r="Q6033" s="1"/>
      <c r="R6033" s="1"/>
      <c r="S6033" s="1"/>
      <c r="T6033" s="1"/>
      <c r="U6033" s="1"/>
      <c r="V6033" s="1"/>
      <c r="W6033" s="1"/>
      <c r="X6033" s="1"/>
      <c r="Y6033" s="1"/>
      <c r="Z6033" s="1"/>
      <c r="AA6033" s="1"/>
      <c r="AB6033" s="1"/>
      <c r="AC6033" s="1"/>
      <c r="AD6033" s="1"/>
      <c r="AE6033" s="1"/>
    </row>
    <row r="6034">
      <c r="A6034" s="1" t="s">
        <v>29900</v>
      </c>
      <c r="B6034" s="2" t="s">
        <v>416</v>
      </c>
      <c r="C6034" s="5" t="s">
        <v>101</v>
      </c>
      <c r="D6034" s="9"/>
      <c r="E6034" s="4" t="b">
        <v>1</v>
      </c>
      <c r="F6034" s="5" t="s">
        <v>29901</v>
      </c>
      <c r="G6034" s="1"/>
      <c r="H6034" s="1" t="s">
        <v>29902</v>
      </c>
      <c r="I6034" s="5" t="s">
        <v>29903</v>
      </c>
      <c r="J6034" s="5"/>
      <c r="K6034" s="1"/>
      <c r="L6034" s="1"/>
      <c r="M6034" s="1"/>
      <c r="N6034" s="1"/>
      <c r="O6034" s="1" t="s">
        <v>1447</v>
      </c>
      <c r="P6034" s="5" t="s">
        <v>29904</v>
      </c>
      <c r="Q6034" s="1"/>
      <c r="R6034" s="1"/>
      <c r="S6034" s="1"/>
      <c r="T6034" s="1"/>
      <c r="U6034" s="1"/>
      <c r="V6034" s="1"/>
      <c r="W6034" s="1"/>
      <c r="X6034" s="1"/>
      <c r="Y6034" s="1"/>
      <c r="Z6034" s="1"/>
      <c r="AA6034" s="1"/>
      <c r="AB6034" s="1"/>
      <c r="AC6034" s="1"/>
      <c r="AD6034" s="1"/>
      <c r="AE6034" s="1"/>
    </row>
    <row r="6035">
      <c r="A6035" s="1" t="s">
        <v>29905</v>
      </c>
      <c r="B6035" s="2" t="s">
        <v>416</v>
      </c>
      <c r="C6035" s="5" t="s">
        <v>513</v>
      </c>
      <c r="D6035" s="10"/>
      <c r="E6035" s="4" t="b">
        <v>1</v>
      </c>
      <c r="F6035" s="5" t="s">
        <v>29906</v>
      </c>
      <c r="G6035" s="1"/>
      <c r="H6035" s="5" t="s">
        <v>29907</v>
      </c>
      <c r="I6035" s="5" t="s">
        <v>29908</v>
      </c>
      <c r="J6035" s="5"/>
      <c r="K6035" s="1"/>
      <c r="L6035" s="1"/>
      <c r="M6035" s="1"/>
      <c r="N6035" s="1"/>
      <c r="O6035" s="1"/>
      <c r="P6035" s="5" t="s">
        <v>29909</v>
      </c>
      <c r="Q6035" s="1"/>
      <c r="R6035" s="1"/>
      <c r="S6035" s="1"/>
      <c r="T6035" s="1"/>
      <c r="U6035" s="1"/>
      <c r="V6035" s="1"/>
      <c r="W6035" s="1"/>
      <c r="X6035" s="1"/>
      <c r="Y6035" s="1"/>
      <c r="Z6035" s="1"/>
      <c r="AA6035" s="1"/>
      <c r="AB6035" s="1"/>
      <c r="AC6035" s="1"/>
      <c r="AD6035" s="1"/>
      <c r="AE6035" s="1"/>
    </row>
    <row r="6036">
      <c r="A6036" s="1" t="s">
        <v>29910</v>
      </c>
      <c r="B6036" s="2" t="s">
        <v>445</v>
      </c>
      <c r="C6036" s="5" t="s">
        <v>101</v>
      </c>
      <c r="D6036" s="9"/>
      <c r="E6036" s="12" t="b">
        <v>0</v>
      </c>
      <c r="F6036" s="5" t="s">
        <v>29911</v>
      </c>
      <c r="G6036" s="1"/>
      <c r="H6036" s="5" t="s">
        <v>29912</v>
      </c>
      <c r="I6036" s="5" t="s">
        <v>29913</v>
      </c>
      <c r="J6036" s="5"/>
      <c r="K6036" s="1"/>
      <c r="L6036" s="1"/>
      <c r="M6036" s="1"/>
      <c r="N6036" s="1"/>
      <c r="O6036" s="1"/>
      <c r="P6036" s="1" t="s">
        <v>29914</v>
      </c>
      <c r="Q6036" s="1"/>
      <c r="R6036" s="1"/>
      <c r="S6036" s="1"/>
      <c r="T6036" s="1"/>
      <c r="U6036" s="1"/>
      <c r="V6036" s="1"/>
      <c r="W6036" s="1"/>
      <c r="X6036" s="1"/>
      <c r="Y6036" s="1"/>
      <c r="Z6036" s="1"/>
      <c r="AA6036" s="1"/>
      <c r="AB6036" s="1"/>
      <c r="AC6036" s="1"/>
      <c r="AD6036" s="1"/>
      <c r="AE6036" s="1"/>
    </row>
    <row r="6037">
      <c r="A6037" s="5" t="s">
        <v>29915</v>
      </c>
      <c r="B6037" s="8" t="s">
        <v>416</v>
      </c>
      <c r="C6037" s="5" t="s">
        <v>101</v>
      </c>
      <c r="D6037" s="10"/>
      <c r="E6037" s="4" t="b">
        <v>1</v>
      </c>
      <c r="F6037" s="5" t="s">
        <v>29916</v>
      </c>
      <c r="G6037" s="1"/>
      <c r="H6037" s="5" t="s">
        <v>29917</v>
      </c>
      <c r="I6037" s="5" t="s">
        <v>29918</v>
      </c>
      <c r="J6037" s="5"/>
      <c r="K6037" s="5" t="s">
        <v>29919</v>
      </c>
      <c r="L6037" s="1"/>
      <c r="M6037" s="1"/>
      <c r="N6037" s="1"/>
      <c r="O6037" s="5" t="s">
        <v>960</v>
      </c>
      <c r="P6037" s="5" t="s">
        <v>29920</v>
      </c>
      <c r="Q6037" s="5"/>
      <c r="R6037" s="5" t="s">
        <v>29921</v>
      </c>
      <c r="S6037" s="5" t="s">
        <v>29922</v>
      </c>
      <c r="T6037" s="5" t="s">
        <v>29923</v>
      </c>
      <c r="U6037" s="1"/>
      <c r="V6037" s="1"/>
      <c r="W6037" s="1"/>
      <c r="X6037" s="1"/>
      <c r="Y6037" s="1"/>
      <c r="Z6037" s="1"/>
      <c r="AA6037" s="1"/>
      <c r="AB6037" s="1"/>
      <c r="AC6037" s="1"/>
      <c r="AD6037" s="1"/>
      <c r="AE6037" s="1"/>
    </row>
    <row r="6038">
      <c r="A6038" s="1" t="s">
        <v>29924</v>
      </c>
      <c r="B6038" s="2" t="s">
        <v>416</v>
      </c>
      <c r="C6038" s="5" t="s">
        <v>101</v>
      </c>
      <c r="D6038" s="9"/>
      <c r="E6038" s="4" t="b">
        <v>1</v>
      </c>
      <c r="F6038" s="5" t="s">
        <v>29925</v>
      </c>
      <c r="G6038" s="1"/>
      <c r="H6038" s="5"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5" t="s">
        <v>101</v>
      </c>
      <c r="D6039" s="10"/>
      <c r="E6039" s="12" t="b">
        <v>0</v>
      </c>
      <c r="F6039" s="5" t="s">
        <v>29930</v>
      </c>
      <c r="G6039" s="1"/>
      <c r="H6039" s="5" t="s">
        <v>29931</v>
      </c>
      <c r="I6039" s="5" t="s">
        <v>29932</v>
      </c>
      <c r="J6039" s="5"/>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416</v>
      </c>
      <c r="C6040" s="5" t="s">
        <v>101</v>
      </c>
      <c r="D6040" s="9"/>
      <c r="E6040" s="4" t="b">
        <v>1</v>
      </c>
      <c r="F6040" s="5" t="s">
        <v>29935</v>
      </c>
      <c r="G6040" s="1"/>
      <c r="H6040" s="1" t="s">
        <v>29936</v>
      </c>
      <c r="I6040" s="5" t="s">
        <v>29937</v>
      </c>
      <c r="J6040" s="5"/>
      <c r="K6040" s="1"/>
      <c r="L6040" s="1"/>
      <c r="M6040" s="1"/>
      <c r="N6040" s="1"/>
      <c r="O6040" s="1" t="s">
        <v>1447</v>
      </c>
      <c r="P6040" s="5" t="s">
        <v>29938</v>
      </c>
      <c r="Q6040" s="1"/>
      <c r="R6040" s="1"/>
      <c r="S6040" s="1"/>
      <c r="T6040" s="1"/>
      <c r="U6040" s="1"/>
      <c r="V6040" s="1"/>
      <c r="W6040" s="1"/>
      <c r="X6040" s="1"/>
      <c r="Y6040" s="1"/>
      <c r="Z6040" s="1"/>
      <c r="AA6040" s="1"/>
      <c r="AB6040" s="1"/>
      <c r="AC6040" s="1"/>
      <c r="AD6040" s="1"/>
      <c r="AE6040" s="1"/>
    </row>
    <row r="6041">
      <c r="A6041" s="1" t="s">
        <v>29939</v>
      </c>
      <c r="B6041" s="2" t="s">
        <v>416</v>
      </c>
      <c r="C6041" s="5" t="s">
        <v>101</v>
      </c>
      <c r="D6041" s="10"/>
      <c r="E6041" s="4" t="b">
        <v>1</v>
      </c>
      <c r="F6041" s="5" t="s">
        <v>29940</v>
      </c>
      <c r="G6041" s="1"/>
      <c r="H6041" s="5" t="s">
        <v>29941</v>
      </c>
      <c r="I6041" s="5" t="s">
        <v>29942</v>
      </c>
      <c r="J6041" s="5"/>
      <c r="K6041" s="1"/>
      <c r="L6041" s="1"/>
      <c r="M6041" s="1"/>
      <c r="N6041" s="1"/>
      <c r="O6041" s="1"/>
      <c r="P6041" s="5" t="s">
        <v>29943</v>
      </c>
      <c r="Q6041" s="1"/>
      <c r="R6041" s="1"/>
      <c r="S6041" s="1"/>
      <c r="T6041" s="1"/>
      <c r="U6041" s="1"/>
      <c r="V6041" s="1"/>
      <c r="W6041" s="1"/>
      <c r="X6041" s="1"/>
      <c r="Y6041" s="1"/>
      <c r="Z6041" s="1"/>
      <c r="AA6041" s="1"/>
      <c r="AB6041" s="1"/>
      <c r="AC6041" s="1"/>
      <c r="AD6041" s="1"/>
      <c r="AE6041" s="1"/>
    </row>
    <row r="6042">
      <c r="A6042" s="5" t="s">
        <v>29944</v>
      </c>
      <c r="B6042" s="8" t="s">
        <v>454</v>
      </c>
      <c r="C6042" s="5" t="s">
        <v>455</v>
      </c>
      <c r="D6042" s="6"/>
      <c r="E6042" s="12" t="b">
        <v>0</v>
      </c>
      <c r="F6042" s="5" t="s">
        <v>29945</v>
      </c>
      <c r="G6042" s="1"/>
      <c r="H6042" s="5" t="s">
        <v>29946</v>
      </c>
      <c r="I6042" s="5" t="s">
        <v>29944</v>
      </c>
      <c r="J6042" s="1"/>
      <c r="K6042" s="1"/>
      <c r="L6042" s="1"/>
      <c r="M6042" s="1"/>
      <c r="N6042" s="1"/>
      <c r="O6042" s="5" t="s">
        <v>457</v>
      </c>
      <c r="P6042" s="5" t="s">
        <v>29947</v>
      </c>
      <c r="Q6042" s="1"/>
      <c r="R6042" s="1"/>
      <c r="S6042" s="1"/>
      <c r="T6042" s="1"/>
      <c r="U6042" s="1"/>
      <c r="V6042" s="1"/>
      <c r="W6042" s="1"/>
      <c r="X6042" s="1"/>
      <c r="Y6042" s="1"/>
      <c r="Z6042" s="1"/>
      <c r="AA6042" s="1"/>
      <c r="AB6042" s="1"/>
      <c r="AC6042" s="1"/>
      <c r="AD6042" s="1"/>
      <c r="AE6042" s="1"/>
    </row>
    <row r="6043">
      <c r="A6043" s="1" t="s">
        <v>29948</v>
      </c>
      <c r="B6043" s="2" t="s">
        <v>416</v>
      </c>
      <c r="C6043" s="5" t="s">
        <v>101</v>
      </c>
      <c r="D6043" s="10"/>
      <c r="E6043" s="4" t="b">
        <v>1</v>
      </c>
      <c r="F6043" s="5" t="s">
        <v>29949</v>
      </c>
      <c r="G6043" s="1"/>
      <c r="H6043" s="1" t="s">
        <v>29950</v>
      </c>
      <c r="I6043" s="1" t="s">
        <v>29951</v>
      </c>
      <c r="J6043" s="1"/>
      <c r="K6043" s="1"/>
      <c r="L6043" s="1"/>
      <c r="M6043" s="1"/>
      <c r="N6043" s="1"/>
      <c r="O6043" s="5" t="s">
        <v>1241</v>
      </c>
      <c r="P6043" s="1" t="s">
        <v>29952</v>
      </c>
      <c r="Q6043" s="1"/>
      <c r="R6043" s="1"/>
      <c r="S6043" s="1"/>
      <c r="T6043" s="1"/>
      <c r="U6043" s="1"/>
      <c r="V6043" s="1"/>
      <c r="W6043" s="1"/>
      <c r="X6043" s="1"/>
      <c r="Y6043" s="1"/>
      <c r="Z6043" s="1"/>
      <c r="AA6043" s="1"/>
      <c r="AB6043" s="1"/>
      <c r="AC6043" s="1"/>
      <c r="AD6043" s="1"/>
      <c r="AE6043" s="1"/>
    </row>
    <row r="6044">
      <c r="A6044" s="1" t="s">
        <v>29953</v>
      </c>
      <c r="B6044" s="2" t="s">
        <v>416</v>
      </c>
      <c r="C6044" s="5" t="s">
        <v>513</v>
      </c>
      <c r="D6044" s="9"/>
      <c r="E6044" s="4" t="b">
        <v>1</v>
      </c>
      <c r="F6044" s="5" t="s">
        <v>29954</v>
      </c>
      <c r="G6044" s="1"/>
      <c r="H6044" s="5" t="s">
        <v>29955</v>
      </c>
      <c r="I6044" s="5" t="s">
        <v>29956</v>
      </c>
      <c r="J6044" s="1"/>
      <c r="K6044" s="1"/>
      <c r="L6044" s="1"/>
      <c r="M6044" s="1"/>
      <c r="N6044" s="1"/>
      <c r="O6044" s="1"/>
      <c r="P6044" s="1" t="s">
        <v>29957</v>
      </c>
      <c r="Q6044" s="1"/>
      <c r="R6044" s="1"/>
      <c r="S6044" s="1"/>
      <c r="T6044" s="1"/>
      <c r="U6044" s="1"/>
      <c r="V6044" s="1"/>
      <c r="W6044" s="1"/>
      <c r="X6044" s="1"/>
      <c r="Y6044" s="1"/>
      <c r="Z6044" s="1"/>
      <c r="AA6044" s="1"/>
      <c r="AB6044" s="1"/>
      <c r="AC6044" s="1"/>
      <c r="AD6044" s="1"/>
      <c r="AE6044" s="1"/>
    </row>
    <row r="6045">
      <c r="A6045" s="1" t="s">
        <v>29958</v>
      </c>
      <c r="B6045" s="2" t="s">
        <v>445</v>
      </c>
      <c r="C6045" s="5" t="s">
        <v>446</v>
      </c>
      <c r="D6045" s="10"/>
      <c r="E6045" s="12" t="b">
        <v>0</v>
      </c>
      <c r="F6045" s="5" t="s">
        <v>29959</v>
      </c>
      <c r="G6045" s="1"/>
      <c r="H6045" s="5" t="s">
        <v>29960</v>
      </c>
      <c r="I6045" s="5" t="s">
        <v>29961</v>
      </c>
      <c r="J6045" s="5"/>
      <c r="K6045" s="1"/>
      <c r="L6045" s="1"/>
      <c r="M6045" s="1"/>
      <c r="N6045" s="1"/>
      <c r="O6045" s="1"/>
      <c r="P6045" s="1" t="s">
        <v>29962</v>
      </c>
      <c r="Q6045" s="1"/>
      <c r="R6045" s="1"/>
      <c r="S6045" s="1"/>
      <c r="T6045" s="1"/>
      <c r="U6045" s="1"/>
      <c r="V6045" s="1"/>
      <c r="W6045" s="1"/>
      <c r="X6045" s="1"/>
      <c r="Y6045" s="1"/>
      <c r="Z6045" s="1"/>
      <c r="AA6045" s="1"/>
      <c r="AB6045" s="1"/>
      <c r="AC6045" s="1"/>
      <c r="AD6045" s="1"/>
      <c r="AE6045" s="1"/>
    </row>
    <row r="6046">
      <c r="A6046" s="5" t="s">
        <v>29963</v>
      </c>
      <c r="B6046" s="8" t="s">
        <v>454</v>
      </c>
      <c r="C6046" s="5" t="s">
        <v>455</v>
      </c>
      <c r="D6046" s="6"/>
      <c r="E6046" s="12" t="b">
        <v>0</v>
      </c>
      <c r="F6046" s="5" t="s">
        <v>29964</v>
      </c>
      <c r="G6046" s="1"/>
      <c r="H6046" s="5" t="s">
        <v>29965</v>
      </c>
      <c r="I6046" s="5" t="s">
        <v>29966</v>
      </c>
      <c r="J6046" s="1"/>
      <c r="K6046" s="1"/>
      <c r="L6046" s="1"/>
      <c r="M6046" s="1"/>
      <c r="N6046" s="1"/>
      <c r="O6046" s="5" t="s">
        <v>457</v>
      </c>
      <c r="P6046" s="5" t="s">
        <v>29967</v>
      </c>
      <c r="Q6046" s="1"/>
      <c r="R6046" s="1"/>
      <c r="S6046" s="1"/>
      <c r="T6046" s="1"/>
      <c r="U6046" s="1"/>
      <c r="V6046" s="1"/>
      <c r="W6046" s="1"/>
      <c r="X6046" s="1"/>
      <c r="Y6046" s="1"/>
      <c r="Z6046" s="1"/>
      <c r="AA6046" s="1"/>
      <c r="AB6046" s="1"/>
      <c r="AC6046" s="1"/>
      <c r="AD6046" s="1"/>
      <c r="AE6046" s="1"/>
    </row>
    <row r="6047">
      <c r="A6047" s="1" t="s">
        <v>29968</v>
      </c>
      <c r="B6047" s="2" t="s">
        <v>416</v>
      </c>
      <c r="C6047" s="5" t="s">
        <v>101</v>
      </c>
      <c r="D6047" s="10"/>
      <c r="E6047" s="4" t="b">
        <v>1</v>
      </c>
      <c r="F6047" s="5" t="s">
        <v>29969</v>
      </c>
      <c r="G6047" s="1"/>
      <c r="H6047" s="1" t="s">
        <v>29970</v>
      </c>
      <c r="I6047" s="1" t="s">
        <v>29971</v>
      </c>
      <c r="J6047" s="1"/>
      <c r="K6047" s="1"/>
      <c r="L6047" s="1"/>
      <c r="M6047" s="1"/>
      <c r="N6047" s="1"/>
      <c r="O6047" s="1"/>
      <c r="P6047" s="5" t="s">
        <v>29972</v>
      </c>
      <c r="Q6047" s="1"/>
      <c r="R6047" s="1"/>
      <c r="S6047" s="1"/>
      <c r="T6047" s="1"/>
      <c r="U6047" s="1"/>
      <c r="V6047" s="1"/>
      <c r="W6047" s="1"/>
      <c r="X6047" s="1"/>
      <c r="Y6047" s="1"/>
      <c r="Z6047" s="1"/>
      <c r="AA6047" s="1"/>
      <c r="AB6047" s="1"/>
      <c r="AC6047" s="1"/>
      <c r="AD6047" s="1"/>
      <c r="AE6047" s="1"/>
    </row>
    <row r="6048">
      <c r="A6048" s="1" t="s">
        <v>29973</v>
      </c>
      <c r="B6048" s="2" t="s">
        <v>416</v>
      </c>
      <c r="C6048" s="5" t="s">
        <v>101</v>
      </c>
      <c r="D6048" s="9"/>
      <c r="E6048" s="4" t="b">
        <v>1</v>
      </c>
      <c r="F6048" s="5" t="s">
        <v>29974</v>
      </c>
      <c r="G6048" s="1"/>
      <c r="H6048" s="1" t="s">
        <v>29975</v>
      </c>
      <c r="I6048" s="5" t="s">
        <v>29976</v>
      </c>
      <c r="J6048" s="5"/>
      <c r="K6048" s="1"/>
      <c r="L6048" s="1"/>
      <c r="M6048" s="1"/>
      <c r="N6048" s="1"/>
      <c r="O6048" s="5" t="s">
        <v>1521</v>
      </c>
      <c r="P6048" s="1" t="s">
        <v>29977</v>
      </c>
      <c r="Q6048" s="1"/>
      <c r="R6048" s="1"/>
      <c r="S6048" s="1"/>
      <c r="T6048" s="1"/>
      <c r="U6048" s="1"/>
      <c r="V6048" s="1"/>
      <c r="W6048" s="1"/>
      <c r="X6048" s="1"/>
      <c r="Y6048" s="1"/>
      <c r="Z6048" s="1"/>
      <c r="AA6048" s="1"/>
      <c r="AB6048" s="1"/>
      <c r="AC6048" s="1"/>
      <c r="AD6048" s="1"/>
      <c r="AE6048" s="1"/>
    </row>
    <row r="6049">
      <c r="A6049" s="5" t="s">
        <v>29978</v>
      </c>
      <c r="B6049" s="8" t="s">
        <v>445</v>
      </c>
      <c r="C6049" s="5" t="s">
        <v>101</v>
      </c>
      <c r="D6049" s="10"/>
      <c r="E6049" s="12" t="b">
        <v>0</v>
      </c>
      <c r="F6049" s="5" t="s">
        <v>29979</v>
      </c>
      <c r="G6049" s="1"/>
      <c r="H6049" s="5" t="s">
        <v>29980</v>
      </c>
      <c r="I6049" s="5" t="s">
        <v>29981</v>
      </c>
      <c r="J6049" s="5"/>
      <c r="K6049" s="1"/>
      <c r="L6049" s="1"/>
      <c r="M6049" s="1"/>
      <c r="N6049" s="1"/>
      <c r="O6049" s="1"/>
      <c r="P6049" s="5" t="s">
        <v>29982</v>
      </c>
      <c r="Q6049" s="1"/>
      <c r="R6049" s="1"/>
      <c r="S6049" s="1"/>
      <c r="T6049" s="1"/>
      <c r="U6049" s="1"/>
      <c r="V6049" s="1"/>
      <c r="W6049" s="1"/>
      <c r="X6049" s="1"/>
      <c r="Y6049" s="1"/>
      <c r="Z6049" s="1"/>
      <c r="AA6049" s="1"/>
      <c r="AB6049" s="1"/>
      <c r="AC6049" s="1"/>
      <c r="AD6049" s="1"/>
      <c r="AE6049" s="1"/>
    </row>
    <row r="6050">
      <c r="A6050" s="1" t="s">
        <v>29983</v>
      </c>
      <c r="B6050" s="2" t="s">
        <v>416</v>
      </c>
      <c r="C6050" s="5" t="s">
        <v>101</v>
      </c>
      <c r="D6050" s="9"/>
      <c r="E6050" s="4" t="b">
        <v>1</v>
      </c>
      <c r="F6050" s="5" t="s">
        <v>29984</v>
      </c>
      <c r="G6050" s="1"/>
      <c r="H6050" s="1" t="s">
        <v>29985</v>
      </c>
      <c r="I6050" s="5" t="s">
        <v>29986</v>
      </c>
      <c r="J6050" s="5"/>
      <c r="K6050" s="1"/>
      <c r="L6050" s="1"/>
      <c r="M6050" s="1"/>
      <c r="N6050" s="1"/>
      <c r="O6050" s="5" t="s">
        <v>711</v>
      </c>
      <c r="P6050" s="5" t="s">
        <v>29987</v>
      </c>
      <c r="Q6050" s="1"/>
      <c r="R6050" s="1"/>
      <c r="S6050" s="1"/>
      <c r="T6050" s="1"/>
      <c r="U6050" s="1"/>
      <c r="V6050" s="1"/>
      <c r="W6050" s="1"/>
      <c r="X6050" s="1"/>
      <c r="Y6050" s="1"/>
      <c r="Z6050" s="1"/>
      <c r="AA6050" s="1"/>
      <c r="AB6050" s="1"/>
      <c r="AC6050" s="1"/>
      <c r="AD6050" s="1"/>
      <c r="AE6050" s="1"/>
    </row>
    <row r="6051">
      <c r="A6051" s="1" t="s">
        <v>29988</v>
      </c>
      <c r="B6051" s="2" t="s">
        <v>416</v>
      </c>
      <c r="C6051" s="5" t="s">
        <v>101</v>
      </c>
      <c r="D6051" s="10"/>
      <c r="E6051" s="4" t="b">
        <v>1</v>
      </c>
      <c r="F6051" s="5" t="s">
        <v>29989</v>
      </c>
      <c r="G6051" s="1"/>
      <c r="H6051" s="1" t="s">
        <v>29990</v>
      </c>
      <c r="I6051" s="5" t="s">
        <v>29991</v>
      </c>
      <c r="J6051" s="5"/>
      <c r="K6051" s="1"/>
      <c r="L6051" s="1"/>
      <c r="M6051" s="1"/>
      <c r="N6051" s="1"/>
      <c r="O6051" s="5" t="s">
        <v>1003</v>
      </c>
      <c r="P6051" s="5" t="s">
        <v>29992</v>
      </c>
      <c r="Q6051" s="1"/>
      <c r="R6051" s="1"/>
      <c r="S6051" s="1"/>
      <c r="T6051" s="1"/>
      <c r="U6051" s="1"/>
      <c r="V6051" s="1"/>
      <c r="W6051" s="1"/>
      <c r="X6051" s="1"/>
      <c r="Y6051" s="1"/>
      <c r="Z6051" s="1"/>
      <c r="AA6051" s="1"/>
      <c r="AB6051" s="1"/>
      <c r="AC6051" s="1"/>
      <c r="AD6051" s="1"/>
      <c r="AE6051" s="1"/>
    </row>
    <row r="6052">
      <c r="A6052" s="5" t="s">
        <v>29993</v>
      </c>
      <c r="B6052" s="8" t="s">
        <v>454</v>
      </c>
      <c r="C6052" s="5" t="s">
        <v>455</v>
      </c>
      <c r="D6052" s="6"/>
      <c r="E6052" s="12" t="b">
        <v>0</v>
      </c>
      <c r="F6052" s="5" t="s">
        <v>29993</v>
      </c>
      <c r="G6052" s="1"/>
      <c r="H6052" s="5" t="s">
        <v>29994</v>
      </c>
      <c r="I6052" s="5" t="s">
        <v>29995</v>
      </c>
      <c r="J6052" s="1"/>
      <c r="K6052" s="1"/>
      <c r="L6052" s="1"/>
      <c r="M6052" s="1"/>
      <c r="N6052" s="1"/>
      <c r="O6052" s="5" t="s">
        <v>457</v>
      </c>
      <c r="P6052" s="5" t="s">
        <v>29996</v>
      </c>
      <c r="Q6052" s="1"/>
      <c r="R6052" s="1"/>
      <c r="S6052" s="1"/>
      <c r="T6052" s="1"/>
      <c r="U6052" s="1"/>
      <c r="V6052" s="1"/>
      <c r="W6052" s="1"/>
      <c r="X6052" s="1"/>
      <c r="Y6052" s="1"/>
      <c r="Z6052" s="1"/>
      <c r="AA6052" s="1"/>
      <c r="AB6052" s="1"/>
      <c r="AC6052" s="1"/>
      <c r="AD6052" s="1"/>
      <c r="AE6052" s="1"/>
    </row>
    <row r="6053">
      <c r="A6053" s="1" t="s">
        <v>29997</v>
      </c>
      <c r="B6053" s="2" t="s">
        <v>416</v>
      </c>
      <c r="C6053" s="5" t="s">
        <v>101</v>
      </c>
      <c r="D6053" s="10"/>
      <c r="E6053" s="4" t="b">
        <v>1</v>
      </c>
      <c r="F6053" s="5" t="s">
        <v>29998</v>
      </c>
      <c r="G6053" s="1"/>
      <c r="H6053" s="1" t="s">
        <v>29999</v>
      </c>
      <c r="I6053" s="1" t="s">
        <v>30000</v>
      </c>
      <c r="J6053" s="1"/>
      <c r="K6053" s="1"/>
      <c r="L6053" s="1"/>
      <c r="M6053" s="1"/>
      <c r="N6053" s="1"/>
      <c r="O6053" s="1"/>
      <c r="P6053" s="1" t="s">
        <v>30001</v>
      </c>
      <c r="Q6053" s="1"/>
      <c r="R6053" s="1"/>
      <c r="S6053" s="1"/>
      <c r="T6053" s="1"/>
      <c r="U6053" s="1"/>
      <c r="V6053" s="1"/>
      <c r="W6053" s="1"/>
      <c r="X6053" s="1"/>
      <c r="Y6053" s="1"/>
      <c r="Z6053" s="1"/>
      <c r="AA6053" s="1"/>
      <c r="AB6053" s="1"/>
      <c r="AC6053" s="1"/>
      <c r="AD6053" s="1"/>
      <c r="AE6053" s="1"/>
    </row>
    <row r="6054">
      <c r="A6054" s="5" t="s">
        <v>30002</v>
      </c>
      <c r="B6054" s="8" t="s">
        <v>454</v>
      </c>
      <c r="C6054" s="5" t="s">
        <v>455</v>
      </c>
      <c r="D6054" s="6"/>
      <c r="E6054" s="12" t="b">
        <v>0</v>
      </c>
      <c r="F6054" s="5" t="s">
        <v>30003</v>
      </c>
      <c r="G6054" s="1"/>
      <c r="H6054" s="5" t="s">
        <v>30004</v>
      </c>
      <c r="I6054" s="5" t="s">
        <v>30005</v>
      </c>
      <c r="J6054" s="1"/>
      <c r="K6054" s="1"/>
      <c r="L6054" s="1"/>
      <c r="M6054" s="1"/>
      <c r="N6054" s="1"/>
      <c r="O6054" s="5" t="s">
        <v>457</v>
      </c>
      <c r="P6054" s="5" t="s">
        <v>30006</v>
      </c>
      <c r="Q6054" s="1"/>
      <c r="R6054" s="1"/>
      <c r="S6054" s="1"/>
      <c r="T6054" s="1"/>
      <c r="U6054" s="1"/>
      <c r="V6054" s="1"/>
      <c r="W6054" s="1"/>
      <c r="X6054" s="1"/>
      <c r="Y6054" s="1"/>
      <c r="Z6054" s="1"/>
      <c r="AA6054" s="1"/>
      <c r="AB6054" s="1"/>
      <c r="AC6054" s="1"/>
      <c r="AD6054" s="1"/>
      <c r="AE6054" s="1"/>
    </row>
    <row r="6055">
      <c r="A6055" s="5" t="s">
        <v>30007</v>
      </c>
      <c r="B6055" s="8" t="s">
        <v>416</v>
      </c>
      <c r="C6055" s="5" t="s">
        <v>446</v>
      </c>
      <c r="D6055" s="10"/>
      <c r="E6055" s="4" t="b">
        <v>1</v>
      </c>
      <c r="F6055" s="5" t="s">
        <v>30008</v>
      </c>
      <c r="G6055" s="1"/>
      <c r="H6055" s="5" t="s">
        <v>30009</v>
      </c>
      <c r="I6055" s="5" t="s">
        <v>30010</v>
      </c>
      <c r="J6055" s="5"/>
      <c r="K6055" s="1"/>
      <c r="L6055" s="1"/>
      <c r="M6055" s="1"/>
      <c r="N6055" s="1"/>
      <c r="O6055" s="5" t="s">
        <v>3614</v>
      </c>
      <c r="P6055" s="5" t="s">
        <v>30011</v>
      </c>
      <c r="Q6055" s="1"/>
      <c r="R6055" s="1"/>
      <c r="S6055" s="1"/>
      <c r="T6055" s="1"/>
      <c r="U6055" s="1"/>
      <c r="V6055" s="1"/>
      <c r="W6055" s="1"/>
      <c r="X6055" s="1"/>
      <c r="Y6055" s="1"/>
      <c r="Z6055" s="1"/>
      <c r="AA6055" s="1"/>
      <c r="AB6055" s="1"/>
      <c r="AC6055" s="1"/>
      <c r="AD6055" s="1"/>
      <c r="AE6055" s="1"/>
    </row>
    <row r="6056">
      <c r="A6056" s="1" t="s">
        <v>30012</v>
      </c>
      <c r="B6056" s="2" t="s">
        <v>416</v>
      </c>
      <c r="C6056" s="5" t="s">
        <v>586</v>
      </c>
      <c r="D6056" s="9" t="s">
        <v>7016</v>
      </c>
      <c r="E6056" s="4" t="b">
        <v>1</v>
      </c>
      <c r="F6056" s="5" t="s">
        <v>30013</v>
      </c>
      <c r="G6056" s="1"/>
      <c r="H6056" s="5" t="s">
        <v>30014</v>
      </c>
      <c r="I6056" s="1" t="s">
        <v>6449</v>
      </c>
      <c r="J6056" s="1"/>
      <c r="K6056" s="1"/>
      <c r="L6056" s="1"/>
      <c r="M6056" s="1"/>
      <c r="N6056" s="1"/>
      <c r="O6056" s="1"/>
      <c r="P6056" s="5" t="s">
        <v>30015</v>
      </c>
      <c r="Q6056" s="1"/>
      <c r="R6056" s="1"/>
      <c r="S6056" s="1"/>
      <c r="T6056" s="1"/>
      <c r="U6056" s="1"/>
      <c r="V6056" s="1"/>
      <c r="W6056" s="1"/>
      <c r="X6056" s="1"/>
      <c r="Y6056" s="1"/>
      <c r="Z6056" s="1"/>
      <c r="AA6056" s="1"/>
      <c r="AB6056" s="1"/>
      <c r="AC6056" s="1"/>
      <c r="AD6056" s="1"/>
      <c r="AE6056" s="1"/>
    </row>
    <row r="6057">
      <c r="A6057" s="1" t="s">
        <v>30016</v>
      </c>
      <c r="B6057" s="2" t="s">
        <v>416</v>
      </c>
      <c r="C6057" s="5" t="s">
        <v>101</v>
      </c>
      <c r="D6057" s="10"/>
      <c r="E6057" s="4" t="b">
        <v>1</v>
      </c>
      <c r="F6057" s="1" t="s">
        <v>30017</v>
      </c>
      <c r="G6057" s="1"/>
      <c r="H6057" s="1" t="s">
        <v>30018</v>
      </c>
      <c r="I6057" s="1" t="s">
        <v>30019</v>
      </c>
      <c r="J6057" s="1"/>
      <c r="K6057" s="1"/>
      <c r="L6057" s="1"/>
      <c r="M6057" s="1"/>
      <c r="N6057" s="1"/>
      <c r="O6057" s="1"/>
      <c r="P6057" s="5" t="s">
        <v>30020</v>
      </c>
      <c r="Q6057" s="1"/>
      <c r="R6057" s="1"/>
      <c r="S6057" s="1"/>
      <c r="T6057" s="1"/>
      <c r="U6057" s="1"/>
      <c r="V6057" s="1"/>
      <c r="W6057" s="1"/>
      <c r="X6057" s="1"/>
      <c r="Y6057" s="1"/>
      <c r="Z6057" s="1"/>
      <c r="AA6057" s="1"/>
      <c r="AB6057" s="1"/>
      <c r="AC6057" s="1"/>
      <c r="AD6057" s="1"/>
      <c r="AE6057" s="1"/>
    </row>
    <row r="6058">
      <c r="A6058" s="5" t="s">
        <v>30021</v>
      </c>
      <c r="B6058" s="2" t="s">
        <v>416</v>
      </c>
      <c r="C6058" s="5" t="s">
        <v>446</v>
      </c>
      <c r="D6058" s="9"/>
      <c r="E6058" s="4" t="b">
        <v>1</v>
      </c>
      <c r="F6058" s="5" t="s">
        <v>30022</v>
      </c>
      <c r="G6058" s="1"/>
      <c r="H6058" s="1" t="s">
        <v>30023</v>
      </c>
      <c r="I6058" s="1" t="s">
        <v>30024</v>
      </c>
      <c r="J6058" s="1"/>
      <c r="K6058" s="1"/>
      <c r="L6058" s="1"/>
      <c r="M6058" s="1"/>
      <c r="N6058" s="1"/>
      <c r="O6058" s="5" t="s">
        <v>17538</v>
      </c>
      <c r="P6058" s="5" t="s">
        <v>30025</v>
      </c>
      <c r="Q6058" s="1"/>
      <c r="R6058" s="1"/>
      <c r="S6058" s="1"/>
      <c r="T6058" s="1"/>
      <c r="U6058" s="1"/>
      <c r="V6058" s="1"/>
      <c r="W6058" s="1"/>
      <c r="X6058" s="1"/>
      <c r="Y6058" s="1"/>
      <c r="Z6058" s="1"/>
      <c r="AA6058" s="1"/>
      <c r="AB6058" s="1"/>
      <c r="AC6058" s="1"/>
      <c r="AD6058" s="1"/>
      <c r="AE6058" s="1"/>
    </row>
    <row r="6059">
      <c r="A6059" s="1" t="s">
        <v>30026</v>
      </c>
      <c r="B6059" s="2" t="s">
        <v>445</v>
      </c>
      <c r="C6059" s="5" t="s">
        <v>101</v>
      </c>
      <c r="D6059" s="10"/>
      <c r="E6059" s="12" t="b">
        <v>0</v>
      </c>
      <c r="F6059" s="5" t="s">
        <v>30027</v>
      </c>
      <c r="G6059" s="1"/>
      <c r="H6059" s="5" t="s">
        <v>30028</v>
      </c>
      <c r="I6059" s="5" t="s">
        <v>30029</v>
      </c>
      <c r="J6059" s="5"/>
      <c r="K6059" s="1"/>
      <c r="L6059" s="1"/>
      <c r="M6059" s="1"/>
      <c r="N6059" s="1"/>
      <c r="O6059" s="1"/>
      <c r="P6059" s="1" t="s">
        <v>30030</v>
      </c>
      <c r="Q6059" s="1"/>
      <c r="R6059" s="1"/>
      <c r="S6059" s="1"/>
      <c r="T6059" s="1"/>
      <c r="U6059" s="1"/>
      <c r="V6059" s="1"/>
      <c r="W6059" s="1"/>
      <c r="X6059" s="1"/>
      <c r="Y6059" s="1"/>
      <c r="Z6059" s="1"/>
      <c r="AA6059" s="1"/>
      <c r="AB6059" s="1"/>
      <c r="AC6059" s="1"/>
      <c r="AD6059" s="1"/>
      <c r="AE6059" s="1"/>
    </row>
    <row r="6060">
      <c r="A6060" s="1" t="s">
        <v>30031</v>
      </c>
      <c r="B6060" s="2" t="s">
        <v>416</v>
      </c>
      <c r="C6060" s="5" t="s">
        <v>101</v>
      </c>
      <c r="D6060" s="9"/>
      <c r="E6060" s="4" t="b">
        <v>1</v>
      </c>
      <c r="F6060" s="5" t="s">
        <v>30032</v>
      </c>
      <c r="G6060" s="1"/>
      <c r="H6060" s="1" t="s">
        <v>30033</v>
      </c>
      <c r="I6060" s="1" t="s">
        <v>30034</v>
      </c>
      <c r="J6060" s="1"/>
      <c r="K6060" s="1"/>
      <c r="L6060" s="1"/>
      <c r="M6060" s="1"/>
      <c r="N6060" s="1"/>
      <c r="O6060" s="1"/>
      <c r="P6060" s="5" t="s">
        <v>30035</v>
      </c>
      <c r="Q6060" s="1"/>
      <c r="R6060" s="1"/>
      <c r="S6060" s="1"/>
      <c r="T6060" s="1"/>
      <c r="U6060" s="1"/>
      <c r="V6060" s="1"/>
      <c r="W6060" s="1"/>
      <c r="X6060" s="1"/>
      <c r="Y6060" s="1"/>
      <c r="Z6060" s="1"/>
      <c r="AA6060" s="1"/>
      <c r="AB6060" s="1"/>
      <c r="AC6060" s="1"/>
      <c r="AD6060" s="1"/>
      <c r="AE6060" s="1"/>
    </row>
    <row r="6061">
      <c r="A6061" s="1" t="s">
        <v>30036</v>
      </c>
      <c r="B6061" s="2" t="s">
        <v>445</v>
      </c>
      <c r="C6061" s="5" t="s">
        <v>101</v>
      </c>
      <c r="D6061" s="10"/>
      <c r="E6061" s="12" t="b">
        <v>0</v>
      </c>
      <c r="F6061" s="5" t="s">
        <v>30037</v>
      </c>
      <c r="G6061" s="1"/>
      <c r="H6061" s="5" t="s">
        <v>30038</v>
      </c>
      <c r="I6061" s="1" t="s">
        <v>30039</v>
      </c>
      <c r="J6061" s="1"/>
      <c r="K6061" s="1"/>
      <c r="L6061" s="1"/>
      <c r="M6061" s="1"/>
      <c r="N6061" s="1"/>
      <c r="O6061" s="1"/>
      <c r="P6061" s="1" t="s">
        <v>30040</v>
      </c>
      <c r="Q6061" s="1"/>
      <c r="R6061" s="1"/>
      <c r="S6061" s="1"/>
      <c r="T6061" s="1"/>
      <c r="U6061" s="1"/>
      <c r="V6061" s="1"/>
      <c r="W6061" s="1"/>
      <c r="X6061" s="1"/>
      <c r="Y6061" s="1"/>
      <c r="Z6061" s="1"/>
      <c r="AA6061" s="1"/>
      <c r="AB6061" s="1"/>
      <c r="AC6061" s="1"/>
      <c r="AD6061" s="1"/>
      <c r="AE6061" s="1"/>
    </row>
    <row r="6062">
      <c r="A6062" s="1" t="s">
        <v>30041</v>
      </c>
      <c r="B6062" s="2" t="s">
        <v>445</v>
      </c>
      <c r="C6062" s="5" t="s">
        <v>101</v>
      </c>
      <c r="D6062" s="9"/>
      <c r="E6062" s="12" t="b">
        <v>0</v>
      </c>
      <c r="F6062" s="5" t="s">
        <v>30042</v>
      </c>
      <c r="G6062" s="1"/>
      <c r="H6062" s="5" t="s">
        <v>30043</v>
      </c>
      <c r="I6062" s="1" t="s">
        <v>30044</v>
      </c>
      <c r="J6062" s="1"/>
      <c r="K6062" s="1"/>
      <c r="L6062" s="1"/>
      <c r="M6062" s="1"/>
      <c r="N6062" s="1"/>
      <c r="O6062" s="1"/>
      <c r="P6062" s="1" t="s">
        <v>30045</v>
      </c>
      <c r="Q6062" s="1"/>
      <c r="R6062" s="1"/>
      <c r="S6062" s="1"/>
      <c r="T6062" s="1"/>
      <c r="U6062" s="1"/>
      <c r="V6062" s="1"/>
      <c r="W6062" s="1"/>
      <c r="X6062" s="1"/>
      <c r="Y6062" s="1"/>
      <c r="Z6062" s="1"/>
      <c r="AA6062" s="1"/>
      <c r="AB6062" s="1"/>
      <c r="AC6062" s="1"/>
      <c r="AD6062" s="1"/>
      <c r="AE6062" s="1"/>
    </row>
    <row r="6063">
      <c r="A6063" s="1" t="s">
        <v>30046</v>
      </c>
      <c r="B6063" s="2" t="s">
        <v>445</v>
      </c>
      <c r="C6063" s="1" t="s">
        <v>497</v>
      </c>
      <c r="D6063" s="7"/>
      <c r="E6063" s="12" t="b">
        <v>0</v>
      </c>
      <c r="F6063" s="5" t="s">
        <v>30047</v>
      </c>
      <c r="G6063" s="1"/>
      <c r="H6063" s="5" t="s">
        <v>30048</v>
      </c>
      <c r="I6063" s="5" t="s">
        <v>30049</v>
      </c>
      <c r="J6063" s="5"/>
      <c r="K6063" s="1"/>
      <c r="L6063" s="1"/>
      <c r="M6063" s="1"/>
      <c r="N6063" s="1"/>
      <c r="O6063" s="1"/>
      <c r="P6063" s="1" t="s">
        <v>30050</v>
      </c>
      <c r="Q6063" s="1"/>
      <c r="R6063" s="1"/>
      <c r="S6063" s="1"/>
      <c r="T6063" s="1"/>
      <c r="U6063" s="1"/>
      <c r="V6063" s="1"/>
      <c r="W6063" s="1"/>
      <c r="X6063" s="1"/>
      <c r="Y6063" s="1"/>
      <c r="Z6063" s="1"/>
      <c r="AA6063" s="1"/>
      <c r="AB6063" s="1"/>
      <c r="AC6063" s="1"/>
      <c r="AD6063" s="1"/>
      <c r="AE6063" s="1"/>
    </row>
    <row r="6064">
      <c r="A6064" s="1" t="s">
        <v>30051</v>
      </c>
      <c r="B6064" s="2" t="s">
        <v>416</v>
      </c>
      <c r="C6064" s="5" t="s">
        <v>446</v>
      </c>
      <c r="D6064" s="9"/>
      <c r="E6064" s="4" t="b">
        <v>1</v>
      </c>
      <c r="F6064" s="5" t="s">
        <v>30052</v>
      </c>
      <c r="G6064" s="1"/>
      <c r="H6064" s="1" t="s">
        <v>30053</v>
      </c>
      <c r="I6064" s="1" t="s">
        <v>30054</v>
      </c>
      <c r="J6064" s="1"/>
      <c r="K6064" s="1"/>
      <c r="L6064" s="1"/>
      <c r="M6064" s="1"/>
      <c r="N6064" s="1"/>
      <c r="O6064" s="1"/>
      <c r="P6064" s="1" t="s">
        <v>30055</v>
      </c>
      <c r="Q6064" s="1"/>
      <c r="R6064" s="1"/>
      <c r="S6064" s="1"/>
      <c r="T6064" s="1"/>
      <c r="U6064" s="1"/>
      <c r="V6064" s="1"/>
      <c r="W6064" s="1"/>
      <c r="X6064" s="1"/>
      <c r="Y6064" s="1"/>
      <c r="Z6064" s="1"/>
      <c r="AA6064" s="1"/>
      <c r="AB6064" s="1"/>
      <c r="AC6064" s="1"/>
      <c r="AD6064" s="1"/>
      <c r="AE6064" s="1"/>
    </row>
    <row r="6065">
      <c r="A6065" s="1" t="s">
        <v>30056</v>
      </c>
      <c r="B6065" s="2" t="s">
        <v>416</v>
      </c>
      <c r="C6065" s="5" t="s">
        <v>446</v>
      </c>
      <c r="D6065" s="10"/>
      <c r="E6065" s="4" t="b">
        <v>1</v>
      </c>
      <c r="F6065" s="5" t="s">
        <v>30057</v>
      </c>
      <c r="G6065" s="1"/>
      <c r="H6065" s="1" t="s">
        <v>30058</v>
      </c>
      <c r="I6065" s="5" t="s">
        <v>30059</v>
      </c>
      <c r="J6065" s="5"/>
      <c r="K6065" s="1"/>
      <c r="L6065" s="1"/>
      <c r="M6065" s="1"/>
      <c r="N6065" s="1"/>
      <c r="O6065" s="1"/>
      <c r="P6065" s="5" t="s">
        <v>30060</v>
      </c>
      <c r="Q6065" s="1"/>
      <c r="R6065" s="1"/>
      <c r="S6065" s="1"/>
      <c r="T6065" s="1"/>
      <c r="U6065" s="1"/>
      <c r="V6065" s="1"/>
      <c r="W6065" s="1"/>
      <c r="X6065" s="1"/>
      <c r="Y6065" s="1"/>
      <c r="Z6065" s="1"/>
      <c r="AA6065" s="1"/>
      <c r="AB6065" s="1"/>
      <c r="AC6065" s="1"/>
      <c r="AD6065" s="1"/>
      <c r="AE6065" s="1"/>
    </row>
    <row r="6066">
      <c r="A6066" s="1" t="s">
        <v>30061</v>
      </c>
      <c r="B6066" s="2" t="s">
        <v>445</v>
      </c>
      <c r="C6066" s="1" t="s">
        <v>497</v>
      </c>
      <c r="D6066" s="6"/>
      <c r="E6066" s="12" t="b">
        <v>0</v>
      </c>
      <c r="F6066" s="5" t="s">
        <v>30062</v>
      </c>
      <c r="G6066" s="1"/>
      <c r="H6066" s="5" t="s">
        <v>30063</v>
      </c>
      <c r="I6066" s="5" t="s">
        <v>30064</v>
      </c>
      <c r="J6066" s="1"/>
      <c r="K6066" s="1"/>
      <c r="L6066" s="1"/>
      <c r="M6066" s="1"/>
      <c r="N6066" s="1"/>
      <c r="O6066" s="1"/>
      <c r="P6066" s="1" t="s">
        <v>30065</v>
      </c>
      <c r="Q6066" s="1"/>
      <c r="R6066" s="1"/>
      <c r="S6066" s="1"/>
      <c r="T6066" s="1"/>
      <c r="U6066" s="1"/>
      <c r="V6066" s="1"/>
      <c r="W6066" s="1"/>
      <c r="X6066" s="1"/>
      <c r="Y6066" s="1"/>
      <c r="Z6066" s="1"/>
      <c r="AA6066" s="1"/>
      <c r="AB6066" s="1"/>
      <c r="AC6066" s="1"/>
      <c r="AD6066" s="1"/>
      <c r="AE6066" s="1"/>
    </row>
    <row r="6067">
      <c r="A6067" s="1" t="s">
        <v>30066</v>
      </c>
      <c r="B6067" s="2" t="s">
        <v>445</v>
      </c>
      <c r="C6067" s="1" t="s">
        <v>497</v>
      </c>
      <c r="D6067" s="7"/>
      <c r="E6067" s="12" t="b">
        <v>0</v>
      </c>
      <c r="F6067" s="5" t="s">
        <v>30067</v>
      </c>
      <c r="G6067" s="1"/>
      <c r="H6067" s="5" t="s">
        <v>30068</v>
      </c>
      <c r="I6067" s="5" t="s">
        <v>30069</v>
      </c>
      <c r="J6067" s="5"/>
      <c r="K6067" s="1"/>
      <c r="L6067" s="1"/>
      <c r="M6067" s="1"/>
      <c r="N6067" s="1"/>
      <c r="O6067" s="1"/>
      <c r="P6067" s="1" t="s">
        <v>30070</v>
      </c>
      <c r="Q6067" s="1"/>
      <c r="R6067" s="1"/>
      <c r="S6067" s="1"/>
      <c r="T6067" s="1"/>
      <c r="U6067" s="1"/>
      <c r="V6067" s="1"/>
      <c r="W6067" s="1"/>
      <c r="X6067" s="1"/>
      <c r="Y6067" s="1"/>
      <c r="Z6067" s="1"/>
      <c r="AA6067" s="1"/>
      <c r="AB6067" s="1"/>
      <c r="AC6067" s="1"/>
      <c r="AD6067" s="1"/>
      <c r="AE6067" s="1"/>
    </row>
    <row r="6068">
      <c r="A6068" s="5" t="s">
        <v>30071</v>
      </c>
      <c r="B6068" s="8" t="s">
        <v>416</v>
      </c>
      <c r="C6068" s="5" t="s">
        <v>101</v>
      </c>
      <c r="D6068" s="6"/>
      <c r="E6068" s="12" t="b">
        <v>0</v>
      </c>
      <c r="F6068" s="5" t="s">
        <v>30072</v>
      </c>
      <c r="G6068" s="1"/>
      <c r="H6068" s="5" t="s">
        <v>30073</v>
      </c>
      <c r="I6068" s="5" t="s">
        <v>30074</v>
      </c>
      <c r="J6068" s="1"/>
      <c r="K6068" s="1"/>
      <c r="L6068" s="1"/>
      <c r="M6068" s="1"/>
      <c r="N6068" s="1"/>
      <c r="O6068" s="5" t="s">
        <v>30075</v>
      </c>
      <c r="P6068" s="5" t="s">
        <v>30076</v>
      </c>
      <c r="Q6068" s="1"/>
      <c r="R6068" s="1"/>
      <c r="S6068" s="1"/>
      <c r="T6068" s="1"/>
      <c r="U6068" s="1"/>
      <c r="V6068" s="1"/>
      <c r="W6068" s="1"/>
      <c r="X6068" s="1"/>
      <c r="Y6068" s="1"/>
      <c r="Z6068" s="1"/>
      <c r="AA6068" s="1"/>
      <c r="AB6068" s="1"/>
      <c r="AC6068" s="1"/>
      <c r="AD6068" s="1"/>
      <c r="AE6068" s="1"/>
    </row>
    <row r="6069">
      <c r="A6069" s="1" t="s">
        <v>30077</v>
      </c>
      <c r="B6069" s="2" t="s">
        <v>416</v>
      </c>
      <c r="C6069" s="5" t="s">
        <v>101</v>
      </c>
      <c r="D6069" s="10"/>
      <c r="E6069" s="4" t="b">
        <v>1</v>
      </c>
      <c r="F6069" s="1" t="s">
        <v>30078</v>
      </c>
      <c r="G6069" s="1"/>
      <c r="H6069" s="1" t="s">
        <v>30077</v>
      </c>
      <c r="I6069" s="5" t="s">
        <v>30079</v>
      </c>
      <c r="J6069" s="5"/>
      <c r="K6069" s="1"/>
      <c r="L6069" s="1"/>
      <c r="M6069" s="1"/>
      <c r="N6069" s="1"/>
      <c r="O6069" s="5" t="s">
        <v>4367</v>
      </c>
      <c r="P6069" s="5" t="s">
        <v>30080</v>
      </c>
      <c r="Q6069" s="1"/>
      <c r="R6069" s="1"/>
      <c r="S6069" s="1"/>
      <c r="T6069" s="1"/>
      <c r="U6069" s="1"/>
      <c r="V6069" s="1"/>
      <c r="W6069" s="1"/>
      <c r="X6069" s="1"/>
      <c r="Y6069" s="1"/>
      <c r="Z6069" s="1"/>
      <c r="AA6069" s="1"/>
      <c r="AB6069" s="1"/>
      <c r="AC6069" s="1"/>
      <c r="AD6069" s="1"/>
      <c r="AE6069" s="1"/>
    </row>
    <row r="6070">
      <c r="A6070" s="5" t="s">
        <v>30081</v>
      </c>
      <c r="B6070" s="8" t="s">
        <v>416</v>
      </c>
      <c r="C6070" s="5" t="s">
        <v>446</v>
      </c>
      <c r="D6070" s="9"/>
      <c r="E6070" s="4" t="b">
        <v>1</v>
      </c>
      <c r="F6070" s="5" t="s">
        <v>30082</v>
      </c>
      <c r="G6070" s="1"/>
      <c r="H6070" s="5" t="s">
        <v>30083</v>
      </c>
      <c r="I6070" s="5" t="s">
        <v>30084</v>
      </c>
      <c r="J6070" s="5"/>
      <c r="K6070" s="1"/>
      <c r="L6070" s="1"/>
      <c r="M6070" s="1"/>
      <c r="N6070" s="1"/>
      <c r="O6070" s="1"/>
      <c r="P6070" s="5" t="s">
        <v>30085</v>
      </c>
      <c r="Q6070" s="1"/>
      <c r="R6070" s="1"/>
      <c r="S6070" s="1"/>
      <c r="T6070" s="1"/>
      <c r="U6070" s="1"/>
      <c r="V6070" s="1"/>
      <c r="W6070" s="1"/>
      <c r="X6070" s="1"/>
      <c r="Y6070" s="1"/>
      <c r="Z6070" s="1"/>
      <c r="AA6070" s="1"/>
      <c r="AB6070" s="1"/>
      <c r="AC6070" s="1"/>
      <c r="AD6070" s="1"/>
      <c r="AE6070" s="1"/>
    </row>
    <row r="6071">
      <c r="A6071" s="1" t="s">
        <v>30086</v>
      </c>
      <c r="B6071" s="2" t="s">
        <v>416</v>
      </c>
      <c r="C6071" s="5" t="s">
        <v>101</v>
      </c>
      <c r="D6071" s="10"/>
      <c r="E6071" s="4" t="b">
        <v>1</v>
      </c>
      <c r="F6071" s="5" t="s">
        <v>30087</v>
      </c>
      <c r="G6071" s="1"/>
      <c r="H6071" s="1" t="s">
        <v>30088</v>
      </c>
      <c r="I6071" s="5" t="s">
        <v>30087</v>
      </c>
      <c r="J6071" s="5"/>
      <c r="K6071" s="1"/>
      <c r="L6071" s="1"/>
      <c r="M6071" s="1"/>
      <c r="N6071" s="1"/>
      <c r="O6071" s="5" t="s">
        <v>3308</v>
      </c>
      <c r="P6071" s="1" t="s">
        <v>30089</v>
      </c>
      <c r="Q6071" s="1"/>
      <c r="R6071" s="1"/>
      <c r="S6071" s="1"/>
      <c r="T6071" s="1"/>
      <c r="U6071" s="1"/>
      <c r="V6071" s="1"/>
      <c r="W6071" s="1"/>
      <c r="X6071" s="1"/>
      <c r="Y6071" s="1"/>
      <c r="Z6071" s="1"/>
      <c r="AA6071" s="1"/>
      <c r="AB6071" s="1"/>
      <c r="AC6071" s="1"/>
      <c r="AD6071" s="1"/>
      <c r="AE6071" s="1"/>
    </row>
    <row r="6072">
      <c r="A6072" s="1" t="s">
        <v>30090</v>
      </c>
      <c r="B6072" s="2" t="s">
        <v>416</v>
      </c>
      <c r="C6072" s="1" t="s">
        <v>497</v>
      </c>
      <c r="D6072" s="6"/>
      <c r="E6072" s="4" t="b">
        <v>1</v>
      </c>
      <c r="F6072" s="5" t="s">
        <v>30091</v>
      </c>
      <c r="G6072" s="1"/>
      <c r="H6072" s="1" t="s">
        <v>30092</v>
      </c>
      <c r="I6072" s="5" t="s">
        <v>30093</v>
      </c>
      <c r="J6072" s="1"/>
      <c r="K6072" s="1"/>
      <c r="L6072" s="1"/>
      <c r="M6072" s="5" t="s">
        <v>30094</v>
      </c>
      <c r="N6072" s="1"/>
      <c r="O6072" s="1"/>
      <c r="P6072" s="5" t="s">
        <v>30095</v>
      </c>
      <c r="Q6072" s="1"/>
      <c r="R6072" s="1"/>
      <c r="S6072" s="1"/>
      <c r="T6072" s="1"/>
      <c r="U6072" s="1"/>
      <c r="V6072" s="1"/>
      <c r="W6072" s="1"/>
      <c r="X6072" s="1"/>
      <c r="Y6072" s="1"/>
      <c r="Z6072" s="1"/>
      <c r="AA6072" s="1"/>
      <c r="AB6072" s="1"/>
      <c r="AC6072" s="1"/>
      <c r="AD6072" s="1"/>
      <c r="AE6072" s="1"/>
    </row>
    <row r="6073">
      <c r="A6073" s="1" t="s">
        <v>30096</v>
      </c>
      <c r="B6073" s="2" t="s">
        <v>445</v>
      </c>
      <c r="C6073" s="5" t="s">
        <v>586</v>
      </c>
      <c r="D6073" s="10"/>
      <c r="E6073" s="12" t="b">
        <v>0</v>
      </c>
      <c r="F6073" s="5" t="s">
        <v>30097</v>
      </c>
      <c r="G6073" s="1"/>
      <c r="H6073" s="5" t="s">
        <v>30098</v>
      </c>
      <c r="I6073" s="5" t="s">
        <v>30099</v>
      </c>
      <c r="J6073" s="5"/>
      <c r="K6073" s="1"/>
      <c r="L6073" s="1"/>
      <c r="M6073" s="1"/>
      <c r="N6073" s="1"/>
      <c r="O6073" s="1"/>
      <c r="P6073" s="1" t="s">
        <v>30100</v>
      </c>
      <c r="Q6073" s="1"/>
      <c r="R6073" s="1"/>
      <c r="S6073" s="1"/>
      <c r="T6073" s="1"/>
      <c r="U6073" s="1"/>
      <c r="V6073" s="1"/>
      <c r="W6073" s="1"/>
      <c r="X6073" s="1"/>
      <c r="Y6073" s="1"/>
      <c r="Z6073" s="1"/>
      <c r="AA6073" s="1"/>
      <c r="AB6073" s="1"/>
      <c r="AC6073" s="1"/>
      <c r="AD6073" s="1"/>
      <c r="AE6073" s="1"/>
    </row>
    <row r="6074">
      <c r="A6074" s="1" t="s">
        <v>30101</v>
      </c>
      <c r="B6074" s="2" t="s">
        <v>445</v>
      </c>
      <c r="C6074" s="5" t="s">
        <v>446</v>
      </c>
      <c r="D6074" s="9"/>
      <c r="E6074" s="12" t="b">
        <v>0</v>
      </c>
      <c r="F6074" s="5" t="s">
        <v>30102</v>
      </c>
      <c r="G6074" s="1"/>
      <c r="H6074" s="5" t="s">
        <v>30103</v>
      </c>
      <c r="I6074" s="5" t="s">
        <v>30104</v>
      </c>
      <c r="J6074" s="5"/>
      <c r="K6074" s="1"/>
      <c r="L6074" s="1"/>
      <c r="M6074" s="1"/>
      <c r="N6074" s="1"/>
      <c r="O6074" s="1"/>
      <c r="P6074" s="1" t="s">
        <v>30105</v>
      </c>
      <c r="Q6074" s="1"/>
      <c r="R6074" s="1"/>
      <c r="S6074" s="1"/>
      <c r="T6074" s="1"/>
      <c r="U6074" s="1"/>
      <c r="V6074" s="1"/>
      <c r="W6074" s="1"/>
      <c r="X6074" s="1"/>
      <c r="Y6074" s="1"/>
      <c r="Z6074" s="1"/>
      <c r="AA6074" s="1"/>
      <c r="AB6074" s="1"/>
      <c r="AC6074" s="1"/>
      <c r="AD6074" s="1"/>
      <c r="AE6074" s="1"/>
    </row>
    <row r="6075">
      <c r="A6075" s="1" t="s">
        <v>30106</v>
      </c>
      <c r="B6075" s="2" t="s">
        <v>445</v>
      </c>
      <c r="C6075" s="1" t="s">
        <v>497</v>
      </c>
      <c r="D6075" s="7"/>
      <c r="E6075" s="12" t="b">
        <v>0</v>
      </c>
      <c r="F6075" s="5" t="s">
        <v>30107</v>
      </c>
      <c r="G6075" s="1"/>
      <c r="H6075" s="5" t="s">
        <v>30108</v>
      </c>
      <c r="I6075" s="5" t="s">
        <v>30109</v>
      </c>
      <c r="J6075" s="5"/>
      <c r="K6075" s="1"/>
      <c r="L6075" s="1"/>
      <c r="M6075" s="1"/>
      <c r="N6075" s="1"/>
      <c r="O6075" s="1"/>
      <c r="P6075" s="1" t="s">
        <v>30110</v>
      </c>
      <c r="Q6075" s="1"/>
      <c r="R6075" s="1"/>
      <c r="S6075" s="1"/>
      <c r="T6075" s="1"/>
      <c r="U6075" s="1"/>
      <c r="V6075" s="1"/>
      <c r="W6075" s="1"/>
      <c r="X6075" s="1"/>
      <c r="Y6075" s="1"/>
      <c r="Z6075" s="1"/>
      <c r="AA6075" s="1"/>
      <c r="AB6075" s="1"/>
      <c r="AC6075" s="1"/>
      <c r="AD6075" s="1"/>
      <c r="AE6075" s="1"/>
    </row>
    <row r="6076">
      <c r="A6076" s="1" t="s">
        <v>30111</v>
      </c>
      <c r="B6076" s="2" t="s">
        <v>445</v>
      </c>
      <c r="C6076" s="1" t="s">
        <v>497</v>
      </c>
      <c r="D6076" s="6"/>
      <c r="E6076" s="12" t="b">
        <v>0</v>
      </c>
      <c r="F6076" s="5" t="s">
        <v>30112</v>
      </c>
      <c r="G6076" s="1"/>
      <c r="H6076" s="5" t="s">
        <v>30113</v>
      </c>
      <c r="I6076" s="5" t="s">
        <v>30114</v>
      </c>
      <c r="J6076" s="5"/>
      <c r="K6076" s="1"/>
      <c r="L6076" s="1"/>
      <c r="M6076" s="1"/>
      <c r="N6076" s="1"/>
      <c r="O6076" s="1"/>
      <c r="P6076" s="1" t="s">
        <v>30115</v>
      </c>
      <c r="Q6076" s="1"/>
      <c r="R6076" s="1"/>
      <c r="S6076" s="1"/>
      <c r="T6076" s="1"/>
      <c r="U6076" s="1"/>
      <c r="V6076" s="1"/>
      <c r="W6076" s="1"/>
      <c r="X6076" s="1"/>
      <c r="Y6076" s="1"/>
      <c r="Z6076" s="1"/>
      <c r="AA6076" s="1"/>
      <c r="AB6076" s="1"/>
      <c r="AC6076" s="1"/>
      <c r="AD6076" s="1"/>
      <c r="AE6076" s="1"/>
    </row>
    <row r="6077">
      <c r="A6077" s="1" t="s">
        <v>30116</v>
      </c>
      <c r="B6077" s="2" t="s">
        <v>445</v>
      </c>
      <c r="C6077" s="5" t="s">
        <v>101</v>
      </c>
      <c r="D6077" s="10"/>
      <c r="E6077" s="12" t="b">
        <v>0</v>
      </c>
      <c r="F6077" s="5" t="s">
        <v>30117</v>
      </c>
      <c r="G6077" s="1"/>
      <c r="H6077" s="5" t="s">
        <v>30118</v>
      </c>
      <c r="I6077" s="1" t="s">
        <v>30119</v>
      </c>
      <c r="J6077" s="1"/>
      <c r="K6077" s="1"/>
      <c r="L6077" s="1"/>
      <c r="M6077" s="1"/>
      <c r="N6077" s="1"/>
      <c r="O6077" s="1"/>
      <c r="P6077" s="1" t="s">
        <v>30120</v>
      </c>
      <c r="Q6077" s="1"/>
      <c r="R6077" s="1"/>
      <c r="S6077" s="1"/>
      <c r="T6077" s="1"/>
      <c r="U6077" s="1"/>
      <c r="V6077" s="1"/>
      <c r="W6077" s="1"/>
      <c r="X6077" s="1"/>
      <c r="Y6077" s="1"/>
      <c r="Z6077" s="1"/>
      <c r="AA6077" s="1"/>
      <c r="AB6077" s="1"/>
      <c r="AC6077" s="1"/>
      <c r="AD6077" s="1"/>
      <c r="AE6077" s="1"/>
    </row>
    <row r="6078">
      <c r="A6078" s="5" t="s">
        <v>30121</v>
      </c>
      <c r="B6078" s="8" t="s">
        <v>454</v>
      </c>
      <c r="C6078" s="5" t="s">
        <v>455</v>
      </c>
      <c r="D6078" s="6"/>
      <c r="E6078" s="12" t="b">
        <v>0</v>
      </c>
      <c r="F6078" s="5" t="s">
        <v>30122</v>
      </c>
      <c r="G6078" s="1"/>
      <c r="H6078" s="5" t="s">
        <v>30121</v>
      </c>
      <c r="I6078" s="5" t="s">
        <v>30123</v>
      </c>
      <c r="J6078" s="1"/>
      <c r="K6078" s="1"/>
      <c r="L6078" s="1"/>
      <c r="M6078" s="1"/>
      <c r="N6078" s="1"/>
      <c r="O6078" s="5" t="s">
        <v>457</v>
      </c>
      <c r="P6078" s="5" t="s">
        <v>30124</v>
      </c>
      <c r="Q6078" s="1"/>
      <c r="R6078" s="1"/>
      <c r="S6078" s="1"/>
      <c r="T6078" s="1"/>
      <c r="U6078" s="1"/>
      <c r="V6078" s="1"/>
      <c r="W6078" s="1"/>
      <c r="X6078" s="1"/>
      <c r="Y6078" s="1"/>
      <c r="Z6078" s="1"/>
      <c r="AA6078" s="1"/>
      <c r="AB6078" s="1"/>
      <c r="AC6078" s="1"/>
      <c r="AD6078" s="1"/>
      <c r="AE6078" s="1"/>
    </row>
    <row r="6079">
      <c r="A6079" s="5" t="s">
        <v>23792</v>
      </c>
      <c r="B6079" s="8" t="s">
        <v>416</v>
      </c>
      <c r="C6079" s="5" t="s">
        <v>446</v>
      </c>
      <c r="D6079" s="10"/>
      <c r="E6079" s="4" t="b">
        <v>1</v>
      </c>
      <c r="F6079" s="5" t="s">
        <v>30125</v>
      </c>
      <c r="G6079" s="1"/>
      <c r="H6079" s="5" t="s">
        <v>30126</v>
      </c>
      <c r="I6079" s="5" t="s">
        <v>30127</v>
      </c>
      <c r="J6079" s="5"/>
      <c r="K6079" s="1"/>
      <c r="L6079" s="5" t="s">
        <v>23788</v>
      </c>
      <c r="M6079" s="1"/>
      <c r="N6079" s="1"/>
      <c r="O6079" s="5" t="s">
        <v>30128</v>
      </c>
      <c r="P6079" s="5" t="s">
        <v>30129</v>
      </c>
      <c r="Q6079" s="1"/>
      <c r="R6079" s="1"/>
      <c r="S6079" s="1"/>
      <c r="T6079" s="1"/>
      <c r="U6079" s="1"/>
      <c r="V6079" s="1"/>
      <c r="W6079" s="1"/>
      <c r="X6079" s="1"/>
      <c r="Y6079" s="1"/>
      <c r="Z6079" s="1"/>
      <c r="AA6079" s="1"/>
      <c r="AB6079" s="1"/>
      <c r="AC6079" s="1"/>
      <c r="AD6079" s="1"/>
      <c r="AE6079" s="1"/>
    </row>
    <row r="6080">
      <c r="A6080" s="1" t="s">
        <v>30130</v>
      </c>
      <c r="B6080" s="2" t="s">
        <v>416</v>
      </c>
      <c r="C6080" s="5" t="s">
        <v>101</v>
      </c>
      <c r="D6080" s="9"/>
      <c r="E6080" s="4" t="b">
        <v>1</v>
      </c>
      <c r="F6080" s="5" t="s">
        <v>30131</v>
      </c>
      <c r="G6080" s="1"/>
      <c r="H6080" s="1" t="s">
        <v>30132</v>
      </c>
      <c r="I6080" s="5" t="s">
        <v>30133</v>
      </c>
      <c r="J6080" s="5"/>
      <c r="K6080" s="1"/>
      <c r="L6080" s="1"/>
      <c r="M6080" s="1"/>
      <c r="N6080" s="1"/>
      <c r="O6080" s="1"/>
      <c r="P6080" s="5" t="s">
        <v>30134</v>
      </c>
      <c r="Q6080" s="1"/>
      <c r="R6080" s="1"/>
      <c r="S6080" s="1"/>
      <c r="T6080" s="1"/>
      <c r="U6080" s="1"/>
      <c r="V6080" s="1"/>
      <c r="W6080" s="1"/>
      <c r="X6080" s="1"/>
      <c r="Y6080" s="1"/>
      <c r="Z6080" s="1"/>
      <c r="AA6080" s="1"/>
      <c r="AB6080" s="1"/>
      <c r="AC6080" s="1"/>
      <c r="AD6080" s="1"/>
      <c r="AE6080" s="1"/>
    </row>
    <row r="6081">
      <c r="A6081" s="5" t="s">
        <v>30135</v>
      </c>
      <c r="B6081" s="2" t="s">
        <v>416</v>
      </c>
      <c r="C6081" s="5" t="s">
        <v>101</v>
      </c>
      <c r="D6081" s="10"/>
      <c r="E6081" s="4" t="b">
        <v>1</v>
      </c>
      <c r="F6081" s="5" t="s">
        <v>30136</v>
      </c>
      <c r="G6081" s="1"/>
      <c r="H6081" s="5" t="s">
        <v>30137</v>
      </c>
      <c r="I6081" s="5" t="s">
        <v>30138</v>
      </c>
      <c r="J6081" s="5"/>
      <c r="K6081" s="1"/>
      <c r="L6081" s="1"/>
      <c r="M6081" s="1"/>
      <c r="N6081" s="1"/>
      <c r="O6081" s="5" t="s">
        <v>1326</v>
      </c>
      <c r="P6081" s="5" t="s">
        <v>30139</v>
      </c>
      <c r="Q6081" s="1"/>
      <c r="R6081" s="1"/>
      <c r="S6081" s="1"/>
      <c r="T6081" s="1"/>
      <c r="U6081" s="1"/>
      <c r="V6081" s="1"/>
      <c r="W6081" s="1"/>
      <c r="X6081" s="1"/>
      <c r="Y6081" s="1"/>
      <c r="Z6081" s="1"/>
      <c r="AA6081" s="1"/>
      <c r="AB6081" s="1"/>
      <c r="AC6081" s="1"/>
      <c r="AD6081" s="1"/>
      <c r="AE6081" s="1"/>
    </row>
    <row r="6082">
      <c r="A6082" s="5" t="s">
        <v>30140</v>
      </c>
      <c r="B6082" s="8" t="s">
        <v>416</v>
      </c>
      <c r="C6082" s="5" t="s">
        <v>446</v>
      </c>
      <c r="D6082" s="9"/>
      <c r="E6082" s="4" t="b">
        <v>1</v>
      </c>
      <c r="F6082" s="5" t="s">
        <v>30141</v>
      </c>
      <c r="G6082" s="1"/>
      <c r="H6082" s="5" t="s">
        <v>30142</v>
      </c>
      <c r="I6082" s="5" t="s">
        <v>30143</v>
      </c>
      <c r="J6082" s="5"/>
      <c r="K6082" s="1"/>
      <c r="L6082" s="1"/>
      <c r="M6082" s="1"/>
      <c r="N6082" s="1"/>
      <c r="O6082" s="1"/>
      <c r="P6082" s="5" t="s">
        <v>30144</v>
      </c>
      <c r="Q6082" s="1"/>
      <c r="R6082" s="1"/>
      <c r="S6082" s="1"/>
      <c r="T6082" s="1"/>
      <c r="U6082" s="1"/>
      <c r="V6082" s="1"/>
      <c r="W6082" s="1"/>
      <c r="X6082" s="1"/>
      <c r="Y6082" s="1"/>
      <c r="Z6082" s="1"/>
      <c r="AA6082" s="1"/>
      <c r="AB6082" s="1"/>
      <c r="AC6082" s="1"/>
      <c r="AD6082" s="1"/>
      <c r="AE6082" s="1"/>
    </row>
    <row r="6083">
      <c r="A6083" s="1" t="s">
        <v>30145</v>
      </c>
      <c r="B6083" s="2" t="s">
        <v>416</v>
      </c>
      <c r="C6083" s="5" t="s">
        <v>101</v>
      </c>
      <c r="D6083" s="10"/>
      <c r="E6083" s="4" t="b">
        <v>1</v>
      </c>
      <c r="F6083" s="5" t="s">
        <v>30146</v>
      </c>
      <c r="G6083" s="1"/>
      <c r="H6083" s="1" t="s">
        <v>30147</v>
      </c>
      <c r="I6083" s="5" t="s">
        <v>30148</v>
      </c>
      <c r="J6083" s="5"/>
      <c r="K6083" s="1"/>
      <c r="L6083" s="1"/>
      <c r="M6083" s="1"/>
      <c r="N6083" s="1"/>
      <c r="O6083" s="1"/>
      <c r="P6083" s="5" t="s">
        <v>30149</v>
      </c>
      <c r="Q6083" s="1"/>
      <c r="R6083" s="1"/>
      <c r="S6083" s="1"/>
      <c r="T6083" s="1"/>
      <c r="U6083" s="1"/>
      <c r="V6083" s="1"/>
      <c r="W6083" s="1"/>
      <c r="X6083" s="1"/>
      <c r="Y6083" s="1"/>
      <c r="Z6083" s="1"/>
      <c r="AA6083" s="1"/>
      <c r="AB6083" s="1"/>
      <c r="AC6083" s="1"/>
      <c r="AD6083" s="1"/>
      <c r="AE6083" s="1"/>
    </row>
    <row r="6084">
      <c r="A6084" s="1" t="s">
        <v>30150</v>
      </c>
      <c r="B6084" s="2" t="s">
        <v>445</v>
      </c>
      <c r="C6084" s="5" t="s">
        <v>101</v>
      </c>
      <c r="D6084" s="9"/>
      <c r="E6084" s="12" t="b">
        <v>0</v>
      </c>
      <c r="F6084" s="5" t="s">
        <v>30151</v>
      </c>
      <c r="G6084" s="1"/>
      <c r="H6084" s="5" t="s">
        <v>30152</v>
      </c>
      <c r="I6084" s="5" t="s">
        <v>30153</v>
      </c>
      <c r="J6084" s="5"/>
      <c r="K6084" s="1"/>
      <c r="L6084" s="1"/>
      <c r="M6084" s="1"/>
      <c r="N6084" s="1"/>
      <c r="O6084" s="1"/>
      <c r="P6084" s="1" t="s">
        <v>30154</v>
      </c>
      <c r="Q6084" s="1"/>
      <c r="R6084" s="1"/>
      <c r="S6084" s="1"/>
      <c r="T6084" s="1"/>
      <c r="U6084" s="1"/>
      <c r="V6084" s="1"/>
      <c r="W6084" s="1"/>
      <c r="X6084" s="1"/>
      <c r="Y6084" s="1"/>
      <c r="Z6084" s="1"/>
      <c r="AA6084" s="1"/>
      <c r="AB6084" s="1"/>
      <c r="AC6084" s="1"/>
      <c r="AD6084" s="1"/>
      <c r="AE6084" s="1"/>
    </row>
    <row r="6085">
      <c r="A6085" s="1" t="s">
        <v>30155</v>
      </c>
      <c r="B6085" s="2" t="s">
        <v>445</v>
      </c>
      <c r="C6085" s="1" t="s">
        <v>497</v>
      </c>
      <c r="D6085" s="7"/>
      <c r="E6085" s="12" t="b">
        <v>0</v>
      </c>
      <c r="F6085" s="5" t="s">
        <v>30156</v>
      </c>
      <c r="G6085" s="1"/>
      <c r="H6085" s="5" t="s">
        <v>30157</v>
      </c>
      <c r="I6085" s="5" t="s">
        <v>30158</v>
      </c>
      <c r="J6085" s="5"/>
      <c r="K6085" s="1"/>
      <c r="L6085" s="1"/>
      <c r="M6085" s="1"/>
      <c r="N6085" s="1"/>
      <c r="O6085" s="1"/>
      <c r="P6085" s="1" t="s">
        <v>30159</v>
      </c>
      <c r="Q6085" s="1"/>
      <c r="R6085" s="1"/>
      <c r="S6085" s="1"/>
      <c r="T6085" s="1"/>
      <c r="U6085" s="1"/>
      <c r="V6085" s="1"/>
      <c r="W6085" s="1"/>
      <c r="X6085" s="1"/>
      <c r="Y6085" s="1"/>
      <c r="Z6085" s="1"/>
      <c r="AA6085" s="1"/>
      <c r="AB6085" s="1"/>
      <c r="AC6085" s="1"/>
      <c r="AD6085" s="1"/>
      <c r="AE6085" s="1"/>
    </row>
    <row r="6086">
      <c r="A6086" s="5" t="s">
        <v>30160</v>
      </c>
      <c r="B6086" s="8" t="s">
        <v>416</v>
      </c>
      <c r="C6086" s="5" t="s">
        <v>101</v>
      </c>
      <c r="D6086" s="9"/>
      <c r="E6086" s="4" t="b">
        <v>1</v>
      </c>
      <c r="F6086" s="5" t="s">
        <v>30161</v>
      </c>
      <c r="G6086" s="1"/>
      <c r="H6086" s="5" t="s">
        <v>30162</v>
      </c>
      <c r="I6086" s="5" t="s">
        <v>30163</v>
      </c>
      <c r="J6086" s="5"/>
      <c r="K6086" s="1"/>
      <c r="L6086" s="1"/>
      <c r="M6086" s="1"/>
      <c r="N6086" s="1"/>
      <c r="O6086" s="5" t="s">
        <v>24499</v>
      </c>
      <c r="P6086" s="5" t="s">
        <v>30164</v>
      </c>
      <c r="Q6086" s="1"/>
      <c r="R6086" s="1"/>
      <c r="S6086" s="1"/>
      <c r="T6086" s="1"/>
      <c r="U6086" s="1"/>
      <c r="V6086" s="1"/>
      <c r="W6086" s="1"/>
      <c r="X6086" s="1"/>
      <c r="Y6086" s="1"/>
      <c r="Z6086" s="1"/>
      <c r="AA6086" s="1"/>
      <c r="AB6086" s="1"/>
      <c r="AC6086" s="1"/>
      <c r="AD6086" s="1"/>
      <c r="AE6086" s="1"/>
    </row>
    <row r="6087">
      <c r="A6087" s="5" t="s">
        <v>30165</v>
      </c>
      <c r="B6087" s="8" t="s">
        <v>416</v>
      </c>
      <c r="C6087" s="5" t="s">
        <v>446</v>
      </c>
      <c r="D6087" s="10"/>
      <c r="E6087" s="4" t="b">
        <v>1</v>
      </c>
      <c r="F6087" s="5" t="s">
        <v>30166</v>
      </c>
      <c r="G6087" s="1"/>
      <c r="H6087" s="5" t="s">
        <v>30167</v>
      </c>
      <c r="I6087" s="5" t="s">
        <v>30168</v>
      </c>
      <c r="J6087" s="5"/>
      <c r="K6087" s="1"/>
      <c r="L6087" s="1"/>
      <c r="M6087" s="1"/>
      <c r="N6087" s="1"/>
      <c r="O6087" s="5" t="s">
        <v>3257</v>
      </c>
      <c r="P6087" s="5" t="s">
        <v>30169</v>
      </c>
      <c r="Q6087" s="1"/>
      <c r="R6087" s="1"/>
      <c r="S6087" s="1"/>
      <c r="T6087" s="1"/>
      <c r="U6087" s="1"/>
      <c r="V6087" s="1"/>
      <c r="W6087" s="1"/>
      <c r="X6087" s="1"/>
      <c r="Y6087" s="1"/>
      <c r="Z6087" s="1"/>
      <c r="AA6087" s="1"/>
      <c r="AB6087" s="1"/>
      <c r="AC6087" s="1"/>
      <c r="AD6087" s="1"/>
      <c r="AE6087" s="1"/>
    </row>
    <row r="6088">
      <c r="A6088" s="5" t="s">
        <v>30170</v>
      </c>
      <c r="B6088" s="8" t="s">
        <v>416</v>
      </c>
      <c r="C6088" s="5" t="s">
        <v>101</v>
      </c>
      <c r="D6088" s="9"/>
      <c r="E6088" s="4" t="b">
        <v>1</v>
      </c>
      <c r="F6088" s="5" t="s">
        <v>30171</v>
      </c>
      <c r="G6088" s="1"/>
      <c r="H6088" s="5" t="s">
        <v>30172</v>
      </c>
      <c r="I6088" s="5" t="s">
        <v>30173</v>
      </c>
      <c r="J6088" s="5"/>
      <c r="K6088" s="1"/>
      <c r="L6088" s="1"/>
      <c r="M6088" s="1"/>
      <c r="N6088" s="1"/>
      <c r="O6088" s="1"/>
      <c r="P6088" s="5" t="s">
        <v>30174</v>
      </c>
      <c r="Q6088" s="1"/>
      <c r="R6088" s="1"/>
      <c r="S6088" s="1"/>
      <c r="T6088" s="1"/>
      <c r="U6088" s="1"/>
      <c r="V6088" s="1"/>
      <c r="W6088" s="1"/>
      <c r="X6088" s="1"/>
      <c r="Y6088" s="1"/>
      <c r="Z6088" s="1"/>
      <c r="AA6088" s="1"/>
      <c r="AB6088" s="1"/>
      <c r="AC6088" s="1"/>
      <c r="AD6088" s="1"/>
      <c r="AE6088" s="1"/>
    </row>
    <row r="6089">
      <c r="A6089" s="5" t="s">
        <v>30175</v>
      </c>
      <c r="B6089" s="8" t="s">
        <v>416</v>
      </c>
      <c r="C6089" s="5" t="s">
        <v>101</v>
      </c>
      <c r="D6089" s="10" t="s">
        <v>30176</v>
      </c>
      <c r="E6089" s="4" t="b">
        <v>1</v>
      </c>
      <c r="F6089" s="5" t="s">
        <v>30177</v>
      </c>
      <c r="G6089" s="1"/>
      <c r="H6089" s="5" t="s">
        <v>30178</v>
      </c>
      <c r="I6089" s="5" t="s">
        <v>30179</v>
      </c>
      <c r="J6089" s="5"/>
      <c r="K6089" s="1"/>
      <c r="L6089" s="1"/>
      <c r="M6089" s="1"/>
      <c r="N6089" s="1"/>
      <c r="O6089" s="1"/>
      <c r="P6089" s="5" t="s">
        <v>30180</v>
      </c>
      <c r="Q6089" s="1"/>
      <c r="R6089" s="1"/>
      <c r="S6089" s="1"/>
      <c r="T6089" s="1"/>
      <c r="U6089" s="1"/>
      <c r="V6089" s="1"/>
      <c r="W6089" s="1"/>
      <c r="X6089" s="1"/>
      <c r="Y6089" s="1"/>
      <c r="Z6089" s="1"/>
      <c r="AA6089" s="1"/>
      <c r="AB6089" s="1"/>
      <c r="AC6089" s="1"/>
      <c r="AD6089" s="1"/>
      <c r="AE6089" s="1"/>
    </row>
    <row r="6090">
      <c r="A6090" s="5" t="s">
        <v>30181</v>
      </c>
      <c r="B6090" s="8" t="s">
        <v>416</v>
      </c>
      <c r="C6090" s="5" t="s">
        <v>446</v>
      </c>
      <c r="D6090" s="9"/>
      <c r="E6090" s="4" t="b">
        <v>1</v>
      </c>
      <c r="F6090" s="5" t="s">
        <v>30182</v>
      </c>
      <c r="G6090" s="1"/>
      <c r="H6090" s="5" t="s">
        <v>30183</v>
      </c>
      <c r="I6090" s="5" t="s">
        <v>30184</v>
      </c>
      <c r="J6090" s="5"/>
      <c r="K6090" s="1"/>
      <c r="L6090" s="1"/>
      <c r="M6090" s="1"/>
      <c r="N6090" s="1"/>
      <c r="O6090" s="5" t="s">
        <v>437</v>
      </c>
      <c r="P6090" s="5" t="s">
        <v>30185</v>
      </c>
      <c r="Q6090" s="1"/>
      <c r="R6090" s="1"/>
      <c r="S6090" s="1"/>
      <c r="T6090" s="1"/>
      <c r="U6090" s="1"/>
      <c r="V6090" s="1"/>
      <c r="W6090" s="1"/>
      <c r="X6090" s="1"/>
      <c r="Y6090" s="1"/>
      <c r="Z6090" s="1"/>
      <c r="AA6090" s="1"/>
      <c r="AB6090" s="1"/>
      <c r="AC6090" s="1"/>
      <c r="AD6090" s="1"/>
      <c r="AE6090" s="1"/>
    </row>
    <row r="6091">
      <c r="A6091" s="1" t="s">
        <v>30186</v>
      </c>
      <c r="B6091" s="2" t="s">
        <v>416</v>
      </c>
      <c r="C6091" s="5" t="s">
        <v>446</v>
      </c>
      <c r="D6091" s="10"/>
      <c r="E6091" s="4" t="b">
        <v>1</v>
      </c>
      <c r="F6091" s="5" t="s">
        <v>30187</v>
      </c>
      <c r="G6091" s="1"/>
      <c r="H6091" s="1" t="s">
        <v>14072</v>
      </c>
      <c r="I6091" s="1" t="s">
        <v>30188</v>
      </c>
      <c r="J6091" s="1"/>
      <c r="K6091" s="1"/>
      <c r="L6091" s="1"/>
      <c r="M6091" s="1"/>
      <c r="N6091" s="1"/>
      <c r="O6091" s="1"/>
      <c r="P6091" s="5" t="s">
        <v>30189</v>
      </c>
      <c r="Q6091" s="1"/>
      <c r="R6091" s="1"/>
      <c r="S6091" s="1"/>
      <c r="T6091" s="1"/>
      <c r="U6091" s="1"/>
      <c r="V6091" s="1"/>
      <c r="W6091" s="1"/>
      <c r="X6091" s="1"/>
      <c r="Y6091" s="1"/>
      <c r="Z6091" s="1"/>
      <c r="AA6091" s="1"/>
      <c r="AB6091" s="1"/>
      <c r="AC6091" s="1"/>
      <c r="AD6091" s="1"/>
      <c r="AE6091" s="1"/>
    </row>
    <row r="6092">
      <c r="A6092" s="5" t="s">
        <v>30190</v>
      </c>
      <c r="B6092" s="8" t="s">
        <v>445</v>
      </c>
      <c r="C6092" s="5" t="s">
        <v>101</v>
      </c>
      <c r="D6092" s="9"/>
      <c r="E6092" s="12" t="b">
        <v>0</v>
      </c>
      <c r="F6092" s="5" t="s">
        <v>30191</v>
      </c>
      <c r="G6092" s="1"/>
      <c r="H6092" s="5" t="s">
        <v>30192</v>
      </c>
      <c r="I6092" s="5" t="s">
        <v>30193</v>
      </c>
      <c r="J6092" s="5"/>
      <c r="K6092" s="1"/>
      <c r="L6092" s="1"/>
      <c r="M6092" s="1"/>
      <c r="N6092" s="1"/>
      <c r="O6092" s="1"/>
      <c r="P6092" s="5" t="s">
        <v>30194</v>
      </c>
      <c r="Q6092" s="1"/>
      <c r="R6092" s="1"/>
      <c r="S6092" s="1"/>
      <c r="T6092" s="1"/>
      <c r="U6092" s="1"/>
      <c r="V6092" s="1"/>
      <c r="W6092" s="1"/>
      <c r="X6092" s="1"/>
      <c r="Y6092" s="1"/>
      <c r="Z6092" s="1"/>
      <c r="AA6092" s="1"/>
      <c r="AB6092" s="1"/>
      <c r="AC6092" s="1"/>
      <c r="AD6092" s="1"/>
      <c r="AE6092" s="1"/>
    </row>
    <row r="6093">
      <c r="A6093" s="1" t="s">
        <v>30195</v>
      </c>
      <c r="B6093" s="2" t="s">
        <v>416</v>
      </c>
      <c r="C6093" s="5" t="s">
        <v>446</v>
      </c>
      <c r="D6093" s="10"/>
      <c r="E6093" s="4" t="b">
        <v>1</v>
      </c>
      <c r="F6093" s="5" t="s">
        <v>30196</v>
      </c>
      <c r="G6093" s="1"/>
      <c r="H6093" s="1" t="s">
        <v>30197</v>
      </c>
      <c r="I6093" s="1" t="s">
        <v>30198</v>
      </c>
      <c r="J6093" s="1"/>
      <c r="K6093" s="1"/>
      <c r="L6093" s="1"/>
      <c r="M6093" s="1"/>
      <c r="N6093" s="1"/>
      <c r="O6093" s="1"/>
      <c r="P6093" s="5" t="s">
        <v>30199</v>
      </c>
      <c r="Q6093" s="1"/>
      <c r="R6093" s="1"/>
      <c r="S6093" s="1"/>
      <c r="T6093" s="1"/>
      <c r="U6093" s="1"/>
      <c r="V6093" s="1"/>
      <c r="W6093" s="1"/>
      <c r="X6093" s="1"/>
      <c r="Y6093" s="1"/>
      <c r="Z6093" s="1"/>
      <c r="AA6093" s="1"/>
      <c r="AB6093" s="1"/>
      <c r="AC6093" s="1"/>
      <c r="AD6093" s="1"/>
      <c r="AE6093" s="1"/>
    </row>
    <row r="6094">
      <c r="A6094" s="5" t="s">
        <v>30200</v>
      </c>
      <c r="B6094" s="8" t="s">
        <v>416</v>
      </c>
      <c r="C6094" s="5" t="s">
        <v>101</v>
      </c>
      <c r="D6094" s="9"/>
      <c r="E6094" s="4" t="b">
        <v>1</v>
      </c>
      <c r="F6094" s="5" t="s">
        <v>30201</v>
      </c>
      <c r="G6094" s="1"/>
      <c r="H6094" s="5" t="s">
        <v>30202</v>
      </c>
      <c r="I6094" s="5" t="s">
        <v>30203</v>
      </c>
      <c r="J6094" s="5"/>
      <c r="K6094" s="1"/>
      <c r="L6094" s="1"/>
      <c r="M6094" s="1"/>
      <c r="N6094" s="1"/>
      <c r="O6094" s="1"/>
      <c r="P6094" s="5" t="s">
        <v>30204</v>
      </c>
      <c r="Q6094" s="1"/>
      <c r="R6094" s="1"/>
      <c r="S6094" s="1"/>
      <c r="T6094" s="1"/>
      <c r="U6094" s="1"/>
      <c r="V6094" s="1"/>
      <c r="W6094" s="1"/>
      <c r="X6094" s="1"/>
      <c r="Y6094" s="1"/>
      <c r="Z6094" s="1"/>
      <c r="AA6094" s="1"/>
      <c r="AB6094" s="1"/>
      <c r="AC6094" s="1"/>
      <c r="AD6094" s="1"/>
      <c r="AE6094" s="1"/>
    </row>
    <row r="6095">
      <c r="A6095" s="1" t="s">
        <v>30205</v>
      </c>
      <c r="B6095" s="2" t="s">
        <v>416</v>
      </c>
      <c r="C6095" s="1" t="s">
        <v>497</v>
      </c>
      <c r="D6095" s="7"/>
      <c r="E6095" s="4" t="b">
        <v>1</v>
      </c>
      <c r="F6095" s="5" t="s">
        <v>30206</v>
      </c>
      <c r="G6095" s="1"/>
      <c r="H6095" s="1" t="s">
        <v>30207</v>
      </c>
      <c r="I6095" s="5" t="s">
        <v>30208</v>
      </c>
      <c r="J6095" s="5"/>
      <c r="K6095" s="1"/>
      <c r="L6095" s="1"/>
      <c r="M6095" s="1"/>
      <c r="N6095" s="1"/>
      <c r="O6095" s="1"/>
      <c r="P6095" s="5" t="s">
        <v>30209</v>
      </c>
      <c r="Q6095" s="1"/>
      <c r="R6095" s="1"/>
      <c r="S6095" s="1"/>
      <c r="T6095" s="1"/>
      <c r="U6095" s="1"/>
      <c r="V6095" s="1"/>
      <c r="W6095" s="1"/>
      <c r="X6095" s="1"/>
      <c r="Y6095" s="1"/>
      <c r="Z6095" s="1"/>
      <c r="AA6095" s="1"/>
      <c r="AB6095" s="1"/>
      <c r="AC6095" s="1"/>
      <c r="AD6095" s="1"/>
      <c r="AE6095" s="1"/>
    </row>
    <row r="6096">
      <c r="A6096" s="1" t="s">
        <v>30210</v>
      </c>
      <c r="B6096" s="2" t="s">
        <v>445</v>
      </c>
      <c r="C6096" s="1" t="s">
        <v>1334</v>
      </c>
      <c r="D6096" s="6"/>
      <c r="E6096" s="12" t="b">
        <v>0</v>
      </c>
      <c r="F6096" s="5" t="s">
        <v>30211</v>
      </c>
      <c r="G6096" s="1"/>
      <c r="H6096" s="5" t="s">
        <v>30212</v>
      </c>
      <c r="I6096" s="5" t="s">
        <v>30213</v>
      </c>
      <c r="J6096" s="5"/>
      <c r="K6096" s="1"/>
      <c r="L6096" s="1"/>
      <c r="M6096" s="1"/>
      <c r="N6096" s="1"/>
      <c r="O6096" s="1"/>
      <c r="P6096" s="1" t="s">
        <v>30214</v>
      </c>
      <c r="Q6096" s="1"/>
      <c r="R6096" s="1"/>
      <c r="S6096" s="1"/>
      <c r="T6096" s="1"/>
      <c r="U6096" s="1"/>
      <c r="V6096" s="1"/>
      <c r="W6096" s="1"/>
      <c r="X6096" s="1"/>
      <c r="Y6096" s="1"/>
      <c r="Z6096" s="1"/>
      <c r="AA6096" s="1"/>
      <c r="AB6096" s="1"/>
      <c r="AC6096" s="1"/>
      <c r="AD6096" s="1"/>
      <c r="AE6096" s="1"/>
    </row>
    <row r="6097">
      <c r="A6097" s="5" t="s">
        <v>30215</v>
      </c>
      <c r="B6097" s="8" t="s">
        <v>454</v>
      </c>
      <c r="C6097" s="5" t="s">
        <v>455</v>
      </c>
      <c r="D6097" s="7"/>
      <c r="E6097" s="12" t="b">
        <v>0</v>
      </c>
      <c r="F6097" s="5" t="s">
        <v>30216</v>
      </c>
      <c r="G6097" s="1"/>
      <c r="H6097" s="5" t="s">
        <v>30217</v>
      </c>
      <c r="I6097" s="5" t="s">
        <v>30218</v>
      </c>
      <c r="J6097" s="1"/>
      <c r="K6097" s="1"/>
      <c r="L6097" s="1"/>
      <c r="M6097" s="1"/>
      <c r="N6097" s="1"/>
      <c r="O6097" s="5" t="s">
        <v>457</v>
      </c>
      <c r="P6097" s="5" t="s">
        <v>30219</v>
      </c>
      <c r="Q6097" s="1"/>
      <c r="R6097" s="1"/>
      <c r="S6097" s="1"/>
      <c r="T6097" s="1"/>
      <c r="U6097" s="1"/>
      <c r="V6097" s="1"/>
      <c r="W6097" s="1"/>
      <c r="X6097" s="1"/>
      <c r="Y6097" s="1"/>
      <c r="Z6097" s="1"/>
      <c r="AA6097" s="1"/>
      <c r="AB6097" s="1"/>
      <c r="AC6097" s="1"/>
      <c r="AD6097" s="1"/>
      <c r="AE6097" s="1"/>
    </row>
    <row r="6098">
      <c r="A6098" s="1" t="s">
        <v>30220</v>
      </c>
      <c r="B6098" s="2" t="s">
        <v>416</v>
      </c>
      <c r="C6098" s="5" t="s">
        <v>101</v>
      </c>
      <c r="D6098" s="9"/>
      <c r="E6098" s="4" t="b">
        <v>1</v>
      </c>
      <c r="F6098" s="5" t="s">
        <v>30221</v>
      </c>
      <c r="G6098" s="1"/>
      <c r="H6098" s="1" t="s">
        <v>30222</v>
      </c>
      <c r="I6098" s="5" t="s">
        <v>30223</v>
      </c>
      <c r="J6098" s="5"/>
      <c r="K6098" s="1"/>
      <c r="L6098" s="1"/>
      <c r="M6098" s="1"/>
      <c r="N6098" s="1"/>
      <c r="O6098" s="5" t="s">
        <v>1731</v>
      </c>
      <c r="P6098" s="5" t="s">
        <v>30224</v>
      </c>
      <c r="Q6098" s="1"/>
      <c r="R6098" s="1"/>
      <c r="S6098" s="1"/>
      <c r="T6098" s="1"/>
      <c r="U6098" s="1"/>
      <c r="V6098" s="1"/>
      <c r="W6098" s="1"/>
      <c r="X6098" s="1"/>
      <c r="Y6098" s="1"/>
      <c r="Z6098" s="1"/>
      <c r="AA6098" s="1"/>
      <c r="AB6098" s="1"/>
      <c r="AC6098" s="1"/>
      <c r="AD6098" s="1"/>
      <c r="AE6098" s="1"/>
    </row>
    <row r="6099">
      <c r="A6099" s="1" t="s">
        <v>30225</v>
      </c>
      <c r="B6099" s="2" t="s">
        <v>416</v>
      </c>
      <c r="C6099" s="5" t="s">
        <v>1296</v>
      </c>
      <c r="D6099" s="10"/>
      <c r="E6099" s="4" t="b">
        <v>1</v>
      </c>
      <c r="F6099" s="5" t="s">
        <v>30226</v>
      </c>
      <c r="G6099" s="1"/>
      <c r="H6099" s="1" t="s">
        <v>30227</v>
      </c>
      <c r="I6099" s="5" t="s">
        <v>30228</v>
      </c>
      <c r="J6099" s="5"/>
      <c r="K6099" s="1"/>
      <c r="L6099" s="1"/>
      <c r="M6099" s="1"/>
      <c r="N6099" s="1"/>
      <c r="O6099" s="1"/>
      <c r="P6099" s="1" t="s">
        <v>30229</v>
      </c>
      <c r="Q6099" s="1"/>
      <c r="R6099" s="1"/>
      <c r="S6099" s="1"/>
      <c r="T6099" s="1"/>
      <c r="U6099" s="1"/>
      <c r="V6099" s="1"/>
      <c r="W6099" s="1"/>
      <c r="X6099" s="1"/>
      <c r="Y6099" s="1"/>
      <c r="Z6099" s="1"/>
      <c r="AA6099" s="1"/>
      <c r="AB6099" s="1"/>
      <c r="AC6099" s="1"/>
      <c r="AD6099" s="1"/>
      <c r="AE6099" s="1"/>
    </row>
    <row r="6100">
      <c r="A6100" s="1" t="s">
        <v>30230</v>
      </c>
      <c r="B6100" s="2" t="s">
        <v>416</v>
      </c>
      <c r="C6100" s="5" t="s">
        <v>101</v>
      </c>
      <c r="D6100" s="9"/>
      <c r="E6100" s="4" t="b">
        <v>1</v>
      </c>
      <c r="F6100" s="5" t="s">
        <v>30231</v>
      </c>
      <c r="G6100" s="1"/>
      <c r="H6100" s="1" t="s">
        <v>30232</v>
      </c>
      <c r="I6100" s="5" t="s">
        <v>30233</v>
      </c>
      <c r="J6100" s="5"/>
      <c r="K6100" s="1"/>
      <c r="L6100" s="1"/>
      <c r="M6100" s="1"/>
      <c r="N6100" s="1"/>
      <c r="O6100" s="1" t="s">
        <v>1447</v>
      </c>
      <c r="P6100" s="5" t="s">
        <v>30234</v>
      </c>
      <c r="Q6100" s="1"/>
      <c r="R6100" s="1"/>
      <c r="S6100" s="1"/>
      <c r="T6100" s="1"/>
      <c r="U6100" s="1"/>
      <c r="V6100" s="1"/>
      <c r="W6100" s="1"/>
      <c r="X6100" s="1"/>
      <c r="Y6100" s="1"/>
      <c r="Z6100" s="1"/>
      <c r="AA6100" s="1"/>
      <c r="AB6100" s="1"/>
      <c r="AC6100" s="1"/>
      <c r="AD6100" s="1"/>
      <c r="AE6100" s="1"/>
    </row>
    <row r="6101">
      <c r="A6101" s="1" t="s">
        <v>30235</v>
      </c>
      <c r="B6101" s="2" t="s">
        <v>445</v>
      </c>
      <c r="C6101" s="1" t="s">
        <v>7962</v>
      </c>
      <c r="D6101" s="7"/>
      <c r="E6101" s="12" t="b">
        <v>0</v>
      </c>
      <c r="F6101" s="5" t="s">
        <v>30236</v>
      </c>
      <c r="G6101" s="1"/>
      <c r="H6101" s="5" t="s">
        <v>30237</v>
      </c>
      <c r="I6101" s="5" t="s">
        <v>30238</v>
      </c>
      <c r="J6101" s="5"/>
      <c r="K6101" s="1"/>
      <c r="L6101" s="1"/>
      <c r="M6101" s="1"/>
      <c r="N6101" s="1"/>
      <c r="O6101" s="1"/>
      <c r="P6101" s="1" t="s">
        <v>30239</v>
      </c>
      <c r="Q6101" s="1"/>
      <c r="R6101" s="1"/>
      <c r="S6101" s="1"/>
      <c r="T6101" s="1"/>
      <c r="U6101" s="1"/>
      <c r="V6101" s="1"/>
      <c r="W6101" s="1"/>
      <c r="X6101" s="1"/>
      <c r="Y6101" s="1"/>
      <c r="Z6101" s="1"/>
      <c r="AA6101" s="1"/>
      <c r="AB6101" s="1"/>
      <c r="AC6101" s="1"/>
      <c r="AD6101" s="1"/>
      <c r="AE6101" s="1"/>
    </row>
    <row r="6102">
      <c r="A6102" s="1" t="s">
        <v>30240</v>
      </c>
      <c r="B6102" s="2" t="s">
        <v>416</v>
      </c>
      <c r="C6102" s="5" t="s">
        <v>101</v>
      </c>
      <c r="D6102" s="9"/>
      <c r="E6102" s="4" t="b">
        <v>1</v>
      </c>
      <c r="F6102" s="5" t="s">
        <v>30241</v>
      </c>
      <c r="G6102" s="1"/>
      <c r="H6102" s="1" t="s">
        <v>30242</v>
      </c>
      <c r="I6102" s="5" t="s">
        <v>30243</v>
      </c>
      <c r="J6102" s="5"/>
      <c r="K6102" s="1"/>
      <c r="L6102" s="1"/>
      <c r="M6102" s="1"/>
      <c r="N6102" s="1"/>
      <c r="O6102" s="1" t="s">
        <v>1447</v>
      </c>
      <c r="P6102" s="5" t="s">
        <v>30244</v>
      </c>
      <c r="Q6102" s="1"/>
      <c r="R6102" s="1"/>
      <c r="S6102" s="1"/>
      <c r="T6102" s="1"/>
      <c r="U6102" s="1"/>
      <c r="V6102" s="1"/>
      <c r="W6102" s="1"/>
      <c r="X6102" s="1"/>
      <c r="Y6102" s="1"/>
      <c r="Z6102" s="1"/>
      <c r="AA6102" s="1"/>
      <c r="AB6102" s="1"/>
      <c r="AC6102" s="1"/>
      <c r="AD6102" s="1"/>
      <c r="AE6102" s="1"/>
    </row>
    <row r="6103">
      <c r="A6103" s="1" t="s">
        <v>30245</v>
      </c>
      <c r="B6103" s="2" t="s">
        <v>416</v>
      </c>
      <c r="C6103" s="5" t="s">
        <v>446</v>
      </c>
      <c r="D6103" s="10" t="s">
        <v>4209</v>
      </c>
      <c r="E6103" s="4" t="b">
        <v>1</v>
      </c>
      <c r="F6103" s="5" t="s">
        <v>30246</v>
      </c>
      <c r="G6103" s="1"/>
      <c r="H6103" s="1" t="s">
        <v>30247</v>
      </c>
      <c r="I6103" s="5" t="s">
        <v>30248</v>
      </c>
      <c r="J6103" s="5"/>
      <c r="K6103" s="1"/>
      <c r="L6103" s="1"/>
      <c r="M6103" s="1"/>
      <c r="N6103" s="1"/>
      <c r="O6103" s="1"/>
      <c r="P6103" s="5" t="s">
        <v>30249</v>
      </c>
      <c r="Q6103" s="1"/>
      <c r="R6103" s="1"/>
      <c r="S6103" s="1"/>
      <c r="T6103" s="1"/>
      <c r="U6103" s="1"/>
      <c r="V6103" s="1"/>
      <c r="W6103" s="1"/>
      <c r="X6103" s="1"/>
      <c r="Y6103" s="1"/>
      <c r="Z6103" s="1"/>
      <c r="AA6103" s="1"/>
      <c r="AB6103" s="1"/>
      <c r="AC6103" s="1"/>
      <c r="AD6103" s="1"/>
      <c r="AE6103" s="1"/>
    </row>
    <row r="6104">
      <c r="A6104" s="1" t="s">
        <v>30250</v>
      </c>
      <c r="B6104" s="2" t="s">
        <v>416</v>
      </c>
      <c r="C6104" s="5" t="s">
        <v>101</v>
      </c>
      <c r="D6104" s="9"/>
      <c r="E6104" s="4" t="b">
        <v>1</v>
      </c>
      <c r="F6104" s="5" t="s">
        <v>30251</v>
      </c>
      <c r="G6104" s="1"/>
      <c r="H6104" s="1" t="s">
        <v>30252</v>
      </c>
      <c r="I6104" s="1" t="s">
        <v>30253</v>
      </c>
      <c r="J6104" s="1"/>
      <c r="K6104" s="1"/>
      <c r="L6104" s="1"/>
      <c r="M6104" s="1"/>
      <c r="N6104" s="1"/>
      <c r="O6104" s="1"/>
      <c r="P6104" s="5" t="s">
        <v>30254</v>
      </c>
      <c r="Q6104" s="1"/>
      <c r="R6104" s="1"/>
      <c r="S6104" s="1"/>
      <c r="T6104" s="1"/>
      <c r="U6104" s="1"/>
      <c r="V6104" s="1"/>
      <c r="W6104" s="1"/>
      <c r="X6104" s="1"/>
      <c r="Y6104" s="1"/>
      <c r="Z6104" s="1"/>
      <c r="AA6104" s="1"/>
      <c r="AB6104" s="1"/>
      <c r="AC6104" s="1"/>
      <c r="AD6104" s="1"/>
      <c r="AE6104" s="1"/>
    </row>
    <row r="6105">
      <c r="A6105" s="1" t="s">
        <v>30255</v>
      </c>
      <c r="B6105" s="2" t="s">
        <v>416</v>
      </c>
      <c r="C6105" s="5" t="s">
        <v>446</v>
      </c>
      <c r="D6105" s="10"/>
      <c r="E6105" s="4" t="b">
        <v>1</v>
      </c>
      <c r="F6105" s="5" t="s">
        <v>30256</v>
      </c>
      <c r="G6105" s="1"/>
      <c r="H6105" s="1" t="s">
        <v>9431</v>
      </c>
      <c r="I6105" s="1" t="s">
        <v>9432</v>
      </c>
      <c r="J6105" s="1"/>
      <c r="K6105" s="1"/>
      <c r="L6105" s="1"/>
      <c r="M6105" s="1"/>
      <c r="N6105" s="1"/>
      <c r="O6105" s="1"/>
      <c r="P6105" s="1" t="s">
        <v>30257</v>
      </c>
      <c r="Q6105" s="1"/>
      <c r="R6105" s="1"/>
      <c r="S6105" s="1"/>
      <c r="T6105" s="1"/>
      <c r="U6105" s="1"/>
      <c r="V6105" s="1"/>
      <c r="W6105" s="1"/>
      <c r="X6105" s="1"/>
      <c r="Y6105" s="1"/>
      <c r="Z6105" s="1"/>
      <c r="AA6105" s="1"/>
      <c r="AB6105" s="1"/>
      <c r="AC6105" s="1"/>
      <c r="AD6105" s="1"/>
      <c r="AE6105" s="1"/>
    </row>
    <row r="6106">
      <c r="A6106" s="5" t="s">
        <v>30258</v>
      </c>
      <c r="B6106" s="8" t="s">
        <v>416</v>
      </c>
      <c r="C6106" s="5" t="s">
        <v>446</v>
      </c>
      <c r="D6106" s="9"/>
      <c r="E6106" s="4" t="b">
        <v>1</v>
      </c>
      <c r="F6106" s="5" t="s">
        <v>30259</v>
      </c>
      <c r="G6106" s="1"/>
      <c r="H6106" s="5" t="s">
        <v>30260</v>
      </c>
      <c r="I6106" s="5" t="s">
        <v>30261</v>
      </c>
      <c r="J6106" s="5"/>
      <c r="K6106" s="1"/>
      <c r="L6106" s="1"/>
      <c r="M6106" s="1"/>
      <c r="N6106" s="1"/>
      <c r="O6106" s="1"/>
      <c r="P6106" s="5" t="s">
        <v>30262</v>
      </c>
      <c r="Q6106" s="1"/>
      <c r="R6106" s="1"/>
      <c r="S6106" s="1"/>
      <c r="T6106" s="1"/>
      <c r="U6106" s="1"/>
      <c r="V6106" s="1"/>
      <c r="W6106" s="1"/>
      <c r="X6106" s="1"/>
      <c r="Y6106" s="1"/>
      <c r="Z6106" s="1"/>
      <c r="AA6106" s="1"/>
      <c r="AB6106" s="1"/>
      <c r="AC6106" s="1"/>
      <c r="AD6106" s="1"/>
      <c r="AE6106" s="1"/>
    </row>
    <row r="6107">
      <c r="A6107" s="1" t="s">
        <v>30263</v>
      </c>
      <c r="B6107" s="2" t="s">
        <v>416</v>
      </c>
      <c r="C6107" s="5" t="s">
        <v>101</v>
      </c>
      <c r="D6107" s="10"/>
      <c r="E6107" s="4" t="b">
        <v>1</v>
      </c>
      <c r="F6107" s="5" t="s">
        <v>30264</v>
      </c>
      <c r="G6107" s="1"/>
      <c r="H6107" s="1" t="s">
        <v>30265</v>
      </c>
      <c r="I6107" s="1" t="s">
        <v>30266</v>
      </c>
      <c r="J6107" s="1"/>
      <c r="K6107" s="1"/>
      <c r="L6107" s="1"/>
      <c r="M6107" s="1"/>
      <c r="N6107" s="1"/>
      <c r="O6107" s="5" t="s">
        <v>1412</v>
      </c>
      <c r="P6107" s="5" t="s">
        <v>30267</v>
      </c>
      <c r="Q6107" s="1"/>
      <c r="R6107" s="1"/>
      <c r="S6107" s="1"/>
      <c r="T6107" s="1"/>
      <c r="U6107" s="1"/>
      <c r="V6107" s="1"/>
      <c r="W6107" s="1"/>
      <c r="X6107" s="1"/>
      <c r="Y6107" s="1"/>
      <c r="Z6107" s="1"/>
      <c r="AA6107" s="1"/>
      <c r="AB6107" s="1"/>
      <c r="AC6107" s="1"/>
      <c r="AD6107" s="1"/>
      <c r="AE6107" s="1"/>
    </row>
    <row r="6108">
      <c r="A6108" s="1" t="s">
        <v>30268</v>
      </c>
      <c r="B6108" s="2" t="s">
        <v>416</v>
      </c>
      <c r="C6108" s="1" t="s">
        <v>497</v>
      </c>
      <c r="D6108" s="6"/>
      <c r="E6108" s="4" t="b">
        <v>1</v>
      </c>
      <c r="F6108" s="5" t="s">
        <v>30269</v>
      </c>
      <c r="G6108" s="1"/>
      <c r="H6108" s="1" t="s">
        <v>30270</v>
      </c>
      <c r="I6108" s="5" t="s">
        <v>30271</v>
      </c>
      <c r="J6108" s="1"/>
      <c r="K6108" s="1"/>
      <c r="L6108" s="1"/>
      <c r="M6108" s="1"/>
      <c r="N6108" s="1"/>
      <c r="O6108" s="1"/>
      <c r="P6108" s="1" t="s">
        <v>30272</v>
      </c>
      <c r="Q6108" s="1"/>
      <c r="R6108" s="1"/>
      <c r="S6108" s="1"/>
      <c r="T6108" s="1"/>
      <c r="U6108" s="1"/>
      <c r="V6108" s="1"/>
      <c r="W6108" s="1"/>
      <c r="X6108" s="1"/>
      <c r="Y6108" s="1"/>
      <c r="Z6108" s="1"/>
      <c r="AA6108" s="1"/>
      <c r="AB6108" s="1"/>
      <c r="AC6108" s="1"/>
      <c r="AD6108" s="1"/>
      <c r="AE6108" s="1"/>
    </row>
    <row r="6109">
      <c r="A6109" s="1" t="s">
        <v>30273</v>
      </c>
      <c r="B6109" s="2" t="s">
        <v>416</v>
      </c>
      <c r="C6109" s="5" t="s">
        <v>513</v>
      </c>
      <c r="D6109" s="10" t="s">
        <v>30274</v>
      </c>
      <c r="E6109" s="4" t="b">
        <v>1</v>
      </c>
      <c r="F6109" s="5" t="s">
        <v>30275</v>
      </c>
      <c r="G6109" s="1"/>
      <c r="H6109" s="1" t="s">
        <v>30276</v>
      </c>
      <c r="I6109" s="5" t="s">
        <v>30277</v>
      </c>
      <c r="J6109" s="1"/>
      <c r="K6109" s="1"/>
      <c r="L6109" s="1"/>
      <c r="M6109" s="1"/>
      <c r="N6109" s="1"/>
      <c r="O6109" s="1"/>
      <c r="P6109" s="5" t="s">
        <v>30278</v>
      </c>
      <c r="Q6109" s="1"/>
      <c r="R6109" s="1"/>
      <c r="S6109" s="1"/>
      <c r="T6109" s="1"/>
      <c r="U6109" s="1"/>
      <c r="V6109" s="1"/>
      <c r="W6109" s="1"/>
      <c r="X6109" s="1"/>
      <c r="Y6109" s="1"/>
      <c r="Z6109" s="1"/>
      <c r="AA6109" s="1"/>
      <c r="AB6109" s="1"/>
      <c r="AC6109" s="1"/>
      <c r="AD6109" s="1"/>
      <c r="AE6109" s="1"/>
    </row>
    <row r="6110">
      <c r="A6110" s="1" t="s">
        <v>30279</v>
      </c>
      <c r="B6110" s="2" t="s">
        <v>445</v>
      </c>
      <c r="C6110" s="1" t="s">
        <v>497</v>
      </c>
      <c r="D6110" s="6"/>
      <c r="E6110" s="12" t="b">
        <v>0</v>
      </c>
      <c r="F6110" s="5" t="s">
        <v>30280</v>
      </c>
      <c r="G6110" s="1" t="s">
        <v>30281</v>
      </c>
      <c r="H6110" s="5" t="s">
        <v>30282</v>
      </c>
      <c r="I6110" s="5" t="s">
        <v>30283</v>
      </c>
      <c r="J6110" s="5"/>
      <c r="K6110" s="1"/>
      <c r="L6110" s="1"/>
      <c r="M6110" s="1"/>
      <c r="N6110" s="1"/>
      <c r="O6110" s="1"/>
      <c r="P6110" s="1" t="s">
        <v>30284</v>
      </c>
      <c r="Q6110" s="1"/>
      <c r="R6110" s="1"/>
      <c r="S6110" s="1"/>
      <c r="T6110" s="1"/>
      <c r="U6110" s="1"/>
      <c r="V6110" s="1"/>
      <c r="W6110" s="1"/>
      <c r="X6110" s="1"/>
      <c r="Y6110" s="1"/>
      <c r="Z6110" s="1"/>
      <c r="AA6110" s="1"/>
      <c r="AB6110" s="1"/>
      <c r="AC6110" s="1"/>
      <c r="AD6110" s="1"/>
      <c r="AE6110" s="1"/>
    </row>
    <row r="6111">
      <c r="A6111" s="1" t="s">
        <v>30285</v>
      </c>
      <c r="B6111" s="2" t="s">
        <v>445</v>
      </c>
      <c r="C6111" s="1" t="s">
        <v>497</v>
      </c>
      <c r="D6111" s="7"/>
      <c r="E6111" s="12" t="b">
        <v>0</v>
      </c>
      <c r="F6111" s="5" t="s">
        <v>30286</v>
      </c>
      <c r="G6111" s="1"/>
      <c r="H6111" s="5" t="s">
        <v>30287</v>
      </c>
      <c r="I6111" s="5" t="s">
        <v>30288</v>
      </c>
      <c r="J6111" s="1"/>
      <c r="K6111" s="1"/>
      <c r="L6111" s="1"/>
      <c r="M6111" s="1"/>
      <c r="N6111" s="1"/>
      <c r="O6111" s="1"/>
      <c r="P6111" s="1" t="s">
        <v>30289</v>
      </c>
      <c r="Q6111" s="1"/>
      <c r="R6111" s="1"/>
      <c r="S6111" s="1"/>
      <c r="T6111" s="1"/>
      <c r="U6111" s="1"/>
      <c r="V6111" s="1"/>
      <c r="W6111" s="1"/>
      <c r="X6111" s="1"/>
      <c r="Y6111" s="1"/>
      <c r="Z6111" s="1"/>
      <c r="AA6111" s="1"/>
      <c r="AB6111" s="1"/>
      <c r="AC6111" s="1"/>
      <c r="AD6111" s="1"/>
      <c r="AE6111" s="1"/>
    </row>
    <row r="6112">
      <c r="A6112" s="5" t="s">
        <v>30290</v>
      </c>
      <c r="B6112" s="8" t="s">
        <v>416</v>
      </c>
      <c r="C6112" s="5" t="s">
        <v>101</v>
      </c>
      <c r="D6112" s="9"/>
      <c r="E6112" s="4" t="b">
        <v>1</v>
      </c>
      <c r="F6112" s="5" t="s">
        <v>30291</v>
      </c>
      <c r="G6112" s="1"/>
      <c r="H6112" s="5" t="s">
        <v>30292</v>
      </c>
      <c r="I6112" s="5" t="s">
        <v>30293</v>
      </c>
      <c r="J6112" s="5"/>
      <c r="K6112" s="1"/>
      <c r="L6112" s="1"/>
      <c r="M6112" s="1"/>
      <c r="N6112" s="1"/>
      <c r="O6112" s="5" t="s">
        <v>3985</v>
      </c>
      <c r="P6112" s="5" t="s">
        <v>30294</v>
      </c>
      <c r="Q6112" s="1"/>
      <c r="R6112" s="1"/>
      <c r="S6112" s="1"/>
      <c r="T6112" s="1"/>
      <c r="U6112" s="1"/>
      <c r="V6112" s="1"/>
      <c r="W6112" s="1"/>
      <c r="X6112" s="1"/>
      <c r="Y6112" s="1"/>
      <c r="Z6112" s="1"/>
      <c r="AA6112" s="1"/>
      <c r="AB6112" s="1"/>
      <c r="AC6112" s="1"/>
      <c r="AD6112" s="1"/>
      <c r="AE6112" s="1"/>
    </row>
    <row r="6113">
      <c r="A6113" s="1" t="s">
        <v>30295</v>
      </c>
      <c r="B6113" s="2" t="s">
        <v>416</v>
      </c>
      <c r="C6113" s="5" t="s">
        <v>446</v>
      </c>
      <c r="D6113" s="10" t="s">
        <v>17432</v>
      </c>
      <c r="E6113" s="4" t="b">
        <v>1</v>
      </c>
      <c r="F6113" s="5" t="s">
        <v>30296</v>
      </c>
      <c r="G6113" s="1"/>
      <c r="H6113" s="1" t="s">
        <v>30297</v>
      </c>
      <c r="I6113" s="1" t="s">
        <v>30298</v>
      </c>
      <c r="J6113" s="1"/>
      <c r="K6113" s="1"/>
      <c r="L6113" s="1"/>
      <c r="M6113" s="1"/>
      <c r="N6113" s="1"/>
      <c r="O6113" s="1"/>
      <c r="P6113" s="5" t="s">
        <v>30299</v>
      </c>
      <c r="Q6113" s="1"/>
      <c r="R6113" s="1"/>
      <c r="S6113" s="1"/>
      <c r="T6113" s="1"/>
      <c r="U6113" s="1"/>
      <c r="V6113" s="1"/>
      <c r="W6113" s="1"/>
      <c r="X6113" s="1"/>
      <c r="Y6113" s="1"/>
      <c r="Z6113" s="1"/>
      <c r="AA6113" s="1"/>
      <c r="AB6113" s="1"/>
      <c r="AC6113" s="1"/>
      <c r="AD6113" s="1"/>
      <c r="AE6113" s="1"/>
    </row>
    <row r="6114">
      <c r="A6114" s="1" t="s">
        <v>30300</v>
      </c>
      <c r="B6114" s="2" t="s">
        <v>416</v>
      </c>
      <c r="C6114" s="5" t="s">
        <v>101</v>
      </c>
      <c r="D6114" s="9"/>
      <c r="E6114" s="4" t="b">
        <v>1</v>
      </c>
      <c r="F6114" s="5" t="s">
        <v>30301</v>
      </c>
      <c r="G6114" s="1"/>
      <c r="H6114" s="1" t="s">
        <v>30302</v>
      </c>
      <c r="I6114" s="1" t="s">
        <v>30303</v>
      </c>
      <c r="J6114" s="1"/>
      <c r="K6114" s="1"/>
      <c r="L6114" s="1"/>
      <c r="M6114" s="1"/>
      <c r="N6114" s="1"/>
      <c r="O6114" s="1"/>
      <c r="P6114" s="5" t="s">
        <v>30304</v>
      </c>
      <c r="Q6114" s="1"/>
      <c r="R6114" s="1"/>
      <c r="S6114" s="1"/>
      <c r="T6114" s="1"/>
      <c r="U6114" s="1"/>
      <c r="V6114" s="1"/>
      <c r="W6114" s="1"/>
      <c r="X6114" s="1"/>
      <c r="Y6114" s="1"/>
      <c r="Z6114" s="1"/>
      <c r="AA6114" s="1"/>
      <c r="AB6114" s="1"/>
      <c r="AC6114" s="1"/>
      <c r="AD6114" s="1"/>
      <c r="AE6114" s="1"/>
    </row>
    <row r="6115">
      <c r="A6115" s="1" t="s">
        <v>30305</v>
      </c>
      <c r="B6115" s="2" t="s">
        <v>416</v>
      </c>
      <c r="C6115" s="5" t="s">
        <v>586</v>
      </c>
      <c r="D6115" s="10"/>
      <c r="E6115" s="4" t="b">
        <v>1</v>
      </c>
      <c r="F6115" s="5" t="s">
        <v>30306</v>
      </c>
      <c r="G6115" s="1"/>
      <c r="H6115" s="1" t="s">
        <v>30307</v>
      </c>
      <c r="I6115" s="5" t="s">
        <v>30308</v>
      </c>
      <c r="J6115" s="5"/>
      <c r="K6115" s="1"/>
      <c r="L6115" s="1"/>
      <c r="M6115" s="1"/>
      <c r="N6115" s="1"/>
      <c r="O6115" s="1"/>
      <c r="P6115" s="5" t="s">
        <v>30309</v>
      </c>
      <c r="Q6115" s="1"/>
      <c r="R6115" s="1"/>
      <c r="S6115" s="1"/>
      <c r="T6115" s="1"/>
      <c r="U6115" s="1"/>
      <c r="V6115" s="1"/>
      <c r="W6115" s="1"/>
      <c r="X6115" s="1"/>
      <c r="Y6115" s="1"/>
      <c r="Z6115" s="1"/>
      <c r="AA6115" s="1"/>
      <c r="AB6115" s="1"/>
      <c r="AC6115" s="1"/>
      <c r="AD6115" s="1"/>
      <c r="AE6115" s="1"/>
    </row>
    <row r="6116">
      <c r="A6116" s="1" t="s">
        <v>30310</v>
      </c>
      <c r="B6116" s="2" t="s">
        <v>445</v>
      </c>
      <c r="C6116" s="5" t="s">
        <v>101</v>
      </c>
      <c r="D6116" s="9"/>
      <c r="E6116" s="12" t="b">
        <v>0</v>
      </c>
      <c r="F6116" s="5" t="s">
        <v>30311</v>
      </c>
      <c r="G6116" s="1"/>
      <c r="H6116" s="5" t="s">
        <v>30312</v>
      </c>
      <c r="I6116" s="5" t="s">
        <v>30313</v>
      </c>
      <c r="J6116" s="5"/>
      <c r="K6116" s="1"/>
      <c r="L6116" s="1"/>
      <c r="M6116" s="1"/>
      <c r="N6116" s="1"/>
      <c r="O6116" s="5" t="s">
        <v>1003</v>
      </c>
      <c r="P6116" s="1" t="s">
        <v>30314</v>
      </c>
      <c r="Q6116" s="1"/>
      <c r="R6116" s="1"/>
      <c r="S6116" s="1"/>
      <c r="T6116" s="1"/>
      <c r="U6116" s="1"/>
      <c r="V6116" s="1"/>
      <c r="W6116" s="1"/>
      <c r="X6116" s="1"/>
      <c r="Y6116" s="1"/>
      <c r="Z6116" s="1"/>
      <c r="AA6116" s="1"/>
      <c r="AB6116" s="1"/>
      <c r="AC6116" s="1"/>
      <c r="AD6116" s="1"/>
      <c r="AE6116" s="1"/>
    </row>
    <row r="6117">
      <c r="A6117" s="5" t="s">
        <v>30315</v>
      </c>
      <c r="B6117" s="8" t="s">
        <v>416</v>
      </c>
      <c r="C6117" s="5" t="s">
        <v>101</v>
      </c>
      <c r="D6117" s="7"/>
      <c r="E6117" s="12" t="b">
        <v>0</v>
      </c>
      <c r="F6117" s="5" t="s">
        <v>30316</v>
      </c>
      <c r="G6117" s="1"/>
      <c r="H6117" s="5" t="s">
        <v>30317</v>
      </c>
      <c r="I6117" s="5" t="s">
        <v>30318</v>
      </c>
      <c r="J6117" s="1"/>
      <c r="K6117" s="1"/>
      <c r="L6117" s="1"/>
      <c r="M6117" s="1"/>
      <c r="N6117" s="1"/>
      <c r="O6117" s="5" t="s">
        <v>634</v>
      </c>
      <c r="P6117" s="5" t="s">
        <v>30319</v>
      </c>
      <c r="Q6117" s="5" t="s">
        <v>30320</v>
      </c>
      <c r="R6117" s="1"/>
      <c r="S6117" s="1"/>
      <c r="T6117" s="1"/>
      <c r="U6117" s="1"/>
      <c r="V6117" s="1"/>
      <c r="W6117" s="1"/>
      <c r="X6117" s="1"/>
      <c r="Y6117" s="1"/>
      <c r="Z6117" s="1"/>
      <c r="AA6117" s="1"/>
      <c r="AB6117" s="1"/>
      <c r="AC6117" s="1"/>
      <c r="AD6117" s="1"/>
      <c r="AE6117" s="1"/>
    </row>
    <row r="6118">
      <c r="A6118" s="5" t="s">
        <v>30321</v>
      </c>
      <c r="B6118" s="8" t="s">
        <v>416</v>
      </c>
      <c r="C6118" s="5" t="s">
        <v>101</v>
      </c>
      <c r="D6118" s="9"/>
      <c r="E6118" s="4" t="b">
        <v>1</v>
      </c>
      <c r="F6118" s="5" t="s">
        <v>30322</v>
      </c>
      <c r="G6118" s="1"/>
      <c r="H6118" s="5" t="s">
        <v>30323</v>
      </c>
      <c r="I6118" s="5" t="s">
        <v>30324</v>
      </c>
      <c r="J6118" s="5"/>
      <c r="K6118" s="1"/>
      <c r="L6118" s="1"/>
      <c r="M6118" s="1"/>
      <c r="N6118" s="1"/>
      <c r="O6118" s="5" t="s">
        <v>442</v>
      </c>
      <c r="P6118" s="5" t="s">
        <v>30325</v>
      </c>
      <c r="Q6118" s="1"/>
      <c r="R6118" s="1"/>
      <c r="S6118" s="1"/>
      <c r="T6118" s="1"/>
      <c r="U6118" s="1"/>
      <c r="V6118" s="1"/>
      <c r="W6118" s="1"/>
      <c r="X6118" s="1"/>
      <c r="Y6118" s="1"/>
      <c r="Z6118" s="1"/>
      <c r="AA6118" s="1"/>
      <c r="AB6118" s="1"/>
      <c r="AC6118" s="1"/>
      <c r="AD6118" s="1"/>
      <c r="AE6118" s="1"/>
    </row>
    <row r="6119">
      <c r="A6119" s="5" t="s">
        <v>30326</v>
      </c>
      <c r="B6119" s="8" t="s">
        <v>416</v>
      </c>
      <c r="C6119" s="5" t="s">
        <v>101</v>
      </c>
      <c r="D6119" s="10"/>
      <c r="E6119" s="4" t="b">
        <v>1</v>
      </c>
      <c r="F6119" s="5" t="s">
        <v>30327</v>
      </c>
      <c r="G6119" s="1"/>
      <c r="H6119" s="5" t="s">
        <v>30328</v>
      </c>
      <c r="I6119" s="5" t="s">
        <v>30329</v>
      </c>
      <c r="J6119" s="5"/>
      <c r="K6119" s="1"/>
      <c r="L6119" s="1"/>
      <c r="M6119" s="1"/>
      <c r="N6119" s="1"/>
      <c r="O6119" s="1"/>
      <c r="P6119" s="5" t="s">
        <v>30330</v>
      </c>
      <c r="Q6119" s="1"/>
      <c r="R6119" s="1"/>
      <c r="S6119" s="1"/>
      <c r="T6119" s="1"/>
      <c r="U6119" s="1"/>
      <c r="V6119" s="1"/>
      <c r="W6119" s="1"/>
      <c r="X6119" s="1"/>
      <c r="Y6119" s="1"/>
      <c r="Z6119" s="1"/>
      <c r="AA6119" s="1"/>
      <c r="AB6119" s="1"/>
      <c r="AC6119" s="1"/>
      <c r="AD6119" s="1"/>
      <c r="AE6119" s="1"/>
    </row>
    <row r="6120">
      <c r="A6120" s="1" t="s">
        <v>30331</v>
      </c>
      <c r="B6120" s="2" t="s">
        <v>21</v>
      </c>
      <c r="C6120" s="1" t="s">
        <v>1269</v>
      </c>
      <c r="D6120" s="6"/>
      <c r="E6120" s="4" t="b">
        <v>1</v>
      </c>
      <c r="F6120" s="5" t="s">
        <v>30332</v>
      </c>
      <c r="G6120" s="1"/>
      <c r="H6120" s="5" t="s">
        <v>30333</v>
      </c>
      <c r="I6120" s="5" t="s">
        <v>30334</v>
      </c>
      <c r="J6120" s="5"/>
      <c r="K6120" s="1"/>
      <c r="L6120" s="1"/>
      <c r="M6120" s="1"/>
      <c r="N6120" s="1"/>
      <c r="O6120" s="1"/>
      <c r="P6120" s="5" t="s">
        <v>30335</v>
      </c>
      <c r="Q6120" s="1"/>
      <c r="R6120" s="1"/>
      <c r="S6120" s="1"/>
      <c r="T6120" s="1"/>
      <c r="U6120" s="1"/>
      <c r="V6120" s="1"/>
      <c r="W6120" s="1"/>
      <c r="X6120" s="1"/>
      <c r="Y6120" s="1"/>
      <c r="Z6120" s="1"/>
      <c r="AA6120" s="1"/>
      <c r="AB6120" s="1"/>
      <c r="AC6120" s="1"/>
      <c r="AD6120" s="1"/>
      <c r="AE6120" s="1"/>
    </row>
    <row r="6121">
      <c r="A6121" s="5" t="s">
        <v>30336</v>
      </c>
      <c r="B6121" s="2" t="s">
        <v>445</v>
      </c>
      <c r="C6121" s="5" t="s">
        <v>446</v>
      </c>
      <c r="D6121" s="10"/>
      <c r="E6121" s="12" t="b">
        <v>0</v>
      </c>
      <c r="F6121" s="5" t="s">
        <v>30337</v>
      </c>
      <c r="G6121" s="1"/>
      <c r="H6121" s="5" t="s">
        <v>30338</v>
      </c>
      <c r="I6121" s="5" t="s">
        <v>30339</v>
      </c>
      <c r="J6121" s="5"/>
      <c r="K6121" s="1"/>
      <c r="L6121" s="1"/>
      <c r="M6121" s="1"/>
      <c r="N6121" s="1"/>
      <c r="O6121" s="1"/>
      <c r="P6121" s="5" t="s">
        <v>30340</v>
      </c>
      <c r="Q6121" s="1"/>
      <c r="R6121" s="1"/>
      <c r="S6121" s="1"/>
      <c r="T6121" s="1"/>
      <c r="U6121" s="1"/>
      <c r="V6121" s="1"/>
      <c r="W6121" s="1"/>
      <c r="X6121" s="1"/>
      <c r="Y6121" s="1"/>
      <c r="Z6121" s="1"/>
      <c r="AA6121" s="1"/>
      <c r="AB6121" s="1"/>
      <c r="AC6121" s="1"/>
      <c r="AD6121" s="1"/>
      <c r="AE6121" s="1"/>
    </row>
    <row r="6122">
      <c r="A6122" s="5" t="s">
        <v>30341</v>
      </c>
      <c r="B6122" s="8" t="s">
        <v>454</v>
      </c>
      <c r="C6122" s="5" t="s">
        <v>455</v>
      </c>
      <c r="D6122" s="6"/>
      <c r="E6122" s="12" t="b">
        <v>0</v>
      </c>
      <c r="F6122" s="5" t="s">
        <v>30342</v>
      </c>
      <c r="G6122" s="1"/>
      <c r="H6122" s="5" t="s">
        <v>30343</v>
      </c>
      <c r="I6122" s="5" t="s">
        <v>30341</v>
      </c>
      <c r="J6122" s="1"/>
      <c r="K6122" s="1"/>
      <c r="L6122" s="1"/>
      <c r="M6122" s="1"/>
      <c r="N6122" s="1"/>
      <c r="O6122" s="5" t="s">
        <v>457</v>
      </c>
      <c r="P6122" s="5" t="s">
        <v>30344</v>
      </c>
      <c r="Q6122" s="1"/>
      <c r="R6122" s="1"/>
      <c r="S6122" s="1"/>
      <c r="T6122" s="1"/>
      <c r="U6122" s="1"/>
      <c r="V6122" s="1"/>
      <c r="W6122" s="1"/>
      <c r="X6122" s="1"/>
      <c r="Y6122" s="1"/>
      <c r="Z6122" s="1"/>
      <c r="AA6122" s="1"/>
      <c r="AB6122" s="1"/>
      <c r="AC6122" s="1"/>
      <c r="AD6122" s="1"/>
      <c r="AE6122" s="1"/>
    </row>
    <row r="6123">
      <c r="A6123" s="1" t="s">
        <v>30345</v>
      </c>
      <c r="B6123" s="2" t="s">
        <v>445</v>
      </c>
      <c r="C6123" s="5" t="s">
        <v>586</v>
      </c>
      <c r="D6123" s="10"/>
      <c r="E6123" s="12" t="b">
        <v>0</v>
      </c>
      <c r="F6123" s="5" t="s">
        <v>30346</v>
      </c>
      <c r="G6123" s="1"/>
      <c r="H6123" s="5" t="s">
        <v>30347</v>
      </c>
      <c r="I6123" s="5" t="s">
        <v>30348</v>
      </c>
      <c r="J6123" s="5"/>
      <c r="K6123" s="1"/>
      <c r="L6123" s="1"/>
      <c r="M6123" s="1"/>
      <c r="N6123" s="1"/>
      <c r="O6123" s="1"/>
      <c r="P6123" s="1" t="s">
        <v>30349</v>
      </c>
      <c r="Q6123" s="1"/>
      <c r="R6123" s="1"/>
      <c r="S6123" s="1"/>
      <c r="T6123" s="1"/>
      <c r="U6123" s="1"/>
      <c r="V6123" s="1"/>
      <c r="W6123" s="1"/>
      <c r="X6123" s="1"/>
      <c r="Y6123" s="1"/>
      <c r="Z6123" s="1"/>
      <c r="AA6123" s="1"/>
      <c r="AB6123" s="1"/>
      <c r="AC6123" s="1"/>
      <c r="AD6123" s="1"/>
      <c r="AE6123" s="1"/>
    </row>
    <row r="6124">
      <c r="A6124" s="1" t="s">
        <v>30350</v>
      </c>
      <c r="B6124" s="2" t="s">
        <v>445</v>
      </c>
      <c r="C6124" s="5" t="s">
        <v>446</v>
      </c>
      <c r="D6124" s="9"/>
      <c r="E6124" s="12" t="b">
        <v>0</v>
      </c>
      <c r="F6124" s="5" t="s">
        <v>30351</v>
      </c>
      <c r="G6124" s="1"/>
      <c r="H6124" s="5" t="s">
        <v>30352</v>
      </c>
      <c r="I6124" s="5" t="s">
        <v>30353</v>
      </c>
      <c r="J6124" s="5"/>
      <c r="K6124" s="1"/>
      <c r="L6124" s="1"/>
      <c r="M6124" s="1"/>
      <c r="N6124" s="1"/>
      <c r="O6124" s="1"/>
      <c r="P6124" s="1" t="s">
        <v>30354</v>
      </c>
      <c r="Q6124" s="1"/>
      <c r="R6124" s="1"/>
      <c r="S6124" s="1"/>
      <c r="T6124" s="1"/>
      <c r="U6124" s="1"/>
      <c r="V6124" s="1"/>
      <c r="W6124" s="1"/>
      <c r="X6124" s="1"/>
      <c r="Y6124" s="1"/>
      <c r="Z6124" s="1"/>
      <c r="AA6124" s="1"/>
      <c r="AB6124" s="1"/>
      <c r="AC6124" s="1"/>
      <c r="AD6124" s="1"/>
      <c r="AE6124" s="1"/>
    </row>
    <row r="6125">
      <c r="A6125" s="5" t="s">
        <v>30355</v>
      </c>
      <c r="B6125" s="8" t="s">
        <v>445</v>
      </c>
      <c r="C6125" s="5" t="s">
        <v>446</v>
      </c>
      <c r="D6125" s="7"/>
      <c r="E6125" s="12" t="b">
        <v>0</v>
      </c>
      <c r="F6125" s="5" t="s">
        <v>30356</v>
      </c>
      <c r="G6125" s="1"/>
      <c r="H6125" s="5" t="s">
        <v>30357</v>
      </c>
      <c r="I6125" s="5" t="s">
        <v>30358</v>
      </c>
      <c r="J6125" s="1"/>
      <c r="K6125" s="1"/>
      <c r="L6125" s="1"/>
      <c r="M6125" s="1"/>
      <c r="N6125" s="1"/>
      <c r="O6125" s="1"/>
      <c r="P6125" s="5" t="s">
        <v>30359</v>
      </c>
      <c r="Q6125" s="1"/>
      <c r="R6125" s="1"/>
      <c r="S6125" s="1"/>
      <c r="T6125" s="1"/>
      <c r="U6125" s="1"/>
      <c r="V6125" s="1"/>
      <c r="W6125" s="1"/>
      <c r="X6125" s="1"/>
      <c r="Y6125" s="1"/>
      <c r="Z6125" s="1"/>
      <c r="AA6125" s="1"/>
      <c r="AB6125" s="1"/>
      <c r="AC6125" s="1"/>
      <c r="AD6125" s="1"/>
      <c r="AE6125" s="1"/>
    </row>
    <row r="6126">
      <c r="A6126" s="1" t="s">
        <v>30360</v>
      </c>
      <c r="B6126" s="2" t="s">
        <v>445</v>
      </c>
      <c r="C6126" s="5" t="s">
        <v>446</v>
      </c>
      <c r="D6126" s="9"/>
      <c r="E6126" s="12" t="b">
        <v>0</v>
      </c>
      <c r="F6126" s="5" t="s">
        <v>30361</v>
      </c>
      <c r="G6126" s="1"/>
      <c r="H6126" s="5" t="s">
        <v>30362</v>
      </c>
      <c r="I6126" s="5" t="s">
        <v>30363</v>
      </c>
      <c r="J6126" s="5"/>
      <c r="K6126" s="1"/>
      <c r="L6126" s="1"/>
      <c r="M6126" s="1"/>
      <c r="N6126" s="1"/>
      <c r="O6126" s="1"/>
      <c r="P6126" s="1" t="s">
        <v>30364</v>
      </c>
      <c r="Q6126" s="1"/>
      <c r="R6126" s="1"/>
      <c r="S6126" s="1"/>
      <c r="T6126" s="1"/>
      <c r="U6126" s="1"/>
      <c r="V6126" s="1"/>
      <c r="W6126" s="1"/>
      <c r="X6126" s="1"/>
      <c r="Y6126" s="1"/>
      <c r="Z6126" s="1"/>
      <c r="AA6126" s="1"/>
      <c r="AB6126" s="1"/>
      <c r="AC6126" s="1"/>
      <c r="AD6126" s="1"/>
      <c r="AE6126" s="1"/>
    </row>
    <row r="6127">
      <c r="A6127" s="5" t="s">
        <v>30365</v>
      </c>
      <c r="B6127" s="8" t="s">
        <v>445</v>
      </c>
      <c r="C6127" s="5" t="s">
        <v>446</v>
      </c>
      <c r="D6127" s="10"/>
      <c r="E6127" s="12" t="b">
        <v>0</v>
      </c>
      <c r="F6127" s="5" t="s">
        <v>30366</v>
      </c>
      <c r="G6127" s="1"/>
      <c r="H6127" s="5" t="s">
        <v>30367</v>
      </c>
      <c r="I6127" s="5" t="s">
        <v>30368</v>
      </c>
      <c r="J6127" s="5"/>
      <c r="K6127" s="1"/>
      <c r="L6127" s="1"/>
      <c r="M6127" s="1"/>
      <c r="N6127" s="1"/>
      <c r="O6127" s="1"/>
      <c r="P6127" s="5" t="s">
        <v>30369</v>
      </c>
      <c r="Q6127" s="1"/>
      <c r="R6127" s="1"/>
      <c r="S6127" s="1"/>
      <c r="T6127" s="1"/>
      <c r="U6127" s="1"/>
      <c r="V6127" s="1"/>
      <c r="W6127" s="1"/>
      <c r="X6127" s="1"/>
      <c r="Y6127" s="1"/>
      <c r="Z6127" s="1"/>
      <c r="AA6127" s="1"/>
      <c r="AB6127" s="1"/>
      <c r="AC6127" s="1"/>
      <c r="AD6127" s="1"/>
      <c r="AE6127" s="1"/>
    </row>
    <row r="6128">
      <c r="A6128" s="1" t="s">
        <v>30370</v>
      </c>
      <c r="B6128" s="2" t="s">
        <v>445</v>
      </c>
      <c r="C6128" s="5" t="s">
        <v>446</v>
      </c>
      <c r="D6128" s="9"/>
      <c r="E6128" s="12" t="b">
        <v>0</v>
      </c>
      <c r="F6128" s="5" t="s">
        <v>30346</v>
      </c>
      <c r="G6128" s="1"/>
      <c r="H6128" s="5" t="s">
        <v>30371</v>
      </c>
      <c r="I6128" s="5" t="s">
        <v>30372</v>
      </c>
      <c r="J6128" s="5"/>
      <c r="K6128" s="1"/>
      <c r="L6128" s="1"/>
      <c r="M6128" s="1"/>
      <c r="N6128" s="1"/>
      <c r="O6128" s="1"/>
      <c r="P6128" s="1" t="s">
        <v>30373</v>
      </c>
      <c r="Q6128" s="1"/>
      <c r="R6128" s="1"/>
      <c r="S6128" s="1"/>
      <c r="T6128" s="1"/>
      <c r="U6128" s="1"/>
      <c r="V6128" s="1"/>
      <c r="W6128" s="1"/>
      <c r="X6128" s="1"/>
      <c r="Y6128" s="1"/>
      <c r="Z6128" s="1"/>
      <c r="AA6128" s="1"/>
      <c r="AB6128" s="1"/>
      <c r="AC6128" s="1"/>
      <c r="AD6128" s="1"/>
      <c r="AE6128" s="1"/>
    </row>
    <row r="6129">
      <c r="A6129" s="5" t="s">
        <v>30374</v>
      </c>
      <c r="B6129" s="8" t="s">
        <v>445</v>
      </c>
      <c r="C6129" s="5" t="s">
        <v>101</v>
      </c>
      <c r="D6129" s="10"/>
      <c r="E6129" s="12" t="b">
        <v>0</v>
      </c>
      <c r="F6129" s="5" t="s">
        <v>30375</v>
      </c>
      <c r="G6129" s="1"/>
      <c r="H6129" s="5" t="s">
        <v>30376</v>
      </c>
      <c r="I6129" s="5" t="s">
        <v>30377</v>
      </c>
      <c r="J6129" s="5"/>
      <c r="K6129" s="1"/>
      <c r="L6129" s="1"/>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416</v>
      </c>
      <c r="C6130" s="5" t="s">
        <v>513</v>
      </c>
      <c r="D6130" s="9" t="s">
        <v>514</v>
      </c>
      <c r="E6130" s="4" t="b">
        <v>1</v>
      </c>
      <c r="F6130" s="5" t="s">
        <v>30380</v>
      </c>
      <c r="G6130" s="1"/>
      <c r="H6130" s="5" t="s">
        <v>30381</v>
      </c>
      <c r="I6130" s="5" t="s">
        <v>30382</v>
      </c>
      <c r="J6130" s="5"/>
      <c r="K6130" s="1"/>
      <c r="L6130" s="1"/>
      <c r="M6130" s="1"/>
      <c r="N6130" s="1"/>
      <c r="O6130" s="5" t="s">
        <v>437</v>
      </c>
      <c r="P6130" s="5" t="s">
        <v>30383</v>
      </c>
      <c r="Q6130" s="1"/>
      <c r="R6130" s="1"/>
      <c r="S6130" s="1"/>
      <c r="T6130" s="1"/>
      <c r="U6130" s="1"/>
      <c r="V6130" s="1"/>
      <c r="W6130" s="1"/>
      <c r="X6130" s="1"/>
      <c r="Y6130" s="1"/>
      <c r="Z6130" s="1"/>
      <c r="AA6130" s="1"/>
      <c r="AB6130" s="1"/>
      <c r="AC6130" s="1"/>
      <c r="AD6130" s="1"/>
      <c r="AE6130" s="1"/>
    </row>
    <row r="6131">
      <c r="A6131" s="1" t="s">
        <v>30384</v>
      </c>
      <c r="B6131" s="2" t="s">
        <v>445</v>
      </c>
      <c r="C6131" s="5" t="s">
        <v>446</v>
      </c>
      <c r="D6131" s="10"/>
      <c r="E6131" s="12" t="b">
        <v>0</v>
      </c>
      <c r="F6131" s="5" t="s">
        <v>30385</v>
      </c>
      <c r="G6131" s="1"/>
      <c r="H6131" s="5" t="s">
        <v>30386</v>
      </c>
      <c r="I6131" s="5" t="s">
        <v>30387</v>
      </c>
      <c r="J6131" s="5"/>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445</v>
      </c>
      <c r="C6132" s="1" t="s">
        <v>497</v>
      </c>
      <c r="D6132" s="6"/>
      <c r="E6132" s="12" t="b">
        <v>0</v>
      </c>
      <c r="F6132" s="5" t="s">
        <v>30390</v>
      </c>
      <c r="G6132" s="1"/>
      <c r="H6132" s="1" t="s">
        <v>30391</v>
      </c>
      <c r="I6132" s="5" t="s">
        <v>30392</v>
      </c>
      <c r="J6132" s="1"/>
      <c r="K6132" s="1"/>
      <c r="L6132" s="1"/>
      <c r="M6132" s="1"/>
      <c r="N6132" s="1"/>
      <c r="O6132" s="1"/>
      <c r="P6132" s="1" t="s">
        <v>30393</v>
      </c>
      <c r="Q6132" s="1"/>
      <c r="R6132" s="1"/>
      <c r="S6132" s="1"/>
      <c r="T6132" s="1"/>
      <c r="U6132" s="1"/>
      <c r="V6132" s="1"/>
      <c r="W6132" s="1"/>
      <c r="X6132" s="1"/>
      <c r="Y6132" s="1"/>
      <c r="Z6132" s="1"/>
      <c r="AA6132" s="1"/>
      <c r="AB6132" s="1"/>
      <c r="AC6132" s="1"/>
      <c r="AD6132" s="1"/>
      <c r="AE6132" s="1"/>
    </row>
    <row r="6133">
      <c r="A6133" s="1" t="s">
        <v>30394</v>
      </c>
      <c r="B6133" s="2" t="s">
        <v>416</v>
      </c>
      <c r="C6133" s="5" t="s">
        <v>101</v>
      </c>
      <c r="D6133" s="10"/>
      <c r="E6133" s="4" t="b">
        <v>1</v>
      </c>
      <c r="F6133" s="5" t="s">
        <v>30395</v>
      </c>
      <c r="G6133" s="1"/>
      <c r="H6133" s="1" t="s">
        <v>30396</v>
      </c>
      <c r="I6133" s="5" t="s">
        <v>30397</v>
      </c>
      <c r="J6133" s="5"/>
      <c r="K6133" s="1"/>
      <c r="L6133" s="1"/>
      <c r="M6133" s="1"/>
      <c r="N6133" s="1"/>
      <c r="O6133" s="1" t="s">
        <v>1447</v>
      </c>
      <c r="P6133" s="5" t="s">
        <v>30398</v>
      </c>
      <c r="Q6133" s="1"/>
      <c r="R6133" s="1"/>
      <c r="S6133" s="1"/>
      <c r="T6133" s="1"/>
      <c r="U6133" s="1"/>
      <c r="V6133" s="1"/>
      <c r="W6133" s="1"/>
      <c r="X6133" s="1"/>
      <c r="Y6133" s="1"/>
      <c r="Z6133" s="1"/>
      <c r="AA6133" s="1"/>
      <c r="AB6133" s="1"/>
      <c r="AC6133" s="1"/>
      <c r="AD6133" s="1"/>
      <c r="AE6133" s="1"/>
    </row>
    <row r="6134">
      <c r="A6134" s="5" t="s">
        <v>30399</v>
      </c>
      <c r="B6134" s="8" t="s">
        <v>454</v>
      </c>
      <c r="C6134" s="5" t="s">
        <v>455</v>
      </c>
      <c r="D6134" s="6"/>
      <c r="E6134" s="12" t="b">
        <v>0</v>
      </c>
      <c r="F6134" s="5" t="s">
        <v>30400</v>
      </c>
      <c r="G6134" s="1"/>
      <c r="H6134" s="5" t="s">
        <v>30400</v>
      </c>
      <c r="I6134" s="5" t="s">
        <v>30401</v>
      </c>
      <c r="J6134" s="1"/>
      <c r="K6134" s="1"/>
      <c r="L6134" s="1"/>
      <c r="M6134" s="1"/>
      <c r="N6134" s="1"/>
      <c r="O6134" s="5" t="s">
        <v>457</v>
      </c>
      <c r="P6134" s="5" t="s">
        <v>30402</v>
      </c>
      <c r="Q6134" s="1"/>
      <c r="R6134" s="1"/>
      <c r="S6134" s="1"/>
      <c r="T6134" s="1"/>
      <c r="U6134" s="1"/>
      <c r="V6134" s="1"/>
      <c r="W6134" s="1"/>
      <c r="X6134" s="1"/>
      <c r="Y6134" s="1"/>
      <c r="Z6134" s="1"/>
      <c r="AA6134" s="1"/>
      <c r="AB6134" s="1"/>
      <c r="AC6134" s="1"/>
      <c r="AD6134" s="1"/>
      <c r="AE6134" s="1"/>
    </row>
    <row r="6135">
      <c r="A6135" s="1" t="s">
        <v>30403</v>
      </c>
      <c r="B6135" s="2" t="s">
        <v>416</v>
      </c>
      <c r="C6135" s="5" t="s">
        <v>101</v>
      </c>
      <c r="D6135" s="10"/>
      <c r="E6135" s="4" t="b">
        <v>1</v>
      </c>
      <c r="F6135" s="5" t="s">
        <v>30404</v>
      </c>
      <c r="G6135" s="1"/>
      <c r="H6135" s="1" t="s">
        <v>30405</v>
      </c>
      <c r="I6135" s="5" t="s">
        <v>30406</v>
      </c>
      <c r="J6135" s="5"/>
      <c r="K6135" s="1"/>
      <c r="L6135" s="1"/>
      <c r="M6135" s="1"/>
      <c r="N6135" s="1"/>
      <c r="O6135" s="5" t="s">
        <v>5890</v>
      </c>
      <c r="P6135" s="5" t="s">
        <v>30407</v>
      </c>
      <c r="Q6135" s="1"/>
      <c r="R6135" s="1"/>
      <c r="S6135" s="1"/>
      <c r="T6135" s="1"/>
      <c r="U6135" s="1"/>
      <c r="V6135" s="1"/>
      <c r="W6135" s="1"/>
      <c r="X6135" s="1"/>
      <c r="Y6135" s="1"/>
      <c r="Z6135" s="1"/>
      <c r="AA6135" s="1"/>
      <c r="AB6135" s="1"/>
      <c r="AC6135" s="1"/>
      <c r="AD6135" s="1"/>
      <c r="AE6135" s="1"/>
    </row>
    <row r="6136">
      <c r="A6136" s="1" t="s">
        <v>30408</v>
      </c>
      <c r="B6136" s="2" t="s">
        <v>416</v>
      </c>
      <c r="C6136" s="5" t="s">
        <v>446</v>
      </c>
      <c r="D6136" s="9"/>
      <c r="E6136" s="4" t="b">
        <v>1</v>
      </c>
      <c r="F6136" s="5" t="s">
        <v>30409</v>
      </c>
      <c r="G6136" s="1"/>
      <c r="H6136" s="1" t="s">
        <v>30410</v>
      </c>
      <c r="I6136" s="1" t="s">
        <v>30411</v>
      </c>
      <c r="J6136" s="1"/>
      <c r="K6136" s="1"/>
      <c r="L6136" s="1"/>
      <c r="M6136" s="1"/>
      <c r="N6136" s="1"/>
      <c r="O6136" s="5" t="s">
        <v>3257</v>
      </c>
      <c r="P6136" s="1" t="s">
        <v>30412</v>
      </c>
      <c r="Q6136" s="1"/>
      <c r="R6136" s="1"/>
      <c r="S6136" s="1"/>
      <c r="T6136" s="1"/>
      <c r="U6136" s="1"/>
      <c r="V6136" s="1"/>
      <c r="W6136" s="1"/>
      <c r="X6136" s="1"/>
      <c r="Y6136" s="1"/>
      <c r="Z6136" s="1"/>
      <c r="AA6136" s="1"/>
      <c r="AB6136" s="1"/>
      <c r="AC6136" s="1"/>
      <c r="AD6136" s="1"/>
      <c r="AE6136" s="1"/>
    </row>
    <row r="6137">
      <c r="A6137" s="5" t="s">
        <v>30413</v>
      </c>
      <c r="B6137" s="8" t="s">
        <v>445</v>
      </c>
      <c r="C6137" s="5" t="s">
        <v>586</v>
      </c>
      <c r="D6137" s="7"/>
      <c r="E6137" s="12" t="b">
        <v>0</v>
      </c>
      <c r="F6137" s="5" t="s">
        <v>30414</v>
      </c>
      <c r="G6137" s="1"/>
      <c r="H6137" s="5" t="s">
        <v>30415</v>
      </c>
      <c r="I6137" s="5" t="s">
        <v>30416</v>
      </c>
      <c r="J6137" s="1"/>
      <c r="K6137" s="1"/>
      <c r="L6137" s="1"/>
      <c r="M6137" s="1"/>
      <c r="N6137" s="1"/>
      <c r="O6137" s="1"/>
      <c r="P6137" s="5" t="s">
        <v>30417</v>
      </c>
      <c r="Q6137" s="1"/>
      <c r="R6137" s="1"/>
      <c r="S6137" s="1"/>
      <c r="T6137" s="1"/>
      <c r="U6137" s="1"/>
      <c r="V6137" s="1"/>
      <c r="W6137" s="1"/>
      <c r="X6137" s="1"/>
      <c r="Y6137" s="1"/>
      <c r="Z6137" s="1"/>
      <c r="AA6137" s="1"/>
      <c r="AB6137" s="1"/>
      <c r="AC6137" s="1"/>
      <c r="AD6137" s="1"/>
      <c r="AE6137" s="1"/>
    </row>
    <row r="6138">
      <c r="A6138" s="5" t="s">
        <v>30418</v>
      </c>
      <c r="B6138" s="8" t="s">
        <v>445</v>
      </c>
      <c r="C6138" s="5" t="s">
        <v>497</v>
      </c>
      <c r="D6138" s="6"/>
      <c r="E6138" s="12" t="b">
        <v>0</v>
      </c>
      <c r="F6138" s="5" t="s">
        <v>30419</v>
      </c>
      <c r="G6138" s="1"/>
      <c r="H6138" s="5" t="s">
        <v>30420</v>
      </c>
      <c r="I6138" s="5" t="s">
        <v>30421</v>
      </c>
      <c r="J6138" s="1"/>
      <c r="K6138" s="1"/>
      <c r="L6138" s="1"/>
      <c r="M6138" s="1"/>
      <c r="N6138" s="1"/>
      <c r="O6138" s="1"/>
      <c r="P6138" s="5" t="s">
        <v>30422</v>
      </c>
      <c r="Q6138" s="1"/>
      <c r="R6138" s="1"/>
      <c r="S6138" s="1"/>
      <c r="T6138" s="1"/>
      <c r="U6138" s="1"/>
      <c r="V6138" s="1"/>
      <c r="W6138" s="1"/>
      <c r="X6138" s="1"/>
      <c r="Y6138" s="1"/>
      <c r="Z6138" s="1"/>
      <c r="AA6138" s="1"/>
      <c r="AB6138" s="1"/>
      <c r="AC6138" s="1"/>
      <c r="AD6138" s="1"/>
      <c r="AE6138" s="1"/>
    </row>
    <row r="6139">
      <c r="A6139" s="1" t="s">
        <v>30423</v>
      </c>
      <c r="B6139" s="2" t="s">
        <v>416</v>
      </c>
      <c r="C6139" s="5" t="s">
        <v>101</v>
      </c>
      <c r="D6139" s="10"/>
      <c r="E6139" s="4" t="b">
        <v>1</v>
      </c>
      <c r="F6139" s="5" t="s">
        <v>30424</v>
      </c>
      <c r="G6139" s="1"/>
      <c r="H6139" s="1" t="s">
        <v>30423</v>
      </c>
      <c r="I6139" s="1" t="s">
        <v>30423</v>
      </c>
      <c r="J6139" s="1"/>
      <c r="K6139" s="1"/>
      <c r="L6139" s="1"/>
      <c r="M6139" s="1"/>
      <c r="N6139" s="1"/>
      <c r="O6139" s="5" t="s">
        <v>17538</v>
      </c>
      <c r="P6139" s="5" t="s">
        <v>30425</v>
      </c>
      <c r="Q6139" s="1"/>
      <c r="R6139" s="1"/>
      <c r="S6139" s="1"/>
      <c r="T6139" s="1"/>
      <c r="U6139" s="1"/>
      <c r="V6139" s="1"/>
      <c r="W6139" s="1"/>
      <c r="X6139" s="1"/>
      <c r="Y6139" s="1"/>
      <c r="Z6139" s="1"/>
      <c r="AA6139" s="1"/>
      <c r="AB6139" s="1"/>
      <c r="AC6139" s="1"/>
      <c r="AD6139" s="1"/>
      <c r="AE6139" s="1"/>
    </row>
    <row r="6140">
      <c r="A6140" s="5" t="s">
        <v>30426</v>
      </c>
      <c r="B6140" s="8" t="s">
        <v>454</v>
      </c>
      <c r="C6140" s="5" t="s">
        <v>455</v>
      </c>
      <c r="D6140" s="6"/>
      <c r="E6140" s="12" t="b">
        <v>0</v>
      </c>
      <c r="F6140" s="5" t="s">
        <v>30427</v>
      </c>
      <c r="G6140" s="1"/>
      <c r="H6140" s="5" t="s">
        <v>30426</v>
      </c>
      <c r="I6140" s="5" t="s">
        <v>30426</v>
      </c>
      <c r="J6140" s="1"/>
      <c r="K6140" s="1"/>
      <c r="L6140" s="1"/>
      <c r="M6140" s="1"/>
      <c r="N6140" s="1"/>
      <c r="O6140" s="5" t="s">
        <v>457</v>
      </c>
      <c r="P6140" s="5" t="s">
        <v>30428</v>
      </c>
      <c r="Q6140" s="1"/>
      <c r="R6140" s="1"/>
      <c r="S6140" s="1"/>
      <c r="T6140" s="1"/>
      <c r="U6140" s="1"/>
      <c r="V6140" s="1"/>
      <c r="W6140" s="1"/>
      <c r="X6140" s="1"/>
      <c r="Y6140" s="1"/>
      <c r="Z6140" s="1"/>
      <c r="AA6140" s="1"/>
      <c r="AB6140" s="1"/>
      <c r="AC6140" s="1"/>
      <c r="AD6140" s="1"/>
      <c r="AE6140" s="1"/>
    </row>
    <row r="6141">
      <c r="A6141" s="1" t="s">
        <v>30429</v>
      </c>
      <c r="B6141" s="2" t="s">
        <v>416</v>
      </c>
      <c r="C6141" s="5" t="s">
        <v>101</v>
      </c>
      <c r="D6141" s="10"/>
      <c r="E6141" s="4" t="b">
        <v>1</v>
      </c>
      <c r="F6141" s="5" t="s">
        <v>30430</v>
      </c>
      <c r="G6141" s="1"/>
      <c r="H6141" s="1" t="s">
        <v>30431</v>
      </c>
      <c r="I6141" s="5" t="s">
        <v>30432</v>
      </c>
      <c r="J6141" s="5"/>
      <c r="K6141" s="1"/>
      <c r="L6141" s="1"/>
      <c r="M6141" s="1"/>
      <c r="N6141" s="1"/>
      <c r="O6141" s="1"/>
      <c r="P6141" s="5" t="s">
        <v>30433</v>
      </c>
      <c r="Q6141" s="1"/>
      <c r="R6141" s="1"/>
      <c r="S6141" s="1"/>
      <c r="T6141" s="1"/>
      <c r="U6141" s="1"/>
      <c r="V6141" s="1"/>
      <c r="W6141" s="1"/>
      <c r="X6141" s="1"/>
      <c r="Y6141" s="1"/>
      <c r="Z6141" s="1"/>
      <c r="AA6141" s="1"/>
      <c r="AB6141" s="1"/>
      <c r="AC6141" s="1"/>
      <c r="AD6141" s="1"/>
      <c r="AE6141" s="1"/>
    </row>
    <row r="6142">
      <c r="A6142" s="5" t="s">
        <v>30434</v>
      </c>
      <c r="B6142" s="8" t="s">
        <v>445</v>
      </c>
      <c r="C6142" s="5" t="s">
        <v>101</v>
      </c>
      <c r="D6142" s="9"/>
      <c r="E6142" s="12" t="b">
        <v>0</v>
      </c>
      <c r="F6142" s="5" t="s">
        <v>30435</v>
      </c>
      <c r="G6142" s="1"/>
      <c r="H6142" s="5" t="s">
        <v>30436</v>
      </c>
      <c r="I6142" s="5" t="s">
        <v>30437</v>
      </c>
      <c r="J6142" s="5"/>
      <c r="K6142" s="1"/>
      <c r="L6142" s="5" t="s">
        <v>30438</v>
      </c>
      <c r="M6142" s="1"/>
      <c r="N6142" s="1"/>
      <c r="O6142" s="1"/>
      <c r="P6142" s="5" t="s">
        <v>30439</v>
      </c>
      <c r="Q6142" s="1"/>
      <c r="R6142" s="1"/>
      <c r="S6142" s="1"/>
      <c r="T6142" s="1"/>
      <c r="U6142" s="1"/>
      <c r="V6142" s="1"/>
      <c r="W6142" s="1"/>
      <c r="X6142" s="1"/>
      <c r="Y6142" s="1"/>
      <c r="Z6142" s="1"/>
      <c r="AA6142" s="1"/>
      <c r="AB6142" s="1"/>
      <c r="AC6142" s="1"/>
      <c r="AD6142" s="1"/>
      <c r="AE6142" s="1"/>
    </row>
    <row r="6143">
      <c r="A6143" s="5" t="s">
        <v>30438</v>
      </c>
      <c r="B6143" s="8" t="s">
        <v>445</v>
      </c>
      <c r="C6143" s="5" t="s">
        <v>101</v>
      </c>
      <c r="D6143" s="7"/>
      <c r="E6143" s="12" t="b">
        <v>0</v>
      </c>
      <c r="F6143" s="5" t="s">
        <v>30435</v>
      </c>
      <c r="G6143" s="1"/>
      <c r="H6143" s="5" t="s">
        <v>30436</v>
      </c>
      <c r="I6143" s="5" t="s">
        <v>30440</v>
      </c>
      <c r="J6143" s="1"/>
      <c r="K6143" s="1"/>
      <c r="L6143" s="5" t="s">
        <v>30434</v>
      </c>
      <c r="M6143" s="1"/>
      <c r="N6143" s="1"/>
      <c r="O6143" s="1"/>
      <c r="P6143" s="5" t="s">
        <v>30441</v>
      </c>
      <c r="Q6143" s="1"/>
      <c r="R6143" s="1"/>
      <c r="S6143" s="1"/>
      <c r="T6143" s="1"/>
      <c r="U6143" s="1"/>
      <c r="V6143" s="1"/>
      <c r="W6143" s="1"/>
      <c r="X6143" s="1"/>
      <c r="Y6143" s="1"/>
      <c r="Z6143" s="1"/>
      <c r="AA6143" s="1"/>
      <c r="AB6143" s="1"/>
      <c r="AC6143" s="1"/>
      <c r="AD6143" s="1"/>
      <c r="AE6143" s="1"/>
    </row>
    <row r="6144">
      <c r="A6144" s="1" t="s">
        <v>30442</v>
      </c>
      <c r="B6144" s="2" t="s">
        <v>416</v>
      </c>
      <c r="C6144" s="5" t="s">
        <v>101</v>
      </c>
      <c r="D6144" s="9"/>
      <c r="E6144" s="4" t="b">
        <v>1</v>
      </c>
      <c r="F6144" s="5" t="s">
        <v>30443</v>
      </c>
      <c r="G6144" s="1"/>
      <c r="H6144" s="1" t="s">
        <v>30444</v>
      </c>
      <c r="I6144" s="5" t="s">
        <v>30445</v>
      </c>
      <c r="J6144" s="5"/>
      <c r="K6144" s="1"/>
      <c r="L6144" s="1"/>
      <c r="M6144" s="1"/>
      <c r="N6144" s="1"/>
      <c r="O6144" s="1" t="s">
        <v>1447</v>
      </c>
      <c r="P6144" s="5" t="s">
        <v>30446</v>
      </c>
      <c r="Q6144" s="1"/>
      <c r="R6144" s="1"/>
      <c r="S6144" s="1"/>
      <c r="T6144" s="1"/>
      <c r="U6144" s="1"/>
      <c r="V6144" s="1"/>
      <c r="W6144" s="1"/>
      <c r="X6144" s="1"/>
      <c r="Y6144" s="1"/>
      <c r="Z6144" s="1"/>
      <c r="AA6144" s="1"/>
      <c r="AB6144" s="1"/>
      <c r="AC6144" s="1"/>
      <c r="AD6144" s="1"/>
      <c r="AE6144" s="1"/>
    </row>
    <row r="6145">
      <c r="A6145" s="1" t="s">
        <v>30447</v>
      </c>
      <c r="B6145" s="2" t="s">
        <v>416</v>
      </c>
      <c r="C6145" s="5" t="s">
        <v>101</v>
      </c>
      <c r="D6145" s="10"/>
      <c r="E6145" s="4" t="b">
        <v>1</v>
      </c>
      <c r="F6145" s="5" t="s">
        <v>30448</v>
      </c>
      <c r="G6145" s="1"/>
      <c r="H6145" s="1" t="s">
        <v>30449</v>
      </c>
      <c r="I6145" s="5" t="s">
        <v>30450</v>
      </c>
      <c r="J6145" s="5"/>
      <c r="K6145" s="1"/>
      <c r="L6145" s="1"/>
      <c r="M6145" s="1"/>
      <c r="N6145" s="1"/>
      <c r="O6145" s="1"/>
      <c r="P6145" s="5" t="s">
        <v>30451</v>
      </c>
      <c r="Q6145" s="1"/>
      <c r="R6145" s="1"/>
      <c r="S6145" s="1"/>
      <c r="T6145" s="1"/>
      <c r="U6145" s="1"/>
      <c r="V6145" s="1"/>
      <c r="W6145" s="1"/>
      <c r="X6145" s="1"/>
      <c r="Y6145" s="1"/>
      <c r="Z6145" s="1"/>
      <c r="AA6145" s="1"/>
      <c r="AB6145" s="1"/>
      <c r="AC6145" s="1"/>
      <c r="AD6145" s="1"/>
      <c r="AE6145" s="1"/>
    </row>
    <row r="6146">
      <c r="A6146" s="5" t="s">
        <v>30452</v>
      </c>
      <c r="B6146" s="8" t="s">
        <v>416</v>
      </c>
      <c r="C6146" s="5" t="s">
        <v>101</v>
      </c>
      <c r="D6146" s="6"/>
      <c r="E6146" s="12" t="b">
        <v>0</v>
      </c>
      <c r="F6146" s="5" t="s">
        <v>30453</v>
      </c>
      <c r="G6146" s="1"/>
      <c r="H6146" s="5" t="s">
        <v>30454</v>
      </c>
      <c r="I6146" s="5" t="s">
        <v>30455</v>
      </c>
      <c r="J6146" s="1"/>
      <c r="K6146" s="1"/>
      <c r="L6146" s="1"/>
      <c r="M6146" s="1"/>
      <c r="N6146" s="1"/>
      <c r="O6146" s="5" t="s">
        <v>17538</v>
      </c>
      <c r="P6146" s="5" t="s">
        <v>30456</v>
      </c>
      <c r="Q6146" s="1"/>
      <c r="R6146" s="1"/>
      <c r="S6146" s="1"/>
      <c r="T6146" s="1"/>
      <c r="U6146" s="1"/>
      <c r="V6146" s="1"/>
      <c r="W6146" s="1"/>
      <c r="X6146" s="1"/>
      <c r="Y6146" s="1"/>
      <c r="Z6146" s="1"/>
      <c r="AA6146" s="1"/>
      <c r="AB6146" s="1"/>
      <c r="AC6146" s="1"/>
      <c r="AD6146" s="1"/>
      <c r="AE6146" s="1"/>
    </row>
    <row r="6147">
      <c r="A6147" s="1" t="s">
        <v>30457</v>
      </c>
      <c r="B6147" s="2" t="s">
        <v>416</v>
      </c>
      <c r="C6147" s="5" t="s">
        <v>446</v>
      </c>
      <c r="D6147" s="10" t="s">
        <v>30458</v>
      </c>
      <c r="E6147" s="4" t="b">
        <v>1</v>
      </c>
      <c r="F6147" s="5" t="s">
        <v>30459</v>
      </c>
      <c r="G6147" s="1" t="s">
        <v>30460</v>
      </c>
      <c r="H6147" s="5" t="s">
        <v>30461</v>
      </c>
      <c r="I6147" s="1" t="s">
        <v>30462</v>
      </c>
      <c r="J6147" s="1"/>
      <c r="K6147" s="1"/>
      <c r="L6147" s="1"/>
      <c r="M6147" s="1"/>
      <c r="N6147" s="1"/>
      <c r="O6147" s="1"/>
      <c r="P6147" s="5" t="s">
        <v>30463</v>
      </c>
      <c r="Q6147" s="1"/>
      <c r="R6147" s="1"/>
      <c r="S6147" s="1"/>
      <c r="T6147" s="1"/>
      <c r="U6147" s="1"/>
      <c r="V6147" s="1"/>
      <c r="W6147" s="1"/>
      <c r="X6147" s="1"/>
      <c r="Y6147" s="1"/>
      <c r="Z6147" s="1"/>
      <c r="AA6147" s="1"/>
      <c r="AB6147" s="1"/>
      <c r="AC6147" s="1"/>
      <c r="AD6147" s="1"/>
      <c r="AE6147" s="1"/>
    </row>
    <row r="6148">
      <c r="A6148" s="1" t="s">
        <v>30464</v>
      </c>
      <c r="B6148" s="2" t="s">
        <v>445</v>
      </c>
      <c r="C6148" s="5" t="s">
        <v>101</v>
      </c>
      <c r="D6148" s="9"/>
      <c r="E6148" s="12" t="b">
        <v>0</v>
      </c>
      <c r="F6148" s="5" t="s">
        <v>30465</v>
      </c>
      <c r="G6148" s="1"/>
      <c r="H6148" s="5" t="s">
        <v>30466</v>
      </c>
      <c r="I6148" s="5" t="s">
        <v>30467</v>
      </c>
      <c r="J6148" s="5"/>
      <c r="K6148" s="1"/>
      <c r="L6148" s="1"/>
      <c r="M6148" s="1"/>
      <c r="N6148" s="1"/>
      <c r="O6148" s="1"/>
      <c r="P6148" s="1" t="s">
        <v>30468</v>
      </c>
      <c r="Q6148" s="1"/>
      <c r="R6148" s="1"/>
      <c r="S6148" s="1"/>
      <c r="T6148" s="1"/>
      <c r="U6148" s="1"/>
      <c r="V6148" s="1"/>
      <c r="W6148" s="1"/>
      <c r="X6148" s="1"/>
      <c r="Y6148" s="1"/>
      <c r="Z6148" s="1"/>
      <c r="AA6148" s="1"/>
      <c r="AB6148" s="1"/>
      <c r="AC6148" s="1"/>
      <c r="AD6148" s="1"/>
      <c r="AE6148" s="1"/>
    </row>
    <row r="6149">
      <c r="A6149" s="5" t="s">
        <v>30469</v>
      </c>
      <c r="B6149" s="8" t="s">
        <v>445</v>
      </c>
      <c r="C6149" s="5" t="s">
        <v>446</v>
      </c>
      <c r="D6149" s="10"/>
      <c r="E6149" s="12" t="b">
        <v>0</v>
      </c>
      <c r="F6149" s="5" t="s">
        <v>30470</v>
      </c>
      <c r="G6149" s="1"/>
      <c r="H6149" s="5" t="s">
        <v>30471</v>
      </c>
      <c r="I6149" s="5" t="s">
        <v>30472</v>
      </c>
      <c r="J6149" s="5"/>
      <c r="K6149" s="1"/>
      <c r="L6149" s="1"/>
      <c r="M6149" s="1"/>
      <c r="N6149" s="1"/>
      <c r="O6149" s="1"/>
      <c r="P6149" s="5" t="s">
        <v>30473</v>
      </c>
      <c r="Q6149" s="1"/>
      <c r="R6149" s="1"/>
      <c r="S6149" s="1"/>
      <c r="T6149" s="1"/>
      <c r="U6149" s="1"/>
      <c r="V6149" s="1"/>
      <c r="W6149" s="1"/>
      <c r="X6149" s="1"/>
      <c r="Y6149" s="1"/>
      <c r="Z6149" s="1"/>
      <c r="AA6149" s="1"/>
      <c r="AB6149" s="1"/>
      <c r="AC6149" s="1"/>
      <c r="AD6149" s="1"/>
      <c r="AE6149" s="1"/>
    </row>
    <row r="6150">
      <c r="A6150" s="5" t="s">
        <v>30474</v>
      </c>
      <c r="B6150" s="8" t="s">
        <v>416</v>
      </c>
      <c r="C6150" s="5" t="s">
        <v>497</v>
      </c>
      <c r="D6150" s="9"/>
      <c r="E6150" s="12" t="b">
        <v>0</v>
      </c>
      <c r="F6150" s="5" t="s">
        <v>30475</v>
      </c>
      <c r="G6150" s="5" t="s">
        <v>30476</v>
      </c>
      <c r="H6150" s="5" t="s">
        <v>30477</v>
      </c>
      <c r="I6150" s="5" t="s">
        <v>30478</v>
      </c>
      <c r="J6150" s="5"/>
      <c r="K6150" s="1"/>
      <c r="L6150" s="1"/>
      <c r="M6150" s="1"/>
      <c r="N6150" s="1"/>
      <c r="O6150" s="1"/>
      <c r="P6150" s="5" t="s">
        <v>30479</v>
      </c>
      <c r="Q6150" s="1"/>
      <c r="R6150" s="1"/>
      <c r="S6150" s="1"/>
      <c r="T6150" s="1"/>
      <c r="U6150" s="1"/>
      <c r="V6150" s="1"/>
      <c r="W6150" s="1"/>
      <c r="X6150" s="1"/>
      <c r="Y6150" s="1"/>
      <c r="Z6150" s="1"/>
      <c r="AA6150" s="1"/>
      <c r="AB6150" s="1"/>
      <c r="AC6150" s="1"/>
      <c r="AD6150" s="1"/>
      <c r="AE6150" s="1"/>
    </row>
    <row r="6151">
      <c r="A6151" s="5" t="s">
        <v>30480</v>
      </c>
      <c r="B6151" s="8" t="s">
        <v>416</v>
      </c>
      <c r="C6151" s="5" t="s">
        <v>101</v>
      </c>
      <c r="D6151" s="7"/>
      <c r="E6151" s="12" t="b">
        <v>0</v>
      </c>
      <c r="F6151" s="5" t="s">
        <v>30481</v>
      </c>
      <c r="G6151" s="1"/>
      <c r="H6151" s="5" t="s">
        <v>30482</v>
      </c>
      <c r="I6151" s="5" t="s">
        <v>30483</v>
      </c>
      <c r="J6151" s="1"/>
      <c r="K6151" s="1"/>
      <c r="L6151" s="1"/>
      <c r="M6151" s="1"/>
      <c r="N6151" s="1"/>
      <c r="O6151" s="5" t="s">
        <v>2166</v>
      </c>
      <c r="P6151" s="5" t="s">
        <v>30484</v>
      </c>
      <c r="Q6151" s="1"/>
      <c r="R6151" s="1"/>
      <c r="S6151" s="1"/>
      <c r="T6151" s="1"/>
      <c r="U6151" s="1"/>
      <c r="V6151" s="1"/>
      <c r="W6151" s="1"/>
      <c r="X6151" s="1"/>
      <c r="Y6151" s="1"/>
      <c r="Z6151" s="1"/>
      <c r="AA6151" s="1"/>
      <c r="AB6151" s="1"/>
      <c r="AC6151" s="1"/>
      <c r="AD6151" s="1"/>
      <c r="AE6151" s="1"/>
    </row>
    <row r="6152">
      <c r="A6152" s="1" t="s">
        <v>30485</v>
      </c>
      <c r="B6152" s="2" t="s">
        <v>416</v>
      </c>
      <c r="C6152" s="5" t="s">
        <v>101</v>
      </c>
      <c r="D6152" s="9"/>
      <c r="E6152" s="4" t="b">
        <v>1</v>
      </c>
      <c r="F6152" s="5" t="s">
        <v>30486</v>
      </c>
      <c r="G6152" s="1"/>
      <c r="H6152" s="1" t="s">
        <v>30487</v>
      </c>
      <c r="I6152" s="5" t="s">
        <v>30488</v>
      </c>
      <c r="J6152" s="5"/>
      <c r="K6152" s="1"/>
      <c r="L6152" s="1"/>
      <c r="M6152" s="1"/>
      <c r="N6152" s="1"/>
      <c r="O6152" s="5" t="s">
        <v>1794</v>
      </c>
      <c r="P6152" s="5" t="s">
        <v>30489</v>
      </c>
      <c r="Q6152" s="1"/>
      <c r="R6152" s="1"/>
      <c r="S6152" s="1"/>
      <c r="T6152" s="1"/>
      <c r="U6152" s="1"/>
      <c r="V6152" s="1"/>
      <c r="W6152" s="1"/>
      <c r="X6152" s="1"/>
      <c r="Y6152" s="1"/>
      <c r="Z6152" s="1"/>
      <c r="AA6152" s="1"/>
      <c r="AB6152" s="1"/>
      <c r="AC6152" s="1"/>
      <c r="AD6152" s="1"/>
      <c r="AE6152" s="1"/>
    </row>
    <row r="6153">
      <c r="A6153" s="5" t="s">
        <v>30490</v>
      </c>
      <c r="B6153" s="8" t="s">
        <v>416</v>
      </c>
      <c r="C6153" s="5" t="s">
        <v>101</v>
      </c>
      <c r="D6153" s="7"/>
      <c r="E6153" s="12" t="b">
        <v>0</v>
      </c>
      <c r="F6153" s="5" t="s">
        <v>30491</v>
      </c>
      <c r="G6153" s="1"/>
      <c r="H6153" s="5" t="s">
        <v>30492</v>
      </c>
      <c r="I6153" s="5" t="s">
        <v>30493</v>
      </c>
      <c r="J6153" s="1"/>
      <c r="K6153" s="1"/>
      <c r="L6153" s="1"/>
      <c r="M6153" s="1"/>
      <c r="N6153" s="1"/>
      <c r="O6153" s="5" t="s">
        <v>578</v>
      </c>
      <c r="P6153" s="5" t="s">
        <v>30494</v>
      </c>
      <c r="Q6153" s="1"/>
      <c r="R6153" s="1"/>
      <c r="S6153" s="1"/>
      <c r="T6153" s="1"/>
      <c r="U6153" s="1"/>
      <c r="V6153" s="1"/>
      <c r="W6153" s="1"/>
      <c r="X6153" s="1"/>
      <c r="Y6153" s="1"/>
      <c r="Z6153" s="1"/>
      <c r="AA6153" s="1"/>
      <c r="AB6153" s="1"/>
      <c r="AC6153" s="1"/>
      <c r="AD6153" s="1"/>
      <c r="AE6153" s="1"/>
    </row>
    <row r="6154">
      <c r="A6154" s="5" t="s">
        <v>30495</v>
      </c>
      <c r="B6154" s="8" t="s">
        <v>416</v>
      </c>
      <c r="C6154" s="5" t="s">
        <v>101</v>
      </c>
      <c r="D6154" s="9"/>
      <c r="E6154" s="4" t="b">
        <v>1</v>
      </c>
      <c r="F6154" s="5" t="s">
        <v>30496</v>
      </c>
      <c r="G6154" s="1"/>
      <c r="H6154" s="5" t="s">
        <v>30497</v>
      </c>
      <c r="I6154" s="5" t="s">
        <v>30498</v>
      </c>
      <c r="J6154" s="5"/>
      <c r="K6154" s="1"/>
      <c r="L6154" s="1"/>
      <c r="M6154" s="1"/>
      <c r="N6154" s="1"/>
      <c r="O6154" s="5" t="s">
        <v>8347</v>
      </c>
      <c r="P6154" s="5" t="s">
        <v>30499</v>
      </c>
      <c r="Q6154" s="1"/>
      <c r="R6154" s="1"/>
      <c r="S6154" s="1"/>
      <c r="T6154" s="1"/>
      <c r="U6154" s="1"/>
      <c r="V6154" s="1"/>
      <c r="W6154" s="1"/>
      <c r="X6154" s="1"/>
      <c r="Y6154" s="1"/>
      <c r="Z6154" s="1"/>
      <c r="AA6154" s="1"/>
      <c r="AB6154" s="1"/>
      <c r="AC6154" s="1"/>
      <c r="AD6154" s="1"/>
      <c r="AE6154" s="1"/>
    </row>
    <row r="6155">
      <c r="A6155" s="1" t="s">
        <v>30500</v>
      </c>
      <c r="B6155" s="2" t="s">
        <v>416</v>
      </c>
      <c r="C6155" s="1" t="s">
        <v>497</v>
      </c>
      <c r="D6155" s="7"/>
      <c r="E6155" s="4" t="b">
        <v>1</v>
      </c>
      <c r="F6155" s="5" t="s">
        <v>30501</v>
      </c>
      <c r="G6155" s="1"/>
      <c r="H6155" s="5" t="s">
        <v>30502</v>
      </c>
      <c r="I6155" s="5" t="s">
        <v>30503</v>
      </c>
      <c r="J6155" s="5"/>
      <c r="K6155" s="1"/>
      <c r="L6155" s="1"/>
      <c r="M6155" s="1"/>
      <c r="N6155" s="1"/>
      <c r="O6155" s="1" t="s">
        <v>2407</v>
      </c>
      <c r="P6155" s="1" t="s">
        <v>30504</v>
      </c>
      <c r="Q6155" s="1"/>
      <c r="R6155" s="1"/>
      <c r="S6155" s="1"/>
      <c r="T6155" s="1"/>
      <c r="U6155" s="1"/>
      <c r="V6155" s="1"/>
      <c r="W6155" s="1"/>
      <c r="X6155" s="1"/>
      <c r="Y6155" s="1"/>
      <c r="Z6155" s="1"/>
      <c r="AA6155" s="1"/>
      <c r="AB6155" s="1"/>
      <c r="AC6155" s="1"/>
      <c r="AD6155" s="1"/>
      <c r="AE6155" s="1"/>
    </row>
    <row r="6156">
      <c r="A6156" s="5" t="s">
        <v>30505</v>
      </c>
      <c r="B6156" s="8" t="s">
        <v>445</v>
      </c>
      <c r="C6156" s="5" t="s">
        <v>101</v>
      </c>
      <c r="D6156" s="9"/>
      <c r="E6156" s="4" t="b">
        <v>0</v>
      </c>
      <c r="F6156" s="5" t="s">
        <v>30506</v>
      </c>
      <c r="G6156" s="1"/>
      <c r="H6156" s="5" t="s">
        <v>30507</v>
      </c>
      <c r="I6156" s="5" t="s">
        <v>30508</v>
      </c>
      <c r="J6156" s="5"/>
      <c r="K6156" s="1"/>
      <c r="L6156" s="5" t="s">
        <v>30509</v>
      </c>
      <c r="M6156" s="1"/>
      <c r="N6156" s="1"/>
      <c r="O6156" s="1"/>
      <c r="P6156" s="5" t="s">
        <v>30510</v>
      </c>
      <c r="Q6156" s="1"/>
      <c r="R6156" s="1"/>
      <c r="S6156" s="1"/>
      <c r="T6156" s="1"/>
      <c r="U6156" s="1"/>
      <c r="V6156" s="1"/>
      <c r="W6156" s="1"/>
      <c r="X6156" s="1"/>
      <c r="Y6156" s="1"/>
      <c r="Z6156" s="1"/>
      <c r="AA6156" s="1"/>
      <c r="AB6156" s="1"/>
      <c r="AC6156" s="1"/>
      <c r="AD6156" s="1"/>
      <c r="AE6156" s="1"/>
    </row>
    <row r="6157">
      <c r="A6157" s="5" t="s">
        <v>30511</v>
      </c>
      <c r="B6157" s="8" t="s">
        <v>454</v>
      </c>
      <c r="C6157" s="5" t="s">
        <v>455</v>
      </c>
      <c r="D6157" s="7"/>
      <c r="E6157" s="12" t="b">
        <v>0</v>
      </c>
      <c r="F6157" s="5" t="s">
        <v>30511</v>
      </c>
      <c r="G6157" s="1"/>
      <c r="H6157" s="5" t="s">
        <v>30512</v>
      </c>
      <c r="I6157" s="5" t="s">
        <v>30513</v>
      </c>
      <c r="J6157" s="1"/>
      <c r="K6157" s="1"/>
      <c r="L6157" s="1"/>
      <c r="M6157" s="1"/>
      <c r="N6157" s="1"/>
      <c r="O6157" s="5" t="s">
        <v>457</v>
      </c>
      <c r="P6157" s="5" t="s">
        <v>30514</v>
      </c>
      <c r="Q6157" s="1"/>
      <c r="R6157" s="1"/>
      <c r="S6157" s="1"/>
      <c r="T6157" s="1"/>
      <c r="U6157" s="1"/>
      <c r="V6157" s="1"/>
      <c r="W6157" s="1"/>
      <c r="X6157" s="1"/>
      <c r="Y6157" s="1"/>
      <c r="Z6157" s="1"/>
      <c r="AA6157" s="1"/>
      <c r="AB6157" s="1"/>
      <c r="AC6157" s="1"/>
      <c r="AD6157" s="1"/>
      <c r="AE6157" s="1"/>
    </row>
    <row r="6158">
      <c r="A6158" s="1" t="s">
        <v>30515</v>
      </c>
      <c r="B6158" s="2" t="s">
        <v>416</v>
      </c>
      <c r="C6158" s="5" t="s">
        <v>513</v>
      </c>
      <c r="D6158" s="9" t="s">
        <v>30516</v>
      </c>
      <c r="E6158" s="4" t="b">
        <v>1</v>
      </c>
      <c r="F6158" s="5" t="s">
        <v>30517</v>
      </c>
      <c r="G6158" s="1"/>
      <c r="H6158" s="1" t="s">
        <v>30518</v>
      </c>
      <c r="I6158" s="1" t="s">
        <v>30519</v>
      </c>
      <c r="J6158" s="1"/>
      <c r="K6158" s="1"/>
      <c r="L6158" s="1"/>
      <c r="M6158" s="1"/>
      <c r="N6158" s="1"/>
      <c r="O6158" s="1"/>
      <c r="P6158" s="1" t="s">
        <v>30520</v>
      </c>
      <c r="Q6158" s="1"/>
      <c r="R6158" s="1"/>
      <c r="S6158" s="1"/>
      <c r="T6158" s="1"/>
      <c r="U6158" s="1"/>
      <c r="V6158" s="1"/>
      <c r="W6158" s="1"/>
      <c r="X6158" s="1"/>
      <c r="Y6158" s="1"/>
      <c r="Z6158" s="1"/>
      <c r="AA6158" s="1"/>
      <c r="AB6158" s="1"/>
      <c r="AC6158" s="1"/>
      <c r="AD6158" s="1"/>
      <c r="AE6158" s="1"/>
    </row>
    <row r="6159">
      <c r="A6159" s="1" t="s">
        <v>30521</v>
      </c>
      <c r="B6159" s="2" t="s">
        <v>416</v>
      </c>
      <c r="C6159" s="5" t="s">
        <v>101</v>
      </c>
      <c r="D6159" s="10"/>
      <c r="E6159" s="4" t="b">
        <v>1</v>
      </c>
      <c r="F6159" s="5" t="s">
        <v>30522</v>
      </c>
      <c r="G6159" s="1"/>
      <c r="H6159" s="1" t="s">
        <v>30523</v>
      </c>
      <c r="I6159" s="1" t="s">
        <v>30524</v>
      </c>
      <c r="J6159" s="1"/>
      <c r="K6159" s="1"/>
      <c r="L6159" s="1"/>
      <c r="M6159" s="1"/>
      <c r="N6159" s="1"/>
      <c r="O6159" s="5" t="s">
        <v>578</v>
      </c>
      <c r="P6159" s="5" t="s">
        <v>30525</v>
      </c>
      <c r="Q6159" s="1"/>
      <c r="R6159" s="1"/>
      <c r="S6159" s="1"/>
      <c r="T6159" s="1"/>
      <c r="U6159" s="1"/>
      <c r="V6159" s="1"/>
      <c r="W6159" s="1"/>
      <c r="X6159" s="1"/>
      <c r="Y6159" s="1"/>
      <c r="Z6159" s="1"/>
      <c r="AA6159" s="1"/>
      <c r="AB6159" s="1"/>
      <c r="AC6159" s="1"/>
      <c r="AD6159" s="1"/>
      <c r="AE6159" s="1"/>
    </row>
    <row r="6160">
      <c r="A6160" s="5" t="s">
        <v>30526</v>
      </c>
      <c r="B6160" s="8" t="s">
        <v>445</v>
      </c>
      <c r="C6160" s="5" t="s">
        <v>101</v>
      </c>
      <c r="D6160" s="6"/>
      <c r="E6160" s="12" t="b">
        <v>0</v>
      </c>
      <c r="F6160" s="5" t="s">
        <v>13095</v>
      </c>
      <c r="G6160" s="1"/>
      <c r="H6160" s="5" t="s">
        <v>30527</v>
      </c>
      <c r="I6160" s="5" t="s">
        <v>13097</v>
      </c>
      <c r="J6160" s="1"/>
      <c r="K6160" s="1"/>
      <c r="L6160" s="1"/>
      <c r="M6160" s="1"/>
      <c r="N6160" s="1"/>
      <c r="O6160" s="1"/>
      <c r="P6160" s="5" t="s">
        <v>30528</v>
      </c>
      <c r="Q6160" s="1"/>
      <c r="R6160" s="1"/>
      <c r="S6160" s="1"/>
      <c r="T6160" s="1"/>
      <c r="U6160" s="1"/>
      <c r="V6160" s="1"/>
      <c r="W6160" s="1"/>
      <c r="X6160" s="1"/>
      <c r="Y6160" s="1"/>
      <c r="Z6160" s="1"/>
      <c r="AA6160" s="1"/>
      <c r="AB6160" s="1"/>
      <c r="AC6160" s="1"/>
      <c r="AD6160" s="1"/>
      <c r="AE6160" s="1"/>
    </row>
    <row r="6161">
      <c r="A6161" s="1" t="s">
        <v>30529</v>
      </c>
      <c r="B6161" s="2" t="s">
        <v>416</v>
      </c>
      <c r="C6161" s="5" t="s">
        <v>446</v>
      </c>
      <c r="D6161" s="10"/>
      <c r="E6161" s="4" t="b">
        <v>1</v>
      </c>
      <c r="F6161" s="5" t="s">
        <v>30530</v>
      </c>
      <c r="G6161" s="1"/>
      <c r="H6161" s="1" t="s">
        <v>30531</v>
      </c>
      <c r="I6161" s="5" t="s">
        <v>30532</v>
      </c>
      <c r="J6161" s="5"/>
      <c r="K6161" s="1"/>
      <c r="L6161" s="1"/>
      <c r="M6161" s="1"/>
      <c r="N6161" s="1"/>
      <c r="O6161" s="1"/>
      <c r="P6161" s="5" t="s">
        <v>30533</v>
      </c>
      <c r="Q6161" s="1"/>
      <c r="R6161" s="1"/>
      <c r="S6161" s="1"/>
      <c r="T6161" s="1"/>
      <c r="U6161" s="1"/>
      <c r="V6161" s="1"/>
      <c r="W6161" s="1"/>
      <c r="X6161" s="1"/>
      <c r="Y6161" s="1"/>
      <c r="Z6161" s="1"/>
      <c r="AA6161" s="1"/>
      <c r="AB6161" s="1"/>
      <c r="AC6161" s="1"/>
      <c r="AD6161" s="1"/>
      <c r="AE6161" s="1"/>
    </row>
    <row r="6162">
      <c r="A6162" s="1" t="s">
        <v>30534</v>
      </c>
      <c r="B6162" s="2" t="s">
        <v>21</v>
      </c>
      <c r="C6162" s="1" t="s">
        <v>1269</v>
      </c>
      <c r="D6162" s="6"/>
      <c r="E6162" s="4" t="b">
        <v>1</v>
      </c>
      <c r="F6162" s="5" t="s">
        <v>30535</v>
      </c>
      <c r="G6162" s="1"/>
      <c r="H6162" s="5" t="s">
        <v>30536</v>
      </c>
      <c r="I6162" s="1" t="s">
        <v>30537</v>
      </c>
      <c r="J6162" s="1"/>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586</v>
      </c>
      <c r="D6163" s="10"/>
      <c r="E6163" s="12" t="b">
        <v>0</v>
      </c>
      <c r="F6163" s="5" t="s">
        <v>30540</v>
      </c>
      <c r="G6163" s="1"/>
      <c r="H6163" s="5" t="s">
        <v>30541</v>
      </c>
      <c r="I6163" s="1" t="s">
        <v>30542</v>
      </c>
      <c r="J6163" s="1"/>
      <c r="K6163" s="1"/>
      <c r="L6163" s="1"/>
      <c r="M6163" s="1"/>
      <c r="N6163" s="1"/>
      <c r="O6163" s="1"/>
      <c r="P6163" s="1" t="s">
        <v>30543</v>
      </c>
      <c r="Q6163" s="1"/>
      <c r="R6163" s="1"/>
      <c r="S6163" s="1"/>
      <c r="T6163" s="1"/>
      <c r="U6163" s="1"/>
      <c r="V6163" s="1"/>
      <c r="W6163" s="1"/>
      <c r="X6163" s="1"/>
      <c r="Y6163" s="1"/>
      <c r="Z6163" s="1"/>
      <c r="AA6163" s="1"/>
      <c r="AB6163" s="1"/>
      <c r="AC6163" s="1"/>
      <c r="AD6163" s="1"/>
      <c r="AE6163" s="1"/>
    </row>
    <row r="6164">
      <c r="A6164" s="1" t="s">
        <v>30544</v>
      </c>
      <c r="B6164" s="2" t="s">
        <v>445</v>
      </c>
      <c r="C6164" s="5" t="s">
        <v>586</v>
      </c>
      <c r="D6164" s="9"/>
      <c r="E6164" s="12" t="b">
        <v>0</v>
      </c>
      <c r="F6164" s="5" t="s">
        <v>30545</v>
      </c>
      <c r="G6164" s="1"/>
      <c r="H6164" s="5" t="s">
        <v>30546</v>
      </c>
      <c r="I6164" s="1" t="s">
        <v>30547</v>
      </c>
      <c r="J6164" s="1"/>
      <c r="K6164" s="1"/>
      <c r="L6164" s="1"/>
      <c r="M6164" s="1"/>
      <c r="N6164" s="1"/>
      <c r="O6164" s="1"/>
      <c r="P6164" s="1" t="s">
        <v>30548</v>
      </c>
      <c r="Q6164" s="1"/>
      <c r="R6164" s="1"/>
      <c r="S6164" s="1"/>
      <c r="T6164" s="1"/>
      <c r="U6164" s="1"/>
      <c r="V6164" s="1"/>
      <c r="W6164" s="1"/>
      <c r="X6164" s="1"/>
      <c r="Y6164" s="1"/>
      <c r="Z6164" s="1"/>
      <c r="AA6164" s="1"/>
      <c r="AB6164" s="1"/>
      <c r="AC6164" s="1"/>
      <c r="AD6164" s="1"/>
      <c r="AE6164" s="1"/>
    </row>
    <row r="6165">
      <c r="A6165" s="1" t="s">
        <v>30549</v>
      </c>
      <c r="B6165" s="2" t="s">
        <v>416</v>
      </c>
      <c r="C6165" s="5" t="s">
        <v>101</v>
      </c>
      <c r="D6165" s="10"/>
      <c r="E6165" s="4" t="b">
        <v>1</v>
      </c>
      <c r="F6165" s="5" t="s">
        <v>30550</v>
      </c>
      <c r="G6165" s="1"/>
      <c r="H6165" s="1" t="s">
        <v>30551</v>
      </c>
      <c r="I6165" s="5" t="s">
        <v>30552</v>
      </c>
      <c r="J6165" s="5"/>
      <c r="K6165" s="1"/>
      <c r="L6165" s="1"/>
      <c r="M6165" s="1"/>
      <c r="N6165" s="1"/>
      <c r="O6165" s="5" t="s">
        <v>5703</v>
      </c>
      <c r="P6165" s="1" t="s">
        <v>30553</v>
      </c>
      <c r="Q6165" s="1"/>
      <c r="R6165" s="1"/>
      <c r="S6165" s="1"/>
      <c r="T6165" s="1"/>
      <c r="U6165" s="1"/>
      <c r="V6165" s="1"/>
      <c r="W6165" s="1"/>
      <c r="X6165" s="1"/>
      <c r="Y6165" s="1"/>
      <c r="Z6165" s="1"/>
      <c r="AA6165" s="1"/>
      <c r="AB6165" s="1"/>
      <c r="AC6165" s="1"/>
      <c r="AD6165" s="1"/>
      <c r="AE6165" s="1"/>
    </row>
    <row r="6166">
      <c r="A6166" s="5" t="s">
        <v>30554</v>
      </c>
      <c r="B6166" s="8" t="s">
        <v>454</v>
      </c>
      <c r="C6166" s="5" t="s">
        <v>455</v>
      </c>
      <c r="D6166" s="6"/>
      <c r="E6166" s="12" t="b">
        <v>0</v>
      </c>
      <c r="F6166" s="5" t="s">
        <v>30555</v>
      </c>
      <c r="G6166" s="1"/>
      <c r="H6166" s="5" t="s">
        <v>30554</v>
      </c>
      <c r="I6166" s="5" t="s">
        <v>30556</v>
      </c>
      <c r="J6166" s="1"/>
      <c r="K6166" s="1"/>
      <c r="L6166" s="1"/>
      <c r="M6166" s="1"/>
      <c r="N6166" s="1"/>
      <c r="O6166" s="5" t="s">
        <v>457</v>
      </c>
      <c r="P6166" s="5" t="s">
        <v>30557</v>
      </c>
      <c r="Q6166" s="1"/>
      <c r="R6166" s="1"/>
      <c r="S6166" s="1"/>
      <c r="T6166" s="1"/>
      <c r="U6166" s="1"/>
      <c r="V6166" s="1"/>
      <c r="W6166" s="1"/>
      <c r="X6166" s="1"/>
      <c r="Y6166" s="1"/>
      <c r="Z6166" s="1"/>
      <c r="AA6166" s="1"/>
      <c r="AB6166" s="1"/>
      <c r="AC6166" s="1"/>
      <c r="AD6166" s="1"/>
      <c r="AE6166" s="1"/>
    </row>
    <row r="6167">
      <c r="A6167" s="1" t="s">
        <v>30558</v>
      </c>
      <c r="B6167" s="2" t="s">
        <v>416</v>
      </c>
      <c r="C6167" s="5" t="s">
        <v>101</v>
      </c>
      <c r="D6167" s="10"/>
      <c r="E6167" s="4" t="b">
        <v>1</v>
      </c>
      <c r="F6167" s="5" t="s">
        <v>30559</v>
      </c>
      <c r="G6167" s="1"/>
      <c r="H6167" s="1" t="s">
        <v>30560</v>
      </c>
      <c r="I6167" s="5" t="s">
        <v>30561</v>
      </c>
      <c r="J6167" s="5"/>
      <c r="K6167" s="1"/>
      <c r="L6167" s="1"/>
      <c r="M6167" s="1"/>
      <c r="N6167" s="1"/>
      <c r="O6167" s="1" t="s">
        <v>1447</v>
      </c>
      <c r="P6167" s="5" t="s">
        <v>30562</v>
      </c>
      <c r="Q6167" s="1"/>
      <c r="R6167" s="1"/>
      <c r="S6167" s="1"/>
      <c r="T6167" s="1"/>
      <c r="U6167" s="1"/>
      <c r="V6167" s="1"/>
      <c r="W6167" s="1"/>
      <c r="X6167" s="1"/>
      <c r="Y6167" s="1"/>
      <c r="Z6167" s="1"/>
      <c r="AA6167" s="1"/>
      <c r="AB6167" s="1"/>
      <c r="AC6167" s="1"/>
      <c r="AD6167" s="1"/>
      <c r="AE6167" s="1"/>
    </row>
    <row r="6168">
      <c r="A6168" s="1" t="s">
        <v>30563</v>
      </c>
      <c r="B6168" s="2" t="s">
        <v>416</v>
      </c>
      <c r="C6168" s="5" t="s">
        <v>101</v>
      </c>
      <c r="D6168" s="9"/>
      <c r="E6168" s="4" t="b">
        <v>1</v>
      </c>
      <c r="F6168" s="5" t="s">
        <v>30564</v>
      </c>
      <c r="G6168" s="1"/>
      <c r="H6168" s="1" t="s">
        <v>30565</v>
      </c>
      <c r="I6168" s="1" t="s">
        <v>30566</v>
      </c>
      <c r="J6168" s="1"/>
      <c r="K6168" s="1"/>
      <c r="L6168" s="1"/>
      <c r="M6168" s="1"/>
      <c r="N6168" s="1"/>
      <c r="O6168" s="5" t="s">
        <v>1247</v>
      </c>
      <c r="P6168" s="5" t="s">
        <v>30567</v>
      </c>
      <c r="Q6168" s="1"/>
      <c r="R6168" s="1"/>
      <c r="S6168" s="1"/>
      <c r="T6168" s="1"/>
      <c r="U6168" s="1"/>
      <c r="V6168" s="1"/>
      <c r="W6168" s="1"/>
      <c r="X6168" s="1"/>
      <c r="Y6168" s="1"/>
      <c r="Z6168" s="1"/>
      <c r="AA6168" s="1"/>
      <c r="AB6168" s="1"/>
      <c r="AC6168" s="1"/>
      <c r="AD6168" s="1"/>
      <c r="AE6168" s="1"/>
    </row>
    <row r="6169">
      <c r="A6169" s="1" t="s">
        <v>30568</v>
      </c>
      <c r="B6169" s="2" t="s">
        <v>445</v>
      </c>
      <c r="C6169" s="5" t="s">
        <v>446</v>
      </c>
      <c r="D6169" s="10"/>
      <c r="E6169" s="12" t="b">
        <v>0</v>
      </c>
      <c r="F6169" s="5" t="s">
        <v>30569</v>
      </c>
      <c r="G6169" s="1"/>
      <c r="H6169" s="5" t="s">
        <v>30570</v>
      </c>
      <c r="I6169" s="5" t="s">
        <v>30571</v>
      </c>
      <c r="J6169" s="5"/>
      <c r="K6169" s="1"/>
      <c r="L6169" s="1"/>
      <c r="M6169" s="1"/>
      <c r="N6169" s="1"/>
      <c r="O6169" s="1"/>
      <c r="P6169" s="1" t="s">
        <v>30572</v>
      </c>
      <c r="Q6169" s="1"/>
      <c r="R6169" s="1"/>
      <c r="S6169" s="1"/>
      <c r="T6169" s="1"/>
      <c r="U6169" s="1"/>
      <c r="V6169" s="1"/>
      <c r="W6169" s="1"/>
      <c r="X6169" s="1"/>
      <c r="Y6169" s="1"/>
      <c r="Z6169" s="1"/>
      <c r="AA6169" s="1"/>
      <c r="AB6169" s="1"/>
      <c r="AC6169" s="1"/>
      <c r="AD6169" s="1"/>
      <c r="AE6169" s="1"/>
    </row>
    <row r="6170">
      <c r="A6170" s="5" t="s">
        <v>30573</v>
      </c>
      <c r="B6170" s="8" t="s">
        <v>445</v>
      </c>
      <c r="C6170" s="5" t="s">
        <v>446</v>
      </c>
      <c r="D6170" s="6"/>
      <c r="E6170" s="12" t="b">
        <v>0</v>
      </c>
      <c r="F6170" s="5" t="s">
        <v>30574</v>
      </c>
      <c r="G6170" s="1"/>
      <c r="H6170" s="5" t="s">
        <v>30575</v>
      </c>
      <c r="I6170" s="5" t="s">
        <v>30576</v>
      </c>
      <c r="J6170" s="1"/>
      <c r="K6170" s="1"/>
      <c r="L6170" s="1"/>
      <c r="M6170" s="1"/>
      <c r="N6170" s="1"/>
      <c r="O6170" s="1"/>
      <c r="P6170" s="5" t="s">
        <v>30577</v>
      </c>
      <c r="Q6170" s="1"/>
      <c r="R6170" s="1"/>
      <c r="S6170" s="1"/>
      <c r="T6170" s="1"/>
      <c r="U6170" s="1"/>
      <c r="V6170" s="1"/>
      <c r="W6170" s="1"/>
      <c r="X6170" s="1"/>
      <c r="Y6170" s="1"/>
      <c r="Z6170" s="1"/>
      <c r="AA6170" s="1"/>
      <c r="AB6170" s="1"/>
      <c r="AC6170" s="1"/>
      <c r="AD6170" s="1"/>
      <c r="AE6170" s="1"/>
    </row>
    <row r="6171">
      <c r="A6171" s="1" t="s">
        <v>30578</v>
      </c>
      <c r="B6171" s="2" t="s">
        <v>416</v>
      </c>
      <c r="C6171" s="5" t="s">
        <v>101</v>
      </c>
      <c r="D6171" s="10"/>
      <c r="E6171" s="4" t="b">
        <v>1</v>
      </c>
      <c r="F6171" s="5" t="s">
        <v>30579</v>
      </c>
      <c r="G6171" s="1"/>
      <c r="H6171" s="1" t="s">
        <v>30580</v>
      </c>
      <c r="I6171" s="5" t="s">
        <v>30581</v>
      </c>
      <c r="J6171" s="5"/>
      <c r="K6171" s="1"/>
      <c r="L6171" s="1"/>
      <c r="M6171" s="1"/>
      <c r="N6171" s="1"/>
      <c r="O6171" s="1" t="s">
        <v>1447</v>
      </c>
      <c r="P6171" s="5" t="s">
        <v>30582</v>
      </c>
      <c r="Q6171" s="1"/>
      <c r="R6171" s="1"/>
      <c r="S6171" s="1"/>
      <c r="T6171" s="1"/>
      <c r="U6171" s="1"/>
      <c r="V6171" s="1"/>
      <c r="W6171" s="1"/>
      <c r="X6171" s="1"/>
      <c r="Y6171" s="1"/>
      <c r="Z6171" s="1"/>
      <c r="AA6171" s="1"/>
      <c r="AB6171" s="1"/>
      <c r="AC6171" s="1"/>
      <c r="AD6171" s="1"/>
      <c r="AE6171" s="1"/>
    </row>
    <row r="6172">
      <c r="A6172" s="5" t="s">
        <v>30583</v>
      </c>
      <c r="B6172" s="8" t="s">
        <v>445</v>
      </c>
      <c r="C6172" s="5" t="s">
        <v>497</v>
      </c>
      <c r="D6172" s="9"/>
      <c r="E6172" s="12" t="b">
        <v>0</v>
      </c>
      <c r="F6172" s="5" t="s">
        <v>30584</v>
      </c>
      <c r="G6172" s="1"/>
      <c r="H6172" s="5" t="s">
        <v>30585</v>
      </c>
      <c r="I6172" s="5" t="s">
        <v>30586</v>
      </c>
      <c r="J6172" s="5"/>
      <c r="K6172" s="1"/>
      <c r="L6172" s="1"/>
      <c r="M6172" s="1"/>
      <c r="N6172" s="1"/>
      <c r="O6172" s="1"/>
      <c r="P6172" s="5" t="s">
        <v>30587</v>
      </c>
      <c r="Q6172" s="1"/>
      <c r="R6172" s="1"/>
      <c r="S6172" s="1"/>
      <c r="T6172" s="1"/>
      <c r="U6172" s="1"/>
      <c r="V6172" s="1"/>
      <c r="W6172" s="1"/>
      <c r="X6172" s="1"/>
      <c r="Y6172" s="1"/>
      <c r="Z6172" s="1"/>
      <c r="AA6172" s="1"/>
      <c r="AB6172" s="1"/>
      <c r="AC6172" s="1"/>
      <c r="AD6172" s="1"/>
      <c r="AE6172" s="1"/>
    </row>
    <row r="6173">
      <c r="A6173" s="5" t="s">
        <v>30588</v>
      </c>
      <c r="B6173" s="8" t="s">
        <v>416</v>
      </c>
      <c r="C6173" s="5" t="s">
        <v>101</v>
      </c>
      <c r="D6173" s="7"/>
      <c r="E6173" s="12" t="b">
        <v>0</v>
      </c>
      <c r="F6173" s="5" t="s">
        <v>30589</v>
      </c>
      <c r="G6173" s="1"/>
      <c r="H6173" s="5" t="s">
        <v>30590</v>
      </c>
      <c r="I6173" s="5" t="s">
        <v>30591</v>
      </c>
      <c r="J6173" s="1"/>
      <c r="K6173" s="1"/>
      <c r="L6173" s="1"/>
      <c r="M6173" s="1"/>
      <c r="N6173" s="1"/>
      <c r="O6173" s="5" t="s">
        <v>3127</v>
      </c>
      <c r="P6173" s="5" t="s">
        <v>30592</v>
      </c>
      <c r="Q6173" s="1"/>
      <c r="R6173" s="1"/>
      <c r="S6173" s="1"/>
      <c r="T6173" s="1"/>
      <c r="U6173" s="1"/>
      <c r="V6173" s="1"/>
      <c r="W6173" s="1"/>
      <c r="X6173" s="1"/>
      <c r="Y6173" s="1"/>
      <c r="Z6173" s="1"/>
      <c r="AA6173" s="1"/>
      <c r="AB6173" s="1"/>
      <c r="AC6173" s="1"/>
      <c r="AD6173" s="1"/>
      <c r="AE6173" s="1"/>
    </row>
    <row r="6174">
      <c r="A6174" s="1" t="s">
        <v>30593</v>
      </c>
      <c r="B6174" s="2" t="s">
        <v>445</v>
      </c>
      <c r="C6174" s="5" t="s">
        <v>446</v>
      </c>
      <c r="D6174" s="9"/>
      <c r="E6174" s="12" t="b">
        <v>0</v>
      </c>
      <c r="F6174" s="5" t="s">
        <v>30594</v>
      </c>
      <c r="G6174" s="1"/>
      <c r="H6174" s="1" t="s">
        <v>30595</v>
      </c>
      <c r="I6174" s="5" t="s">
        <v>30596</v>
      </c>
      <c r="J6174" s="5"/>
      <c r="K6174" s="1"/>
      <c r="L6174" s="1"/>
      <c r="M6174" s="1"/>
      <c r="N6174" s="1"/>
      <c r="O6174" s="1"/>
      <c r="P6174" s="1" t="s">
        <v>30597</v>
      </c>
      <c r="Q6174" s="1"/>
      <c r="R6174" s="1"/>
      <c r="S6174" s="1"/>
      <c r="T6174" s="1"/>
      <c r="U6174" s="1"/>
      <c r="V6174" s="1"/>
      <c r="W6174" s="1"/>
      <c r="X6174" s="1"/>
      <c r="Y6174" s="1"/>
      <c r="Z6174" s="1"/>
      <c r="AA6174" s="1"/>
      <c r="AB6174" s="1"/>
      <c r="AC6174" s="1"/>
      <c r="AD6174" s="1"/>
      <c r="AE6174" s="1"/>
    </row>
    <row r="6175">
      <c r="A6175" s="1" t="s">
        <v>30598</v>
      </c>
      <c r="B6175" s="2" t="s">
        <v>416</v>
      </c>
      <c r="C6175" s="5" t="s">
        <v>101</v>
      </c>
      <c r="D6175" s="10"/>
      <c r="E6175" s="4" t="b">
        <v>1</v>
      </c>
      <c r="F6175" s="5" t="s">
        <v>30599</v>
      </c>
      <c r="G6175" s="1"/>
      <c r="H6175" s="1" t="s">
        <v>30600</v>
      </c>
      <c r="I6175" s="5" t="s">
        <v>30601</v>
      </c>
      <c r="J6175" s="1"/>
      <c r="K6175" s="1"/>
      <c r="L6175" s="1"/>
      <c r="M6175" s="1"/>
      <c r="N6175" s="1"/>
      <c r="O6175" s="1"/>
      <c r="P6175" s="5" t="s">
        <v>30602</v>
      </c>
      <c r="Q6175" s="1"/>
      <c r="R6175" s="1"/>
      <c r="S6175" s="1"/>
      <c r="T6175" s="1"/>
      <c r="U6175" s="1"/>
      <c r="V6175" s="1"/>
      <c r="W6175" s="1"/>
      <c r="X6175" s="1"/>
      <c r="Y6175" s="1"/>
      <c r="Z6175" s="1"/>
      <c r="AA6175" s="1"/>
      <c r="AB6175" s="1"/>
      <c r="AC6175" s="1"/>
      <c r="AD6175" s="1"/>
      <c r="AE6175" s="1"/>
    </row>
    <row r="6176">
      <c r="A6176" s="1" t="s">
        <v>30603</v>
      </c>
      <c r="B6176" s="2" t="s">
        <v>445</v>
      </c>
      <c r="C6176" s="5" t="s">
        <v>586</v>
      </c>
      <c r="D6176" s="9"/>
      <c r="E6176" s="12" t="b">
        <v>0</v>
      </c>
      <c r="F6176" s="5" t="s">
        <v>30604</v>
      </c>
      <c r="G6176" s="1"/>
      <c r="H6176" s="1" t="s">
        <v>30605</v>
      </c>
      <c r="I6176" s="1" t="s">
        <v>30547</v>
      </c>
      <c r="J6176" s="1"/>
      <c r="K6176" s="1"/>
      <c r="L6176" s="1"/>
      <c r="M6176" s="1"/>
      <c r="N6176" s="1"/>
      <c r="O6176" s="1"/>
      <c r="P6176" s="1" t="s">
        <v>30606</v>
      </c>
      <c r="Q6176" s="1"/>
      <c r="R6176" s="1"/>
      <c r="S6176" s="1"/>
      <c r="T6176" s="1"/>
      <c r="U6176" s="1"/>
      <c r="V6176" s="1"/>
      <c r="W6176" s="1"/>
      <c r="X6176" s="1"/>
      <c r="Y6176" s="1"/>
      <c r="Z6176" s="1"/>
      <c r="AA6176" s="1"/>
      <c r="AB6176" s="1"/>
      <c r="AC6176" s="1"/>
      <c r="AD6176" s="1"/>
      <c r="AE6176" s="1"/>
    </row>
    <row r="6177">
      <c r="A6177" s="5" t="s">
        <v>30607</v>
      </c>
      <c r="B6177" s="8" t="s">
        <v>445</v>
      </c>
      <c r="C6177" s="5" t="s">
        <v>446</v>
      </c>
      <c r="D6177" s="7"/>
      <c r="E6177" s="12" t="b">
        <v>0</v>
      </c>
      <c r="F6177" s="5" t="s">
        <v>30608</v>
      </c>
      <c r="G6177" s="1"/>
      <c r="H6177" s="5" t="s">
        <v>30609</v>
      </c>
      <c r="I6177" s="5" t="s">
        <v>30610</v>
      </c>
      <c r="J6177" s="1"/>
      <c r="K6177" s="1"/>
      <c r="L6177" s="1"/>
      <c r="M6177" s="1"/>
      <c r="N6177" s="1"/>
      <c r="O6177" s="1"/>
      <c r="P6177" s="5" t="s">
        <v>30611</v>
      </c>
      <c r="Q6177" s="1"/>
      <c r="R6177" s="1"/>
      <c r="S6177" s="1"/>
      <c r="T6177" s="1"/>
      <c r="U6177" s="1"/>
      <c r="V6177" s="1"/>
      <c r="W6177" s="1"/>
      <c r="X6177" s="1"/>
      <c r="Y6177" s="1"/>
      <c r="Z6177" s="1"/>
      <c r="AA6177" s="1"/>
      <c r="AB6177" s="1"/>
      <c r="AC6177" s="1"/>
      <c r="AD6177" s="1"/>
      <c r="AE6177" s="1"/>
    </row>
    <row r="6178">
      <c r="A6178" s="1" t="s">
        <v>30612</v>
      </c>
      <c r="B6178" s="2" t="s">
        <v>445</v>
      </c>
      <c r="C6178" s="5" t="s">
        <v>586</v>
      </c>
      <c r="D6178" s="9"/>
      <c r="E6178" s="12" t="b">
        <v>0</v>
      </c>
      <c r="F6178" s="5" t="s">
        <v>30613</v>
      </c>
      <c r="G6178" s="1"/>
      <c r="H6178" s="1" t="s">
        <v>30614</v>
      </c>
      <c r="I6178" s="5" t="s">
        <v>30615</v>
      </c>
      <c r="J6178" s="5"/>
      <c r="K6178" s="1"/>
      <c r="L6178" s="1"/>
      <c r="M6178" s="1"/>
      <c r="N6178" s="1"/>
      <c r="O6178" s="1"/>
      <c r="P6178" s="1" t="s">
        <v>30616</v>
      </c>
      <c r="Q6178" s="1"/>
      <c r="R6178" s="1"/>
      <c r="S6178" s="1"/>
      <c r="T6178" s="1"/>
      <c r="U6178" s="1"/>
      <c r="V6178" s="1"/>
      <c r="W6178" s="1"/>
      <c r="X6178" s="1"/>
      <c r="Y6178" s="1"/>
      <c r="Z6178" s="1"/>
      <c r="AA6178" s="1"/>
      <c r="AB6178" s="1"/>
      <c r="AC6178" s="1"/>
      <c r="AD6178" s="1"/>
      <c r="AE6178" s="1"/>
    </row>
    <row r="6179">
      <c r="A6179" s="5" t="s">
        <v>30617</v>
      </c>
      <c r="B6179" s="8" t="s">
        <v>445</v>
      </c>
      <c r="C6179" s="5" t="s">
        <v>101</v>
      </c>
      <c r="D6179" s="7"/>
      <c r="E6179" s="12" t="b">
        <v>0</v>
      </c>
      <c r="F6179" s="5" t="s">
        <v>30618</v>
      </c>
      <c r="G6179" s="1"/>
      <c r="H6179" s="5" t="s">
        <v>30619</v>
      </c>
      <c r="I6179" s="5" t="s">
        <v>30620</v>
      </c>
      <c r="J6179" s="1"/>
      <c r="K6179" s="1"/>
      <c r="L6179" s="1"/>
      <c r="M6179" s="1"/>
      <c r="N6179" s="1"/>
      <c r="O6179" s="5" t="s">
        <v>6798</v>
      </c>
      <c r="P6179" s="5" t="s">
        <v>30621</v>
      </c>
      <c r="Q6179" s="1"/>
      <c r="R6179" s="1"/>
      <c r="S6179" s="1"/>
      <c r="T6179" s="1"/>
      <c r="U6179" s="1"/>
      <c r="V6179" s="1"/>
      <c r="W6179" s="1"/>
      <c r="X6179" s="1"/>
      <c r="Y6179" s="1"/>
      <c r="Z6179" s="1"/>
      <c r="AA6179" s="1"/>
      <c r="AB6179" s="1"/>
      <c r="AC6179" s="1"/>
      <c r="AD6179" s="1"/>
      <c r="AE6179" s="1"/>
    </row>
    <row r="6180">
      <c r="A6180" s="5" t="s">
        <v>30622</v>
      </c>
      <c r="B6180" s="8" t="s">
        <v>445</v>
      </c>
      <c r="C6180" s="5" t="s">
        <v>446</v>
      </c>
      <c r="D6180" s="9"/>
      <c r="E6180" s="4" t="b">
        <v>0</v>
      </c>
      <c r="F6180" s="5" t="s">
        <v>30613</v>
      </c>
      <c r="G6180" s="1"/>
      <c r="H6180" s="5" t="s">
        <v>30623</v>
      </c>
      <c r="I6180" s="5" t="s">
        <v>30624</v>
      </c>
      <c r="J6180" s="5"/>
      <c r="K6180" s="1"/>
      <c r="L6180" s="1"/>
      <c r="M6180" s="1"/>
      <c r="N6180" s="1"/>
      <c r="O6180" s="1"/>
      <c r="P6180" s="5" t="s">
        <v>30625</v>
      </c>
      <c r="Q6180" s="1"/>
      <c r="R6180" s="1"/>
      <c r="S6180" s="1"/>
      <c r="T6180" s="1"/>
      <c r="U6180" s="1"/>
      <c r="V6180" s="1"/>
      <c r="W6180" s="1"/>
      <c r="X6180" s="1"/>
      <c r="Y6180" s="1"/>
      <c r="Z6180" s="1"/>
      <c r="AA6180" s="1"/>
      <c r="AB6180" s="1"/>
      <c r="AC6180" s="1"/>
      <c r="AD6180" s="1"/>
      <c r="AE6180" s="1"/>
    </row>
    <row r="6181">
      <c r="A6181" s="1" t="s">
        <v>30626</v>
      </c>
      <c r="B6181" s="2" t="s">
        <v>416</v>
      </c>
      <c r="C6181" s="5" t="s">
        <v>101</v>
      </c>
      <c r="D6181" s="10"/>
      <c r="E6181" s="4" t="b">
        <v>1</v>
      </c>
      <c r="F6181" s="5" t="s">
        <v>30627</v>
      </c>
      <c r="G6181" s="1"/>
      <c r="H6181" s="1" t="s">
        <v>30628</v>
      </c>
      <c r="I6181" s="5" t="s">
        <v>30629</v>
      </c>
      <c r="J6181" s="5"/>
      <c r="K6181" s="1"/>
      <c r="L6181" s="1"/>
      <c r="M6181" s="1"/>
      <c r="N6181" s="1"/>
      <c r="O6181" s="1"/>
      <c r="P6181" s="5" t="s">
        <v>30630</v>
      </c>
      <c r="Q6181" s="1"/>
      <c r="R6181" s="1"/>
      <c r="S6181" s="1"/>
      <c r="T6181" s="1"/>
      <c r="U6181" s="1"/>
      <c r="V6181" s="1"/>
      <c r="W6181" s="1"/>
      <c r="X6181" s="1"/>
      <c r="Y6181" s="1"/>
      <c r="Z6181" s="1"/>
      <c r="AA6181" s="1"/>
      <c r="AB6181" s="1"/>
      <c r="AC6181" s="1"/>
      <c r="AD6181" s="1"/>
      <c r="AE6181" s="1"/>
    </row>
    <row r="6182">
      <c r="A6182" s="1" t="s">
        <v>30631</v>
      </c>
      <c r="B6182" s="2" t="s">
        <v>445</v>
      </c>
      <c r="C6182" s="5" t="s">
        <v>101</v>
      </c>
      <c r="D6182" s="9"/>
      <c r="E6182" s="12" t="b">
        <v>0</v>
      </c>
      <c r="F6182" s="5" t="s">
        <v>30632</v>
      </c>
      <c r="G6182" s="1"/>
      <c r="H6182" s="1" t="s">
        <v>30633</v>
      </c>
      <c r="I6182" s="1" t="s">
        <v>30634</v>
      </c>
      <c r="J6182" s="1"/>
      <c r="K6182" s="1"/>
      <c r="L6182" s="1"/>
      <c r="M6182" s="1"/>
      <c r="N6182" s="1"/>
      <c r="O6182" s="1"/>
      <c r="P6182" s="1" t="s">
        <v>30635</v>
      </c>
      <c r="Q6182" s="1"/>
      <c r="R6182" s="1"/>
      <c r="S6182" s="1"/>
      <c r="T6182" s="1"/>
      <c r="U6182" s="1"/>
      <c r="V6182" s="1"/>
      <c r="W6182" s="1"/>
      <c r="X6182" s="1"/>
      <c r="Y6182" s="1"/>
      <c r="Z6182" s="1"/>
      <c r="AA6182" s="1"/>
      <c r="AB6182" s="1"/>
      <c r="AC6182" s="1"/>
      <c r="AD6182" s="1"/>
      <c r="AE6182" s="1"/>
    </row>
    <row r="6183">
      <c r="A6183" s="5" t="s">
        <v>30636</v>
      </c>
      <c r="B6183" s="8" t="s">
        <v>445</v>
      </c>
      <c r="C6183" s="5" t="s">
        <v>101</v>
      </c>
      <c r="D6183" s="7"/>
      <c r="E6183" s="12" t="b">
        <v>0</v>
      </c>
      <c r="F6183" s="5" t="s">
        <v>30637</v>
      </c>
      <c r="G6183" s="1"/>
      <c r="H6183" s="5" t="s">
        <v>30638</v>
      </c>
      <c r="I6183" s="5" t="s">
        <v>30639</v>
      </c>
      <c r="J6183" s="1"/>
      <c r="K6183" s="1"/>
      <c r="L6183" s="1"/>
      <c r="M6183" s="1"/>
      <c r="N6183" s="1"/>
      <c r="O6183" s="1"/>
      <c r="P6183" s="5" t="s">
        <v>30640</v>
      </c>
      <c r="Q6183" s="5" t="s">
        <v>30641</v>
      </c>
      <c r="R6183" s="1"/>
      <c r="S6183" s="1"/>
      <c r="T6183" s="1"/>
      <c r="U6183" s="1"/>
      <c r="V6183" s="1"/>
      <c r="W6183" s="1"/>
      <c r="X6183" s="1"/>
      <c r="Y6183" s="1"/>
      <c r="Z6183" s="1"/>
      <c r="AA6183" s="1"/>
      <c r="AB6183" s="1"/>
      <c r="AC6183" s="1"/>
      <c r="AD6183" s="1"/>
      <c r="AE6183" s="1"/>
    </row>
    <row r="6184">
      <c r="A6184" s="5" t="s">
        <v>12921</v>
      </c>
      <c r="B6184" s="8" t="s">
        <v>445</v>
      </c>
      <c r="C6184" s="5" t="s">
        <v>101</v>
      </c>
      <c r="D6184" s="6"/>
      <c r="E6184" s="12" t="b">
        <v>0</v>
      </c>
      <c r="F6184" s="5" t="s">
        <v>30642</v>
      </c>
      <c r="G6184" s="1"/>
      <c r="H6184" s="5" t="s">
        <v>30643</v>
      </c>
      <c r="I6184" s="5" t="s">
        <v>30644</v>
      </c>
      <c r="J6184" s="1"/>
      <c r="K6184" s="1"/>
      <c r="L6184" s="1"/>
      <c r="M6184" s="5" t="s">
        <v>12917</v>
      </c>
      <c r="N6184" s="1"/>
      <c r="O6184" s="1"/>
      <c r="P6184" s="5" t="s">
        <v>30645</v>
      </c>
      <c r="Q6184" s="5" t="s">
        <v>30646</v>
      </c>
      <c r="R6184" s="1"/>
      <c r="S6184" s="1"/>
      <c r="T6184" s="1"/>
      <c r="U6184" s="1"/>
      <c r="V6184" s="1"/>
      <c r="W6184" s="1"/>
      <c r="X6184" s="1"/>
      <c r="Y6184" s="1"/>
      <c r="Z6184" s="1"/>
      <c r="AA6184" s="1"/>
      <c r="AB6184" s="1"/>
      <c r="AC6184" s="1"/>
      <c r="AD6184" s="1"/>
      <c r="AE6184" s="1"/>
    </row>
    <row r="6185">
      <c r="A6185" s="5" t="s">
        <v>30647</v>
      </c>
      <c r="B6185" s="8" t="s">
        <v>445</v>
      </c>
      <c r="C6185" s="5" t="s">
        <v>101</v>
      </c>
      <c r="D6185" s="10"/>
      <c r="E6185" s="12" t="b">
        <v>0</v>
      </c>
      <c r="F6185" s="5" t="s">
        <v>30648</v>
      </c>
      <c r="G6185" s="1"/>
      <c r="H6185" s="5" t="s">
        <v>30649</v>
      </c>
      <c r="I6185" s="5" t="s">
        <v>30650</v>
      </c>
      <c r="J6185" s="5"/>
      <c r="K6185" s="1"/>
      <c r="L6185" s="1"/>
      <c r="M6185" s="1"/>
      <c r="N6185" s="1"/>
      <c r="O6185" s="5" t="s">
        <v>711</v>
      </c>
      <c r="P6185" s="5" t="s">
        <v>30651</v>
      </c>
      <c r="Q6185" s="1"/>
      <c r="R6185" s="1"/>
      <c r="S6185" s="1"/>
      <c r="T6185" s="1"/>
      <c r="U6185" s="1"/>
      <c r="V6185" s="1"/>
      <c r="W6185" s="1"/>
      <c r="X6185" s="1"/>
      <c r="Y6185" s="1"/>
      <c r="Z6185" s="1"/>
      <c r="AA6185" s="1"/>
      <c r="AB6185" s="1"/>
      <c r="AC6185" s="1"/>
      <c r="AD6185" s="1"/>
      <c r="AE6185" s="1"/>
    </row>
    <row r="6186">
      <c r="A6186" s="5" t="s">
        <v>30652</v>
      </c>
      <c r="B6186" s="8" t="s">
        <v>445</v>
      </c>
      <c r="C6186" s="5" t="s">
        <v>101</v>
      </c>
      <c r="D6186" s="9"/>
      <c r="E6186" s="12" t="b">
        <v>0</v>
      </c>
      <c r="F6186" s="5" t="s">
        <v>30653</v>
      </c>
      <c r="G6186" s="1"/>
      <c r="H6186" s="5" t="s">
        <v>30654</v>
      </c>
      <c r="I6186" s="5" t="s">
        <v>30655</v>
      </c>
      <c r="J6186" s="5"/>
      <c r="K6186" s="1"/>
      <c r="L6186" s="1"/>
      <c r="M6186" s="1"/>
      <c r="N6186" s="1"/>
      <c r="O6186" s="5" t="s">
        <v>1003</v>
      </c>
      <c r="P6186" s="5" t="s">
        <v>30656</v>
      </c>
      <c r="Q6186" s="1"/>
      <c r="R6186" s="1"/>
      <c r="S6186" s="1"/>
      <c r="T6186" s="1"/>
      <c r="U6186" s="1"/>
      <c r="V6186" s="1"/>
      <c r="W6186" s="1"/>
      <c r="X6186" s="1"/>
      <c r="Y6186" s="1"/>
      <c r="Z6186" s="1"/>
      <c r="AA6186" s="1"/>
      <c r="AB6186" s="1"/>
      <c r="AC6186" s="1"/>
      <c r="AD6186" s="1"/>
      <c r="AE6186" s="1"/>
    </row>
    <row r="6187">
      <c r="A6187" s="1" t="s">
        <v>30657</v>
      </c>
      <c r="B6187" s="2" t="s">
        <v>445</v>
      </c>
      <c r="C6187" s="5" t="s">
        <v>446</v>
      </c>
      <c r="D6187" s="10"/>
      <c r="E6187" s="12" t="b">
        <v>0</v>
      </c>
      <c r="F6187" s="5" t="s">
        <v>30658</v>
      </c>
      <c r="G6187" s="1"/>
      <c r="H6187" s="5" t="s">
        <v>30659</v>
      </c>
      <c r="I6187" s="5" t="s">
        <v>30660</v>
      </c>
      <c r="J6187" s="5"/>
      <c r="K6187" s="1"/>
      <c r="L6187" s="1"/>
      <c r="M6187" s="1"/>
      <c r="N6187" s="1"/>
      <c r="O6187" s="1"/>
      <c r="P6187" s="1" t="s">
        <v>30661</v>
      </c>
      <c r="Q6187" s="1"/>
      <c r="R6187" s="1"/>
      <c r="S6187" s="1"/>
      <c r="T6187" s="1"/>
      <c r="U6187" s="1"/>
      <c r="V6187" s="1"/>
      <c r="W6187" s="1"/>
      <c r="X6187" s="1"/>
      <c r="Y6187" s="1"/>
      <c r="Z6187" s="1"/>
      <c r="AA6187" s="1"/>
      <c r="AB6187" s="1"/>
      <c r="AC6187" s="1"/>
      <c r="AD6187" s="1"/>
      <c r="AE6187" s="1"/>
    </row>
    <row r="6188">
      <c r="A6188" s="1" t="s">
        <v>30662</v>
      </c>
      <c r="B6188" s="2" t="s">
        <v>416</v>
      </c>
      <c r="C6188" s="5" t="s">
        <v>101</v>
      </c>
      <c r="D6188" s="9"/>
      <c r="E6188" s="4" t="b">
        <v>1</v>
      </c>
      <c r="F6188" s="5" t="s">
        <v>30662</v>
      </c>
      <c r="G6188" s="1"/>
      <c r="H6188" s="1" t="s">
        <v>30663</v>
      </c>
      <c r="I6188" s="5" t="s">
        <v>30664</v>
      </c>
      <c r="J6188" s="1"/>
      <c r="K6188" s="1"/>
      <c r="L6188" s="1"/>
      <c r="M6188" s="1"/>
      <c r="N6188" s="1"/>
      <c r="O6188" s="5" t="s">
        <v>4525</v>
      </c>
      <c r="P6188" s="5" t="s">
        <v>30665</v>
      </c>
      <c r="Q6188" s="1"/>
      <c r="R6188" s="1"/>
      <c r="S6188" s="1"/>
      <c r="T6188" s="1"/>
      <c r="U6188" s="1"/>
      <c r="V6188" s="1"/>
      <c r="W6188" s="1"/>
      <c r="X6188" s="1"/>
      <c r="Y6188" s="1"/>
      <c r="Z6188" s="1"/>
      <c r="AA6188" s="1"/>
      <c r="AB6188" s="1"/>
      <c r="AC6188" s="1"/>
      <c r="AD6188" s="1"/>
      <c r="AE6188" s="1"/>
    </row>
    <row r="6189">
      <c r="A6189" s="1" t="s">
        <v>30666</v>
      </c>
      <c r="B6189" s="8" t="s">
        <v>454</v>
      </c>
      <c r="C6189" s="5" t="s">
        <v>455</v>
      </c>
      <c r="D6189" s="10"/>
      <c r="E6189" s="4" t="b">
        <v>1</v>
      </c>
      <c r="F6189" s="5" t="s">
        <v>30667</v>
      </c>
      <c r="G6189" s="1"/>
      <c r="H6189" s="1" t="s">
        <v>30668</v>
      </c>
      <c r="I6189" s="5" t="s">
        <v>30669</v>
      </c>
      <c r="J6189" s="1"/>
      <c r="K6189" s="1"/>
      <c r="L6189" s="1"/>
      <c r="M6189" s="1"/>
      <c r="N6189" s="1"/>
      <c r="O6189" s="1" t="s">
        <v>803</v>
      </c>
      <c r="P6189" s="1" t="s">
        <v>30670</v>
      </c>
      <c r="Q6189" s="1"/>
      <c r="R6189" s="1"/>
      <c r="S6189" s="1"/>
      <c r="T6189" s="1"/>
      <c r="U6189" s="1"/>
      <c r="V6189" s="1"/>
      <c r="W6189" s="1"/>
      <c r="X6189" s="1"/>
      <c r="Y6189" s="1"/>
      <c r="Z6189" s="1"/>
      <c r="AA6189" s="1"/>
      <c r="AB6189" s="1"/>
      <c r="AC6189" s="1"/>
      <c r="AD6189" s="1"/>
      <c r="AE6189" s="1"/>
    </row>
    <row r="6190">
      <c r="A6190" s="1" t="s">
        <v>30671</v>
      </c>
      <c r="B6190" s="2" t="s">
        <v>445</v>
      </c>
      <c r="C6190" s="1" t="s">
        <v>497</v>
      </c>
      <c r="D6190" s="6"/>
      <c r="E6190" s="12" t="b">
        <v>0</v>
      </c>
      <c r="F6190" s="5" t="s">
        <v>30672</v>
      </c>
      <c r="G6190" s="1"/>
      <c r="H6190" s="5" t="s">
        <v>30673</v>
      </c>
      <c r="I6190" s="5" t="s">
        <v>30674</v>
      </c>
      <c r="J6190" s="5"/>
      <c r="K6190" s="1"/>
      <c r="L6190" s="1"/>
      <c r="M6190" s="1"/>
      <c r="N6190" s="1"/>
      <c r="O6190" s="1"/>
      <c r="P6190" s="5" t="s">
        <v>30675</v>
      </c>
      <c r="Q6190" s="1"/>
      <c r="R6190" s="1"/>
      <c r="S6190" s="1"/>
      <c r="T6190" s="1"/>
      <c r="U6190" s="1"/>
      <c r="V6190" s="1"/>
      <c r="W6190" s="1"/>
      <c r="X6190" s="1"/>
      <c r="Y6190" s="1"/>
      <c r="Z6190" s="1"/>
      <c r="AA6190" s="1"/>
      <c r="AB6190" s="1"/>
      <c r="AC6190" s="1"/>
      <c r="AD6190" s="1"/>
      <c r="AE6190" s="1"/>
    </row>
    <row r="6191">
      <c r="A6191" s="1" t="s">
        <v>30676</v>
      </c>
      <c r="B6191" s="2" t="s">
        <v>445</v>
      </c>
      <c r="C6191" s="5" t="s">
        <v>101</v>
      </c>
      <c r="D6191" s="10"/>
      <c r="E6191" s="12" t="b">
        <v>0</v>
      </c>
      <c r="F6191" s="5" t="s">
        <v>30677</v>
      </c>
      <c r="G6191" s="1"/>
      <c r="H6191" s="5" t="s">
        <v>30678</v>
      </c>
      <c r="I6191" s="5" t="s">
        <v>30679</v>
      </c>
      <c r="J6191" s="5"/>
      <c r="K6191" s="1"/>
      <c r="L6191" s="1"/>
      <c r="M6191" s="1"/>
      <c r="N6191" s="1"/>
      <c r="O6191" s="1" t="s">
        <v>836</v>
      </c>
      <c r="P6191" s="5" t="s">
        <v>30680</v>
      </c>
      <c r="Q6191" s="1"/>
      <c r="R6191" s="1"/>
      <c r="S6191" s="1"/>
      <c r="T6191" s="1"/>
      <c r="U6191" s="1"/>
      <c r="V6191" s="1"/>
      <c r="W6191" s="1"/>
      <c r="X6191" s="1"/>
      <c r="Y6191" s="1"/>
      <c r="Z6191" s="1"/>
      <c r="AA6191" s="1"/>
      <c r="AB6191" s="1"/>
      <c r="AC6191" s="1"/>
      <c r="AD6191" s="1"/>
      <c r="AE6191" s="1"/>
    </row>
    <row r="6192">
      <c r="A6192" s="1" t="s">
        <v>30681</v>
      </c>
      <c r="B6192" s="2" t="s">
        <v>445</v>
      </c>
      <c r="C6192" s="5" t="s">
        <v>101</v>
      </c>
      <c r="D6192" s="9"/>
      <c r="E6192" s="12" t="b">
        <v>0</v>
      </c>
      <c r="F6192" s="5" t="s">
        <v>30682</v>
      </c>
      <c r="G6192" s="1"/>
      <c r="H6192" s="5" t="s">
        <v>30674</v>
      </c>
      <c r="I6192" s="5" t="s">
        <v>30683</v>
      </c>
      <c r="J6192" s="5"/>
      <c r="K6192" s="1"/>
      <c r="L6192" s="1"/>
      <c r="M6192" s="1"/>
      <c r="N6192" s="1"/>
      <c r="O6192" s="1"/>
      <c r="P6192" s="5" t="s">
        <v>30684</v>
      </c>
      <c r="Q6192" s="1"/>
      <c r="R6192" s="1"/>
      <c r="S6192" s="1"/>
      <c r="T6192" s="1"/>
      <c r="U6192" s="1"/>
      <c r="V6192" s="1"/>
      <c r="W6192" s="1"/>
      <c r="X6192" s="1"/>
      <c r="Y6192" s="1"/>
      <c r="Z6192" s="1"/>
      <c r="AA6192" s="1"/>
      <c r="AB6192" s="1"/>
      <c r="AC6192" s="1"/>
      <c r="AD6192" s="1"/>
      <c r="AE6192" s="1"/>
    </row>
    <row r="6193">
      <c r="A6193" s="1" t="s">
        <v>30685</v>
      </c>
      <c r="B6193" s="8" t="s">
        <v>454</v>
      </c>
      <c r="C6193" s="5" t="s">
        <v>455</v>
      </c>
      <c r="D6193" s="10"/>
      <c r="E6193" s="4" t="b">
        <v>1</v>
      </c>
      <c r="F6193" s="5" t="s">
        <v>30686</v>
      </c>
      <c r="G6193" s="1"/>
      <c r="H6193" s="1" t="s">
        <v>30687</v>
      </c>
      <c r="I6193" s="1" t="s">
        <v>30686</v>
      </c>
      <c r="J6193" s="1"/>
      <c r="K6193" s="1"/>
      <c r="L6193" s="1"/>
      <c r="M6193" s="1"/>
      <c r="N6193" s="1"/>
      <c r="O6193" s="1" t="s">
        <v>803</v>
      </c>
      <c r="P6193" s="5" t="s">
        <v>30688</v>
      </c>
      <c r="Q6193" s="1"/>
      <c r="R6193" s="1"/>
      <c r="S6193" s="1"/>
      <c r="T6193" s="1"/>
      <c r="U6193" s="1"/>
      <c r="V6193" s="1"/>
      <c r="W6193" s="1"/>
      <c r="X6193" s="1"/>
      <c r="Y6193" s="1"/>
      <c r="Z6193" s="1"/>
      <c r="AA6193" s="1"/>
      <c r="AB6193" s="1"/>
      <c r="AC6193" s="1"/>
      <c r="AD6193" s="1"/>
      <c r="AE6193" s="1"/>
    </row>
    <row r="6194">
      <c r="A6194" s="1" t="s">
        <v>30689</v>
      </c>
      <c r="B6194" s="2" t="s">
        <v>445</v>
      </c>
      <c r="C6194" s="5" t="s">
        <v>446</v>
      </c>
      <c r="D6194" s="9"/>
      <c r="E6194" s="12" t="b">
        <v>0</v>
      </c>
      <c r="F6194" s="5" t="s">
        <v>30690</v>
      </c>
      <c r="G6194" s="1"/>
      <c r="H6194" s="5" t="s">
        <v>30691</v>
      </c>
      <c r="I6194" s="5" t="s">
        <v>30692</v>
      </c>
      <c r="J6194" s="5"/>
      <c r="K6194" s="1"/>
      <c r="L6194" s="1"/>
      <c r="M6194" s="1"/>
      <c r="N6194" s="1"/>
      <c r="O6194" s="1"/>
      <c r="P6194" s="1" t="s">
        <v>30693</v>
      </c>
      <c r="Q6194" s="1"/>
      <c r="R6194" s="1"/>
      <c r="S6194" s="1"/>
      <c r="T6194" s="1"/>
      <c r="U6194" s="1"/>
      <c r="V6194" s="1"/>
      <c r="W6194" s="1"/>
      <c r="X6194" s="1"/>
      <c r="Y6194" s="1"/>
      <c r="Z6194" s="1"/>
      <c r="AA6194" s="1"/>
      <c r="AB6194" s="1"/>
      <c r="AC6194" s="1"/>
      <c r="AD6194" s="1"/>
      <c r="AE6194" s="1"/>
    </row>
    <row r="6195">
      <c r="A6195" s="1" t="s">
        <v>30694</v>
      </c>
      <c r="B6195" s="2" t="s">
        <v>445</v>
      </c>
      <c r="C6195" s="5" t="s">
        <v>446</v>
      </c>
      <c r="D6195" s="10"/>
      <c r="E6195" s="12" t="b">
        <v>0</v>
      </c>
      <c r="F6195" s="5" t="s">
        <v>30695</v>
      </c>
      <c r="G6195" s="1"/>
      <c r="H6195" s="5" t="s">
        <v>30696</v>
      </c>
      <c r="I6195" s="5" t="s">
        <v>30697</v>
      </c>
      <c r="J6195" s="5"/>
      <c r="K6195" s="1"/>
      <c r="L6195" s="1"/>
      <c r="M6195" s="1"/>
      <c r="N6195" s="1"/>
      <c r="O6195" s="1"/>
      <c r="P6195" s="1" t="s">
        <v>30698</v>
      </c>
      <c r="Q6195" s="1"/>
      <c r="R6195" s="1"/>
      <c r="S6195" s="1"/>
      <c r="T6195" s="1"/>
      <c r="U6195" s="1"/>
      <c r="V6195" s="1"/>
      <c r="W6195" s="1"/>
      <c r="X6195" s="1"/>
      <c r="Y6195" s="1"/>
      <c r="Z6195" s="1"/>
      <c r="AA6195" s="1"/>
      <c r="AB6195" s="1"/>
      <c r="AC6195" s="1"/>
      <c r="AD6195" s="1"/>
      <c r="AE6195" s="1"/>
    </row>
    <row r="6196">
      <c r="A6196" s="1" t="s">
        <v>30699</v>
      </c>
      <c r="B6196" s="2" t="s">
        <v>445</v>
      </c>
      <c r="C6196" s="5" t="s">
        <v>446</v>
      </c>
      <c r="D6196" s="9"/>
      <c r="E6196" s="12" t="b">
        <v>0</v>
      </c>
      <c r="F6196" s="5" t="s">
        <v>30700</v>
      </c>
      <c r="G6196" s="1"/>
      <c r="H6196" s="5" t="s">
        <v>30701</v>
      </c>
      <c r="I6196" s="5" t="s">
        <v>30702</v>
      </c>
      <c r="J6196" s="5"/>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5" t="s">
        <v>30704</v>
      </c>
      <c r="B6197" s="8" t="s">
        <v>445</v>
      </c>
      <c r="C6197" s="5" t="s">
        <v>101</v>
      </c>
      <c r="D6197" s="7"/>
      <c r="E6197" s="12" t="b">
        <v>0</v>
      </c>
      <c r="F6197" s="5" t="s">
        <v>30705</v>
      </c>
      <c r="G6197" s="1"/>
      <c r="H6197" s="5" t="s">
        <v>30706</v>
      </c>
      <c r="I6197" s="5" t="s">
        <v>30707</v>
      </c>
      <c r="J6197" s="1"/>
      <c r="K6197" s="1"/>
      <c r="L6197" s="1"/>
      <c r="M6197" s="1"/>
      <c r="N6197" s="1"/>
      <c r="O6197" s="1"/>
      <c r="P6197" s="5" t="s">
        <v>30708</v>
      </c>
      <c r="Q6197" s="1"/>
      <c r="R6197" s="1"/>
      <c r="S6197" s="1"/>
      <c r="T6197" s="1"/>
      <c r="U6197" s="1"/>
      <c r="V6197" s="1"/>
      <c r="W6197" s="1"/>
      <c r="X6197" s="1"/>
      <c r="Y6197" s="1"/>
      <c r="Z6197" s="1"/>
      <c r="AA6197" s="1"/>
      <c r="AB6197" s="1"/>
      <c r="AC6197" s="1"/>
      <c r="AD6197" s="1"/>
      <c r="AE6197" s="1"/>
    </row>
    <row r="6198">
      <c r="A6198" s="5" t="s">
        <v>30709</v>
      </c>
      <c r="B6198" s="8" t="s">
        <v>445</v>
      </c>
      <c r="C6198" s="5" t="s">
        <v>446</v>
      </c>
      <c r="D6198" s="6"/>
      <c r="E6198" s="12" t="b">
        <v>0</v>
      </c>
      <c r="F6198" s="5" t="s">
        <v>30710</v>
      </c>
      <c r="G6198" s="1"/>
      <c r="H6198" s="5" t="s">
        <v>30711</v>
      </c>
      <c r="I6198" s="5" t="s">
        <v>30712</v>
      </c>
      <c r="J6198" s="1"/>
      <c r="K6198" s="1"/>
      <c r="L6198" s="1"/>
      <c r="M6198" s="1"/>
      <c r="N6198" s="1"/>
      <c r="O6198" s="1"/>
      <c r="P6198" s="5" t="s">
        <v>30713</v>
      </c>
      <c r="Q6198" s="1"/>
      <c r="R6198" s="1"/>
      <c r="S6198" s="1"/>
      <c r="T6198" s="1"/>
      <c r="U6198" s="1"/>
      <c r="V6198" s="1"/>
      <c r="W6198" s="1"/>
      <c r="X6198" s="1"/>
      <c r="Y6198" s="1"/>
      <c r="Z6198" s="1"/>
      <c r="AA6198" s="1"/>
      <c r="AB6198" s="1"/>
      <c r="AC6198" s="1"/>
      <c r="AD6198" s="1"/>
      <c r="AE6198" s="1"/>
    </row>
    <row r="6199">
      <c r="A6199" s="5" t="s">
        <v>30714</v>
      </c>
      <c r="B6199" s="8" t="s">
        <v>445</v>
      </c>
      <c r="C6199" s="5" t="s">
        <v>497</v>
      </c>
      <c r="D6199" s="10"/>
      <c r="E6199" s="12" t="b">
        <v>0</v>
      </c>
      <c r="F6199" s="5" t="s">
        <v>30715</v>
      </c>
      <c r="G6199" s="1"/>
      <c r="H6199" s="5" t="s">
        <v>30716</v>
      </c>
      <c r="I6199" s="5" t="s">
        <v>30717</v>
      </c>
      <c r="J6199" s="5"/>
      <c r="K6199" s="1"/>
      <c r="L6199" s="1"/>
      <c r="M6199" s="1"/>
      <c r="N6199" s="1"/>
      <c r="O6199" s="1"/>
      <c r="P6199" s="5" t="s">
        <v>30718</v>
      </c>
      <c r="Q6199" s="1"/>
      <c r="R6199" s="1"/>
      <c r="S6199" s="1"/>
      <c r="T6199" s="1"/>
      <c r="U6199" s="1"/>
      <c r="V6199" s="1"/>
      <c r="W6199" s="1"/>
      <c r="X6199" s="1"/>
      <c r="Y6199" s="1"/>
      <c r="Z6199" s="1"/>
      <c r="AA6199" s="1"/>
      <c r="AB6199" s="1"/>
      <c r="AC6199" s="1"/>
      <c r="AD6199" s="1"/>
      <c r="AE6199" s="1"/>
    </row>
    <row r="6200">
      <c r="A6200" s="5" t="s">
        <v>30719</v>
      </c>
      <c r="B6200" s="2" t="s">
        <v>445</v>
      </c>
      <c r="C6200" s="5" t="s">
        <v>586</v>
      </c>
      <c r="D6200" s="9"/>
      <c r="E6200" s="12" t="b">
        <v>0</v>
      </c>
      <c r="F6200" s="5" t="s">
        <v>30720</v>
      </c>
      <c r="G6200" s="1"/>
      <c r="H6200" s="5" t="s">
        <v>30721</v>
      </c>
      <c r="I6200" s="5" t="s">
        <v>30722</v>
      </c>
      <c r="J6200" s="5"/>
      <c r="K6200" s="1"/>
      <c r="L6200" s="1"/>
      <c r="M6200" s="1"/>
      <c r="N6200" s="1"/>
      <c r="O6200" s="1"/>
      <c r="P6200" s="5" t="s">
        <v>30723</v>
      </c>
      <c r="Q6200" s="1"/>
      <c r="R6200" s="1"/>
      <c r="S6200" s="1"/>
      <c r="T6200" s="1"/>
      <c r="U6200" s="1"/>
      <c r="V6200" s="1"/>
      <c r="W6200" s="1"/>
      <c r="X6200" s="1"/>
      <c r="Y6200" s="1"/>
      <c r="Z6200" s="1"/>
      <c r="AA6200" s="1"/>
      <c r="AB6200" s="1"/>
      <c r="AC6200" s="1"/>
      <c r="AD6200" s="1"/>
      <c r="AE6200" s="1"/>
    </row>
    <row r="6201">
      <c r="A6201" s="1" t="s">
        <v>30724</v>
      </c>
      <c r="B6201" s="8" t="s">
        <v>454</v>
      </c>
      <c r="C6201" s="5" t="s">
        <v>455</v>
      </c>
      <c r="D6201" s="10"/>
      <c r="E6201" s="4" t="b">
        <v>1</v>
      </c>
      <c r="F6201" s="5" t="s">
        <v>30725</v>
      </c>
      <c r="G6201" s="1"/>
      <c r="H6201" s="1" t="s">
        <v>30726</v>
      </c>
      <c r="I6201" s="1" t="s">
        <v>30727</v>
      </c>
      <c r="J6201" s="1"/>
      <c r="K6201" s="1"/>
      <c r="L6201" s="1"/>
      <c r="M6201" s="1"/>
      <c r="N6201" s="1"/>
      <c r="O6201" s="1" t="s">
        <v>803</v>
      </c>
      <c r="P6201" s="1" t="s">
        <v>30728</v>
      </c>
      <c r="Q6201" s="1"/>
      <c r="R6201" s="1"/>
      <c r="S6201" s="1"/>
      <c r="T6201" s="1"/>
      <c r="U6201" s="1"/>
      <c r="V6201" s="1"/>
      <c r="W6201" s="1"/>
      <c r="X6201" s="1"/>
      <c r="Y6201" s="1"/>
      <c r="Z6201" s="1"/>
      <c r="AA6201" s="1"/>
      <c r="AB6201" s="1"/>
      <c r="AC6201" s="1"/>
      <c r="AD6201" s="1"/>
      <c r="AE6201" s="1"/>
    </row>
    <row r="6202">
      <c r="A6202" s="1" t="s">
        <v>30729</v>
      </c>
      <c r="B6202" s="2" t="s">
        <v>445</v>
      </c>
      <c r="C6202" s="1" t="s">
        <v>497</v>
      </c>
      <c r="D6202" s="6"/>
      <c r="E6202" s="12" t="b">
        <v>0</v>
      </c>
      <c r="F6202" s="5" t="s">
        <v>30730</v>
      </c>
      <c r="G6202" s="1"/>
      <c r="H6202" s="1" t="s">
        <v>30731</v>
      </c>
      <c r="I6202" s="5" t="s">
        <v>30732</v>
      </c>
      <c r="J6202" s="5"/>
      <c r="K6202" s="1"/>
      <c r="L6202" s="1"/>
      <c r="M6202" s="1"/>
      <c r="N6202" s="1"/>
      <c r="O6202" s="1"/>
      <c r="P6202" s="1" t="s">
        <v>30733</v>
      </c>
      <c r="Q6202" s="1"/>
      <c r="R6202" s="1"/>
      <c r="S6202" s="1"/>
      <c r="T6202" s="1"/>
      <c r="U6202" s="1"/>
      <c r="V6202" s="1"/>
      <c r="W6202" s="1"/>
      <c r="X6202" s="1"/>
      <c r="Y6202" s="1"/>
      <c r="Z6202" s="1"/>
      <c r="AA6202" s="1"/>
      <c r="AB6202" s="1"/>
      <c r="AC6202" s="1"/>
      <c r="AD6202" s="1"/>
      <c r="AE6202" s="1"/>
    </row>
    <row r="6203">
      <c r="A6203" s="1" t="s">
        <v>30734</v>
      </c>
      <c r="B6203" s="2" t="s">
        <v>445</v>
      </c>
      <c r="C6203" s="5" t="s">
        <v>101</v>
      </c>
      <c r="D6203" s="10"/>
      <c r="E6203" s="12" t="b">
        <v>0</v>
      </c>
      <c r="F6203" s="5" t="s">
        <v>30735</v>
      </c>
      <c r="G6203" s="1"/>
      <c r="H6203" s="1" t="s">
        <v>30736</v>
      </c>
      <c r="I6203" s="5" t="s">
        <v>30737</v>
      </c>
      <c r="J6203" s="5"/>
      <c r="K6203" s="1"/>
      <c r="L6203" s="1"/>
      <c r="M6203" s="1"/>
      <c r="N6203" s="1"/>
      <c r="O6203" s="1" t="s">
        <v>836</v>
      </c>
      <c r="P6203" s="1" t="s">
        <v>30738</v>
      </c>
      <c r="Q6203" s="1"/>
      <c r="R6203" s="1"/>
      <c r="S6203" s="1"/>
      <c r="T6203" s="1"/>
      <c r="U6203" s="1"/>
      <c r="V6203" s="1"/>
      <c r="W6203" s="1"/>
      <c r="X6203" s="1"/>
      <c r="Y6203" s="1"/>
      <c r="Z6203" s="1"/>
      <c r="AA6203" s="1"/>
      <c r="AB6203" s="1"/>
      <c r="AC6203" s="1"/>
      <c r="AD6203" s="1"/>
      <c r="AE6203" s="1"/>
    </row>
    <row r="6204">
      <c r="A6204" s="1" t="s">
        <v>30739</v>
      </c>
      <c r="B6204" s="2" t="s">
        <v>445</v>
      </c>
      <c r="C6204" s="5" t="s">
        <v>101</v>
      </c>
      <c r="D6204" s="9"/>
      <c r="E6204" s="12" t="b">
        <v>0</v>
      </c>
      <c r="F6204" s="5" t="s">
        <v>30740</v>
      </c>
      <c r="G6204" s="1"/>
      <c r="H6204" s="1" t="s">
        <v>30732</v>
      </c>
      <c r="I6204" s="5" t="s">
        <v>30741</v>
      </c>
      <c r="J6204" s="5"/>
      <c r="K6204" s="1"/>
      <c r="L6204" s="1"/>
      <c r="M6204" s="1"/>
      <c r="N6204" s="1"/>
      <c r="O6204" s="1"/>
      <c r="P6204" s="1" t="s">
        <v>30742</v>
      </c>
      <c r="Q6204" s="1"/>
      <c r="R6204" s="1"/>
      <c r="S6204" s="1"/>
      <c r="T6204" s="1"/>
      <c r="U6204" s="1"/>
      <c r="V6204" s="1"/>
      <c r="W6204" s="1"/>
      <c r="X6204" s="1"/>
      <c r="Y6204" s="1"/>
      <c r="Z6204" s="1"/>
      <c r="AA6204" s="1"/>
      <c r="AB6204" s="1"/>
      <c r="AC6204" s="1"/>
      <c r="AD6204" s="1"/>
      <c r="AE6204" s="1"/>
    </row>
    <row r="6205">
      <c r="A6205" s="1" t="s">
        <v>30743</v>
      </c>
      <c r="B6205" s="2" t="s">
        <v>445</v>
      </c>
      <c r="C6205" s="5" t="s">
        <v>101</v>
      </c>
      <c r="D6205" s="10"/>
      <c r="E6205" s="12" t="b">
        <v>0</v>
      </c>
      <c r="F6205" s="5" t="s">
        <v>30744</v>
      </c>
      <c r="G6205" s="1"/>
      <c r="H6205" s="1" t="s">
        <v>30745</v>
      </c>
      <c r="I6205" s="5" t="s">
        <v>30746</v>
      </c>
      <c r="J6205" s="5"/>
      <c r="K6205" s="1"/>
      <c r="L6205" s="1"/>
      <c r="M6205" s="1"/>
      <c r="N6205" s="1"/>
      <c r="O6205" s="1"/>
      <c r="P6205" s="1" t="s">
        <v>30747</v>
      </c>
      <c r="Q6205" s="1"/>
      <c r="R6205" s="1"/>
      <c r="S6205" s="1"/>
      <c r="T6205" s="1"/>
      <c r="U6205" s="1"/>
      <c r="V6205" s="1"/>
      <c r="W6205" s="1"/>
      <c r="X6205" s="1"/>
      <c r="Y6205" s="1"/>
      <c r="Z6205" s="1"/>
      <c r="AA6205" s="1"/>
      <c r="AB6205" s="1"/>
      <c r="AC6205" s="1"/>
      <c r="AD6205" s="1"/>
      <c r="AE6205" s="1"/>
    </row>
    <row r="6206">
      <c r="A6206" s="1" t="s">
        <v>30748</v>
      </c>
      <c r="B6206" s="2" t="s">
        <v>416</v>
      </c>
      <c r="C6206" s="5" t="s">
        <v>101</v>
      </c>
      <c r="D6206" s="9"/>
      <c r="E6206" s="4" t="b">
        <v>1</v>
      </c>
      <c r="F6206" s="5" t="s">
        <v>30749</v>
      </c>
      <c r="G6206" s="1"/>
      <c r="H6206" s="1" t="s">
        <v>30750</v>
      </c>
      <c r="I6206" s="5" t="s">
        <v>30751</v>
      </c>
      <c r="J6206" s="5"/>
      <c r="K6206" s="1"/>
      <c r="L6206" s="1"/>
      <c r="M6206" s="1"/>
      <c r="N6206" s="1"/>
      <c r="O6206" s="1" t="s">
        <v>1447</v>
      </c>
      <c r="P6206" s="5" t="s">
        <v>30752</v>
      </c>
      <c r="Q6206" s="1"/>
      <c r="R6206" s="1"/>
      <c r="S6206" s="1"/>
      <c r="T6206" s="1"/>
      <c r="U6206" s="1"/>
      <c r="V6206" s="1"/>
      <c r="W6206" s="1"/>
      <c r="X6206" s="1"/>
      <c r="Y6206" s="1"/>
      <c r="Z6206" s="1"/>
      <c r="AA6206" s="1"/>
      <c r="AB6206" s="1"/>
      <c r="AC6206" s="1"/>
      <c r="AD6206" s="1"/>
      <c r="AE6206" s="1"/>
    </row>
    <row r="6207">
      <c r="A6207" s="1" t="s">
        <v>30753</v>
      </c>
      <c r="B6207" s="2" t="s">
        <v>416</v>
      </c>
      <c r="C6207" s="5" t="s">
        <v>101</v>
      </c>
      <c r="D6207" s="10"/>
      <c r="E6207" s="4" t="b">
        <v>1</v>
      </c>
      <c r="F6207" s="5" t="s">
        <v>30754</v>
      </c>
      <c r="G6207" s="1"/>
      <c r="H6207" s="1" t="s">
        <v>30755</v>
      </c>
      <c r="I6207" s="1" t="s">
        <v>30753</v>
      </c>
      <c r="J6207" s="1"/>
      <c r="K6207" s="1"/>
      <c r="L6207" s="1"/>
      <c r="M6207" s="1"/>
      <c r="N6207" s="1"/>
      <c r="O6207" s="1"/>
      <c r="P6207" s="5" t="s">
        <v>30756</v>
      </c>
      <c r="Q6207" s="1"/>
      <c r="R6207" s="1"/>
      <c r="S6207" s="1"/>
      <c r="T6207" s="1"/>
      <c r="U6207" s="1"/>
      <c r="V6207" s="1"/>
      <c r="W6207" s="1"/>
      <c r="X6207" s="1"/>
      <c r="Y6207" s="1"/>
      <c r="Z6207" s="1"/>
      <c r="AA6207" s="1"/>
      <c r="AB6207" s="1"/>
      <c r="AC6207" s="1"/>
      <c r="AD6207" s="1"/>
      <c r="AE6207" s="1"/>
    </row>
    <row r="6208">
      <c r="A6208" s="5" t="s">
        <v>30757</v>
      </c>
      <c r="B6208" s="8" t="s">
        <v>454</v>
      </c>
      <c r="C6208" s="5" t="s">
        <v>455</v>
      </c>
      <c r="D6208" s="6"/>
      <c r="E6208" s="12" t="b">
        <v>0</v>
      </c>
      <c r="F6208" s="5" t="s">
        <v>30758</v>
      </c>
      <c r="G6208" s="1"/>
      <c r="H6208" s="5" t="s">
        <v>30759</v>
      </c>
      <c r="I6208" s="5" t="s">
        <v>30759</v>
      </c>
      <c r="J6208" s="1"/>
      <c r="K6208" s="1"/>
      <c r="L6208" s="1"/>
      <c r="M6208" s="1"/>
      <c r="N6208" s="1"/>
      <c r="O6208" s="5" t="s">
        <v>457</v>
      </c>
      <c r="P6208" s="5" t="s">
        <v>30760</v>
      </c>
      <c r="Q6208" s="1"/>
      <c r="R6208" s="1"/>
      <c r="S6208" s="1"/>
      <c r="T6208" s="1"/>
      <c r="U6208" s="1"/>
      <c r="V6208" s="1"/>
      <c r="W6208" s="1"/>
      <c r="X6208" s="1"/>
      <c r="Y6208" s="1"/>
      <c r="Z6208" s="1"/>
      <c r="AA6208" s="1"/>
      <c r="AB6208" s="1"/>
      <c r="AC6208" s="1"/>
      <c r="AD6208" s="1"/>
      <c r="AE6208" s="1"/>
    </row>
    <row r="6209">
      <c r="A6209" s="5" t="s">
        <v>30761</v>
      </c>
      <c r="B6209" s="8" t="s">
        <v>445</v>
      </c>
      <c r="C6209" s="5" t="s">
        <v>513</v>
      </c>
      <c r="D6209" s="10"/>
      <c r="E6209" s="12" t="b">
        <v>0</v>
      </c>
      <c r="F6209" s="5" t="s">
        <v>30762</v>
      </c>
      <c r="G6209" s="1"/>
      <c r="H6209" s="5" t="s">
        <v>30763</v>
      </c>
      <c r="I6209" s="5" t="s">
        <v>30764</v>
      </c>
      <c r="J6209" s="5"/>
      <c r="K6209" s="1"/>
      <c r="L6209" s="1"/>
      <c r="M6209" s="1"/>
      <c r="N6209" s="1"/>
      <c r="O6209" s="1"/>
      <c r="P6209" s="5" t="s">
        <v>30765</v>
      </c>
      <c r="Q6209" s="1"/>
      <c r="R6209" s="1"/>
      <c r="S6209" s="1"/>
      <c r="T6209" s="1"/>
      <c r="U6209" s="1"/>
      <c r="V6209" s="1"/>
      <c r="W6209" s="1"/>
      <c r="X6209" s="1"/>
      <c r="Y6209" s="1"/>
      <c r="Z6209" s="1"/>
      <c r="AA6209" s="1"/>
      <c r="AB6209" s="1"/>
      <c r="AC6209" s="1"/>
      <c r="AD6209" s="1"/>
      <c r="AE6209" s="1"/>
    </row>
    <row r="6210">
      <c r="A6210" s="1" t="s">
        <v>30766</v>
      </c>
      <c r="B6210" s="2" t="s">
        <v>445</v>
      </c>
      <c r="C6210" s="5" t="s">
        <v>446</v>
      </c>
      <c r="D6210" s="9"/>
      <c r="E6210" s="12" t="b">
        <v>0</v>
      </c>
      <c r="F6210" s="5" t="s">
        <v>30767</v>
      </c>
      <c r="G6210" s="1"/>
      <c r="H6210" s="5" t="s">
        <v>30768</v>
      </c>
      <c r="I6210" s="5" t="s">
        <v>30769</v>
      </c>
      <c r="J6210" s="5"/>
      <c r="K6210" s="1"/>
      <c r="L6210" s="1"/>
      <c r="M6210" s="1"/>
      <c r="N6210" s="1"/>
      <c r="O6210" s="1"/>
      <c r="P6210" s="1" t="s">
        <v>30770</v>
      </c>
      <c r="Q6210" s="1"/>
      <c r="R6210" s="1"/>
      <c r="S6210" s="1"/>
      <c r="T6210" s="1"/>
      <c r="U6210" s="1"/>
      <c r="V6210" s="1"/>
      <c r="W6210" s="1"/>
      <c r="X6210" s="1"/>
      <c r="Y6210" s="1"/>
      <c r="Z6210" s="1"/>
      <c r="AA6210" s="1"/>
      <c r="AB6210" s="1"/>
      <c r="AC6210" s="1"/>
      <c r="AD6210" s="1"/>
      <c r="AE6210" s="1"/>
    </row>
    <row r="6211">
      <c r="A6211" s="1" t="s">
        <v>30771</v>
      </c>
      <c r="B6211" s="8" t="s">
        <v>454</v>
      </c>
      <c r="C6211" s="5" t="s">
        <v>455</v>
      </c>
      <c r="D6211" s="10"/>
      <c r="E6211" s="4" t="b">
        <v>1</v>
      </c>
      <c r="F6211" s="5" t="s">
        <v>30771</v>
      </c>
      <c r="G6211" s="1"/>
      <c r="H6211" s="1" t="s">
        <v>30772</v>
      </c>
      <c r="I6211" s="1" t="s">
        <v>30773</v>
      </c>
      <c r="J6211" s="1"/>
      <c r="K6211" s="1"/>
      <c r="L6211" s="1"/>
      <c r="M6211" s="1"/>
      <c r="N6211" s="1"/>
      <c r="O6211" s="1" t="s">
        <v>803</v>
      </c>
      <c r="P6211" s="5" t="s">
        <v>30774</v>
      </c>
      <c r="Q6211" s="1"/>
      <c r="R6211" s="1"/>
      <c r="S6211" s="1"/>
      <c r="T6211" s="1"/>
      <c r="U6211" s="1"/>
      <c r="V6211" s="1"/>
      <c r="W6211" s="1"/>
      <c r="X6211" s="1"/>
      <c r="Y6211" s="1"/>
      <c r="Z6211" s="1"/>
      <c r="AA6211" s="1"/>
      <c r="AB6211" s="1"/>
      <c r="AC6211" s="1"/>
      <c r="AD6211" s="1"/>
      <c r="AE6211" s="1"/>
    </row>
    <row r="6212">
      <c r="A6212" s="1" t="s">
        <v>30775</v>
      </c>
      <c r="B6212" s="2" t="s">
        <v>416</v>
      </c>
      <c r="C6212" s="1" t="s">
        <v>497</v>
      </c>
      <c r="D6212" s="6"/>
      <c r="E6212" s="4" t="b">
        <v>1</v>
      </c>
      <c r="F6212" s="5" t="s">
        <v>30776</v>
      </c>
      <c r="G6212" s="1"/>
      <c r="H6212" s="1" t="s">
        <v>30777</v>
      </c>
      <c r="I6212" s="1" t="s">
        <v>30778</v>
      </c>
      <c r="J6212" s="1"/>
      <c r="K6212" s="1"/>
      <c r="L6212" s="1"/>
      <c r="M6212" s="1"/>
      <c r="N6212" s="1"/>
      <c r="O6212" s="1"/>
      <c r="P6212" s="1" t="s">
        <v>30779</v>
      </c>
      <c r="Q6212" s="1"/>
      <c r="R6212" s="1"/>
      <c r="S6212" s="1"/>
      <c r="T6212" s="1"/>
      <c r="U6212" s="1"/>
      <c r="V6212" s="1"/>
      <c r="W6212" s="1"/>
      <c r="X6212" s="1"/>
      <c r="Y6212" s="1"/>
      <c r="Z6212" s="1"/>
      <c r="AA6212" s="1"/>
      <c r="AB6212" s="1"/>
      <c r="AC6212" s="1"/>
      <c r="AD6212" s="1"/>
      <c r="AE6212" s="1"/>
    </row>
    <row r="6213">
      <c r="A6213" s="1" t="s">
        <v>30780</v>
      </c>
      <c r="B6213" s="2" t="s">
        <v>445</v>
      </c>
      <c r="C6213" s="5" t="s">
        <v>101</v>
      </c>
      <c r="D6213" s="10"/>
      <c r="E6213" s="12" t="b">
        <v>0</v>
      </c>
      <c r="F6213" s="5" t="s">
        <v>30781</v>
      </c>
      <c r="G6213" s="1"/>
      <c r="H6213" s="5" t="s">
        <v>30782</v>
      </c>
      <c r="I6213" s="5" t="s">
        <v>30783</v>
      </c>
      <c r="J6213" s="5"/>
      <c r="K6213" s="1"/>
      <c r="L6213" s="1"/>
      <c r="M6213" s="1"/>
      <c r="N6213" s="1"/>
      <c r="O6213" s="1"/>
      <c r="P6213" s="1" t="s">
        <v>30784</v>
      </c>
      <c r="Q6213" s="1"/>
      <c r="R6213" s="1"/>
      <c r="S6213" s="1"/>
      <c r="T6213" s="1"/>
      <c r="U6213" s="1"/>
      <c r="V6213" s="1"/>
      <c r="W6213" s="1"/>
      <c r="X6213" s="1"/>
      <c r="Y6213" s="1"/>
      <c r="Z6213" s="1"/>
      <c r="AA6213" s="1"/>
      <c r="AB6213" s="1"/>
      <c r="AC6213" s="1"/>
      <c r="AD6213" s="1"/>
      <c r="AE6213" s="1"/>
    </row>
    <row r="6214">
      <c r="A6214" s="1" t="s">
        <v>30785</v>
      </c>
      <c r="B6214" s="2" t="s">
        <v>416</v>
      </c>
      <c r="C6214" s="5" t="s">
        <v>5812</v>
      </c>
      <c r="D6214" s="9"/>
      <c r="E6214" s="4" t="b">
        <v>1</v>
      </c>
      <c r="F6214" s="5" t="s">
        <v>30786</v>
      </c>
      <c r="G6214" s="1"/>
      <c r="H6214" s="1" t="s">
        <v>30787</v>
      </c>
      <c r="I6214" s="1" t="s">
        <v>30788</v>
      </c>
      <c r="J6214" s="1"/>
      <c r="K6214" s="5" t="s">
        <v>30789</v>
      </c>
      <c r="L6214" s="1"/>
      <c r="M6214" s="1"/>
      <c r="N6214" s="1"/>
      <c r="O6214" s="1"/>
      <c r="P6214" s="5" t="s">
        <v>30790</v>
      </c>
      <c r="Q6214" s="1"/>
      <c r="R6214" s="1"/>
      <c r="S6214" s="1"/>
      <c r="T6214" s="1"/>
      <c r="U6214" s="1"/>
      <c r="V6214" s="1"/>
      <c r="W6214" s="1"/>
      <c r="X6214" s="1"/>
      <c r="Y6214" s="1"/>
      <c r="Z6214" s="1"/>
      <c r="AA6214" s="1"/>
      <c r="AB6214" s="1"/>
      <c r="AC6214" s="1"/>
      <c r="AD6214" s="1"/>
      <c r="AE6214" s="1"/>
    </row>
    <row r="6215">
      <c r="A6215" s="5" t="s">
        <v>30791</v>
      </c>
      <c r="B6215" s="8" t="s">
        <v>445</v>
      </c>
      <c r="C6215" s="5" t="s">
        <v>101</v>
      </c>
      <c r="D6215" s="7"/>
      <c r="E6215" s="12" t="b">
        <v>0</v>
      </c>
      <c r="F6215" s="5" t="s">
        <v>30792</v>
      </c>
      <c r="G6215" s="1"/>
      <c r="H6215" s="5" t="s">
        <v>30793</v>
      </c>
      <c r="I6215" s="5" t="s">
        <v>30794</v>
      </c>
      <c r="J6215" s="1"/>
      <c r="K6215" s="1"/>
      <c r="L6215" s="1"/>
      <c r="M6215" s="1"/>
      <c r="N6215" s="1"/>
      <c r="O6215" s="1"/>
      <c r="P6215" s="5" t="s">
        <v>30795</v>
      </c>
      <c r="Q6215" s="1"/>
      <c r="R6215" s="1"/>
      <c r="S6215" s="1"/>
      <c r="T6215" s="1"/>
      <c r="U6215" s="1"/>
      <c r="V6215" s="1"/>
      <c r="W6215" s="1"/>
      <c r="X6215" s="1"/>
      <c r="Y6215" s="1"/>
      <c r="Z6215" s="1"/>
      <c r="AA6215" s="1"/>
      <c r="AB6215" s="1"/>
      <c r="AC6215" s="1"/>
      <c r="AD6215" s="1"/>
      <c r="AE6215" s="1"/>
    </row>
    <row r="6216">
      <c r="A6216" s="1" t="s">
        <v>30796</v>
      </c>
      <c r="B6216" s="2" t="s">
        <v>445</v>
      </c>
      <c r="C6216" s="5" t="s">
        <v>5812</v>
      </c>
      <c r="D6216" s="9"/>
      <c r="E6216" s="12" t="b">
        <v>0</v>
      </c>
      <c r="F6216" s="5" t="s">
        <v>30797</v>
      </c>
      <c r="G6216" s="1"/>
      <c r="H6216" s="1" t="s">
        <v>30798</v>
      </c>
      <c r="I6216" s="5" t="s">
        <v>30799</v>
      </c>
      <c r="J6216" s="5"/>
      <c r="K6216" s="1"/>
      <c r="L6216" s="1"/>
      <c r="M6216" s="1"/>
      <c r="N6216" s="1"/>
      <c r="O6216" s="1"/>
      <c r="P6216" s="1" t="s">
        <v>30800</v>
      </c>
      <c r="Q6216" s="1"/>
      <c r="R6216" s="1"/>
      <c r="S6216" s="1"/>
      <c r="T6216" s="1"/>
      <c r="U6216" s="1"/>
      <c r="V6216" s="1"/>
      <c r="W6216" s="1"/>
      <c r="X6216" s="1"/>
      <c r="Y6216" s="1"/>
      <c r="Z6216" s="1"/>
      <c r="AA6216" s="1"/>
      <c r="AB6216" s="1"/>
      <c r="AC6216" s="1"/>
      <c r="AD6216" s="1"/>
      <c r="AE6216" s="1"/>
    </row>
    <row r="6217">
      <c r="A6217" s="1" t="s">
        <v>30801</v>
      </c>
      <c r="B6217" s="2" t="s">
        <v>445</v>
      </c>
      <c r="C6217" s="1" t="s">
        <v>497</v>
      </c>
      <c r="D6217" s="7"/>
      <c r="E6217" s="12" t="b">
        <v>0</v>
      </c>
      <c r="F6217" s="5" t="s">
        <v>30802</v>
      </c>
      <c r="G6217" s="1"/>
      <c r="H6217" s="5" t="s">
        <v>30803</v>
      </c>
      <c r="I6217" s="5" t="s">
        <v>30804</v>
      </c>
      <c r="J6217" s="5"/>
      <c r="K6217" s="1"/>
      <c r="L6217" s="1"/>
      <c r="M6217" s="1"/>
      <c r="N6217" s="1"/>
      <c r="O6217" s="1"/>
      <c r="P6217" s="1" t="s">
        <v>30805</v>
      </c>
      <c r="Q6217" s="1"/>
      <c r="R6217" s="1"/>
      <c r="S6217" s="1"/>
      <c r="T6217" s="1"/>
      <c r="U6217" s="1"/>
      <c r="V6217" s="1"/>
      <c r="W6217" s="1"/>
      <c r="X6217" s="1"/>
      <c r="Y6217" s="1"/>
      <c r="Z6217" s="1"/>
      <c r="AA6217" s="1"/>
      <c r="AB6217" s="1"/>
      <c r="AC6217" s="1"/>
      <c r="AD6217" s="1"/>
      <c r="AE6217" s="1"/>
    </row>
    <row r="6218">
      <c r="A6218" s="1" t="s">
        <v>30806</v>
      </c>
      <c r="B6218" s="2" t="s">
        <v>445</v>
      </c>
      <c r="C6218" s="5" t="s">
        <v>101</v>
      </c>
      <c r="D6218" s="9"/>
      <c r="E6218" s="12" t="b">
        <v>0</v>
      </c>
      <c r="F6218" s="5" t="s">
        <v>30807</v>
      </c>
      <c r="G6218" s="1"/>
      <c r="H6218" s="1" t="s">
        <v>30808</v>
      </c>
      <c r="I6218" s="1" t="s">
        <v>30809</v>
      </c>
      <c r="J6218" s="1"/>
      <c r="K6218" s="1"/>
      <c r="L6218" s="1"/>
      <c r="M6218" s="1"/>
      <c r="N6218" s="1"/>
      <c r="O6218" s="1"/>
      <c r="P6218" s="1" t="s">
        <v>30810</v>
      </c>
      <c r="Q6218" s="1"/>
      <c r="R6218" s="1"/>
      <c r="S6218" s="1"/>
      <c r="T6218" s="1"/>
      <c r="U6218" s="1"/>
      <c r="V6218" s="1"/>
      <c r="W6218" s="1"/>
      <c r="X6218" s="1"/>
      <c r="Y6218" s="1"/>
      <c r="Z6218" s="1"/>
      <c r="AA6218" s="1"/>
      <c r="AB6218" s="1"/>
      <c r="AC6218" s="1"/>
      <c r="AD6218" s="1"/>
      <c r="AE6218" s="1"/>
    </row>
    <row r="6219">
      <c r="A6219" s="1" t="s">
        <v>30811</v>
      </c>
      <c r="B6219" s="2" t="s">
        <v>445</v>
      </c>
      <c r="C6219" s="5" t="s">
        <v>101</v>
      </c>
      <c r="D6219" s="10"/>
      <c r="E6219" s="12" t="b">
        <v>0</v>
      </c>
      <c r="F6219" s="5" t="s">
        <v>30812</v>
      </c>
      <c r="G6219" s="1"/>
      <c r="H6219" s="1" t="s">
        <v>30813</v>
      </c>
      <c r="I6219" s="5" t="s">
        <v>30814</v>
      </c>
      <c r="J6219" s="5"/>
      <c r="K6219" s="1"/>
      <c r="L6219" s="1"/>
      <c r="M6219" s="1"/>
      <c r="N6219" s="1"/>
      <c r="O6219" s="1"/>
      <c r="P6219" s="5" t="s">
        <v>30815</v>
      </c>
      <c r="Q6219" s="1"/>
      <c r="R6219" s="1"/>
      <c r="S6219" s="1"/>
      <c r="T6219" s="1"/>
      <c r="U6219" s="1"/>
      <c r="V6219" s="1"/>
      <c r="W6219" s="1"/>
      <c r="X6219" s="1"/>
      <c r="Y6219" s="1"/>
      <c r="Z6219" s="1"/>
      <c r="AA6219" s="1"/>
      <c r="AB6219" s="1"/>
      <c r="AC6219" s="1"/>
      <c r="AD6219" s="1"/>
      <c r="AE6219" s="1"/>
    </row>
    <row r="6220">
      <c r="A6220" s="1" t="s">
        <v>30816</v>
      </c>
      <c r="B6220" s="2" t="s">
        <v>445</v>
      </c>
      <c r="C6220" s="1" t="s">
        <v>497</v>
      </c>
      <c r="D6220" s="6"/>
      <c r="E6220" s="12" t="b">
        <v>0</v>
      </c>
      <c r="F6220" s="5" t="s">
        <v>30817</v>
      </c>
      <c r="G6220" s="1"/>
      <c r="H6220" s="5" t="s">
        <v>30818</v>
      </c>
      <c r="I6220" s="5" t="s">
        <v>30819</v>
      </c>
      <c r="J6220" s="5"/>
      <c r="K6220" s="1"/>
      <c r="L6220" s="1"/>
      <c r="M6220" s="1"/>
      <c r="N6220" s="1"/>
      <c r="O6220" s="1"/>
      <c r="P6220" s="1" t="s">
        <v>30820</v>
      </c>
      <c r="Q6220" s="1"/>
      <c r="R6220" s="1"/>
      <c r="S6220" s="1"/>
      <c r="T6220" s="1"/>
      <c r="U6220" s="1"/>
      <c r="V6220" s="1"/>
      <c r="W6220" s="1"/>
      <c r="X6220" s="1"/>
      <c r="Y6220" s="1"/>
      <c r="Z6220" s="1"/>
      <c r="AA6220" s="1"/>
      <c r="AB6220" s="1"/>
      <c r="AC6220" s="1"/>
      <c r="AD6220" s="1"/>
      <c r="AE6220" s="1"/>
    </row>
    <row r="6221">
      <c r="A6221" s="1" t="s">
        <v>30821</v>
      </c>
      <c r="B6221" s="2" t="s">
        <v>445</v>
      </c>
      <c r="C6221" s="1" t="s">
        <v>497</v>
      </c>
      <c r="D6221" s="7"/>
      <c r="E6221" s="12" t="b">
        <v>0</v>
      </c>
      <c r="F6221" s="5" t="s">
        <v>30822</v>
      </c>
      <c r="G6221" s="1"/>
      <c r="H6221" s="5" t="s">
        <v>30823</v>
      </c>
      <c r="I6221" s="5" t="s">
        <v>30824</v>
      </c>
      <c r="J6221" s="5"/>
      <c r="K6221" s="1"/>
      <c r="L6221" s="1"/>
      <c r="M6221" s="1"/>
      <c r="N6221" s="1"/>
      <c r="O6221" s="1"/>
      <c r="P6221" s="1" t="s">
        <v>30825</v>
      </c>
      <c r="Q6221" s="1"/>
      <c r="R6221" s="1"/>
      <c r="S6221" s="1"/>
      <c r="T6221" s="1"/>
      <c r="U6221" s="1"/>
      <c r="V6221" s="1"/>
      <c r="W6221" s="1"/>
      <c r="X6221" s="1"/>
      <c r="Y6221" s="1"/>
      <c r="Z6221" s="1"/>
      <c r="AA6221" s="1"/>
      <c r="AB6221" s="1"/>
      <c r="AC6221" s="1"/>
      <c r="AD6221" s="1"/>
      <c r="AE6221" s="1"/>
    </row>
    <row r="6222">
      <c r="A6222" s="1" t="s">
        <v>30826</v>
      </c>
      <c r="B6222" s="2" t="s">
        <v>416</v>
      </c>
      <c r="C6222" s="5" t="s">
        <v>446</v>
      </c>
      <c r="D6222" s="9"/>
      <c r="E6222" s="4" t="b">
        <v>1</v>
      </c>
      <c r="F6222" s="5" t="s">
        <v>30827</v>
      </c>
      <c r="G6222" s="1"/>
      <c r="H6222" s="1" t="s">
        <v>30828</v>
      </c>
      <c r="I6222" s="5" t="s">
        <v>30829</v>
      </c>
      <c r="J6222" s="5"/>
      <c r="K6222" s="1"/>
      <c r="L6222" s="1"/>
      <c r="M6222" s="1"/>
      <c r="N6222" s="1"/>
      <c r="O6222" s="1"/>
      <c r="P6222" s="5" t="s">
        <v>30830</v>
      </c>
      <c r="Q6222" s="1"/>
      <c r="R6222" s="1"/>
      <c r="S6222" s="1"/>
      <c r="T6222" s="1"/>
      <c r="U6222" s="1"/>
      <c r="V6222" s="1"/>
      <c r="W6222" s="1"/>
      <c r="X6222" s="1"/>
      <c r="Y6222" s="1"/>
      <c r="Z6222" s="1"/>
      <c r="AA6222" s="1"/>
      <c r="AB6222" s="1"/>
      <c r="AC6222" s="1"/>
      <c r="AD6222" s="1"/>
      <c r="AE6222" s="1"/>
    </row>
    <row r="6223">
      <c r="A6223" s="5" t="s">
        <v>30831</v>
      </c>
      <c r="B6223" s="8" t="s">
        <v>416</v>
      </c>
      <c r="C6223" s="5" t="s">
        <v>101</v>
      </c>
      <c r="D6223" s="10"/>
      <c r="E6223" s="4" t="b">
        <v>1</v>
      </c>
      <c r="F6223" s="5" t="s">
        <v>30832</v>
      </c>
      <c r="G6223" s="1"/>
      <c r="H6223" s="5" t="s">
        <v>30833</v>
      </c>
      <c r="I6223" s="5" t="s">
        <v>30834</v>
      </c>
      <c r="J6223" s="5"/>
      <c r="K6223" s="1"/>
      <c r="L6223" s="1"/>
      <c r="M6223" s="1"/>
      <c r="N6223" s="1"/>
      <c r="O6223" s="1"/>
      <c r="P6223" s="5" t="s">
        <v>30835</v>
      </c>
      <c r="Q6223" s="1"/>
      <c r="R6223" s="1"/>
      <c r="S6223" s="1"/>
      <c r="T6223" s="1"/>
      <c r="U6223" s="1"/>
      <c r="V6223" s="1"/>
      <c r="W6223" s="1"/>
      <c r="X6223" s="1"/>
      <c r="Y6223" s="1"/>
      <c r="Z6223" s="1"/>
      <c r="AA6223" s="1"/>
      <c r="AB6223" s="1"/>
      <c r="AC6223" s="1"/>
      <c r="AD6223" s="1"/>
      <c r="AE6223" s="1"/>
    </row>
    <row r="6224">
      <c r="A6224" s="1" t="s">
        <v>30836</v>
      </c>
      <c r="B6224" s="2" t="s">
        <v>416</v>
      </c>
      <c r="C6224" s="5" t="s">
        <v>446</v>
      </c>
      <c r="D6224" s="9"/>
      <c r="E6224" s="4" t="b">
        <v>1</v>
      </c>
      <c r="F6224" s="5" t="s">
        <v>30837</v>
      </c>
      <c r="G6224" s="1"/>
      <c r="H6224" s="1" t="s">
        <v>30838</v>
      </c>
      <c r="I6224" s="1" t="s">
        <v>30839</v>
      </c>
      <c r="J6224" s="1"/>
      <c r="K6224" s="1"/>
      <c r="L6224" s="1"/>
      <c r="M6224" s="1"/>
      <c r="N6224" s="1"/>
      <c r="O6224" s="1"/>
      <c r="P6224" s="5" t="s">
        <v>30840</v>
      </c>
      <c r="Q6224" s="1"/>
      <c r="R6224" s="1"/>
      <c r="S6224" s="1"/>
      <c r="T6224" s="1"/>
      <c r="U6224" s="1"/>
      <c r="V6224" s="1"/>
      <c r="W6224" s="1"/>
      <c r="X6224" s="1"/>
      <c r="Y6224" s="1"/>
      <c r="Z6224" s="1"/>
      <c r="AA6224" s="1"/>
      <c r="AB6224" s="1"/>
      <c r="AC6224" s="1"/>
      <c r="AD6224" s="1"/>
      <c r="AE6224" s="1"/>
    </row>
    <row r="6225">
      <c r="A6225" s="1" t="s">
        <v>30841</v>
      </c>
      <c r="B6225" s="2" t="s">
        <v>445</v>
      </c>
      <c r="C6225" s="5" t="s">
        <v>101</v>
      </c>
      <c r="D6225" s="10"/>
      <c r="E6225" s="12" t="b">
        <v>0</v>
      </c>
      <c r="F6225" s="5" t="s">
        <v>30842</v>
      </c>
      <c r="G6225" s="1"/>
      <c r="H6225" s="5" t="s">
        <v>30843</v>
      </c>
      <c r="I6225" s="5" t="s">
        <v>30844</v>
      </c>
      <c r="J6225" s="5"/>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1" t="s">
        <v>30851</v>
      </c>
      <c r="B6227" s="2" t="s">
        <v>445</v>
      </c>
      <c r="C6227" s="1" t="s">
        <v>497</v>
      </c>
      <c r="D6227" s="7"/>
      <c r="E6227" s="12" t="b">
        <v>0</v>
      </c>
      <c r="F6227" s="5" t="s">
        <v>30852</v>
      </c>
      <c r="G6227" s="1"/>
      <c r="H6227" s="5" t="s">
        <v>30853</v>
      </c>
      <c r="I6227" s="5" t="s">
        <v>30854</v>
      </c>
      <c r="J6227" s="5"/>
      <c r="K6227" s="1"/>
      <c r="L6227" s="1"/>
      <c r="M6227" s="1"/>
      <c r="N6227" s="1"/>
      <c r="O6227" s="1"/>
      <c r="P6227" s="1" t="s">
        <v>30855</v>
      </c>
      <c r="Q6227" s="1"/>
      <c r="R6227" s="1"/>
      <c r="S6227" s="1"/>
      <c r="T6227" s="1"/>
      <c r="U6227" s="1"/>
      <c r="V6227" s="1"/>
      <c r="W6227" s="1"/>
      <c r="X6227" s="1"/>
      <c r="Y6227" s="1"/>
      <c r="Z6227" s="1"/>
      <c r="AA6227" s="1"/>
      <c r="AB6227" s="1"/>
      <c r="AC6227" s="1"/>
      <c r="AD6227" s="1"/>
      <c r="AE6227" s="1"/>
    </row>
    <row r="6228">
      <c r="A6228" s="1" t="s">
        <v>30856</v>
      </c>
      <c r="B6228" s="2" t="s">
        <v>416</v>
      </c>
      <c r="C6228" s="5" t="s">
        <v>101</v>
      </c>
      <c r="D6228" s="9"/>
      <c r="E6228" s="4" t="b">
        <v>1</v>
      </c>
      <c r="F6228" s="5" t="s">
        <v>30857</v>
      </c>
      <c r="G6228" s="1"/>
      <c r="H6228" s="1" t="s">
        <v>30858</v>
      </c>
      <c r="I6228" s="5" t="s">
        <v>30859</v>
      </c>
      <c r="J6228" s="5"/>
      <c r="K6228" s="1"/>
      <c r="L6228" s="1"/>
      <c r="M6228" s="1"/>
      <c r="N6228" s="1"/>
      <c r="O6228" s="5" t="s">
        <v>578</v>
      </c>
      <c r="P6228" s="5" t="s">
        <v>30860</v>
      </c>
      <c r="Q6228" s="1"/>
      <c r="R6228" s="1"/>
      <c r="S6228" s="1"/>
      <c r="T6228" s="1"/>
      <c r="U6228" s="1"/>
      <c r="V6228" s="1"/>
      <c r="W6228" s="1"/>
      <c r="X6228" s="1"/>
      <c r="Y6228" s="1"/>
      <c r="Z6228" s="1"/>
      <c r="AA6228" s="1"/>
      <c r="AB6228" s="1"/>
      <c r="AC6228" s="1"/>
      <c r="AD6228" s="1"/>
      <c r="AE6228" s="1"/>
    </row>
    <row r="6229">
      <c r="A6229" s="1" t="s">
        <v>30861</v>
      </c>
      <c r="B6229" s="2" t="s">
        <v>445</v>
      </c>
      <c r="C6229" s="5" t="s">
        <v>101</v>
      </c>
      <c r="D6229" s="10"/>
      <c r="E6229" s="12" t="b">
        <v>0</v>
      </c>
      <c r="F6229" s="5" t="s">
        <v>30862</v>
      </c>
      <c r="G6229" s="1"/>
      <c r="H6229" s="5" t="s">
        <v>30863</v>
      </c>
      <c r="I6229" s="1" t="s">
        <v>30864</v>
      </c>
      <c r="J6229" s="1"/>
      <c r="K6229" s="1"/>
      <c r="L6229" s="1"/>
      <c r="M6229" s="1"/>
      <c r="N6229" s="1"/>
      <c r="O6229" s="1"/>
      <c r="P6229" s="1" t="s">
        <v>30865</v>
      </c>
      <c r="Q6229" s="1"/>
      <c r="R6229" s="1"/>
      <c r="S6229" s="1"/>
      <c r="T6229" s="1"/>
      <c r="U6229" s="1"/>
      <c r="V6229" s="1"/>
      <c r="W6229" s="1"/>
      <c r="X6229" s="1"/>
      <c r="Y6229" s="1"/>
      <c r="Z6229" s="1"/>
      <c r="AA6229" s="1"/>
      <c r="AB6229" s="1"/>
      <c r="AC6229" s="1"/>
      <c r="AD6229" s="1"/>
      <c r="AE6229" s="1"/>
    </row>
    <row r="6230">
      <c r="A6230" s="5" t="s">
        <v>30866</v>
      </c>
      <c r="B6230" s="2" t="s">
        <v>416</v>
      </c>
      <c r="C6230" s="5" t="s">
        <v>101</v>
      </c>
      <c r="D6230" s="9"/>
      <c r="E6230" s="4" t="b">
        <v>1</v>
      </c>
      <c r="F6230" s="5" t="s">
        <v>30867</v>
      </c>
      <c r="G6230" s="1"/>
      <c r="H6230" s="5" t="s">
        <v>30868</v>
      </c>
      <c r="I6230" s="5" t="s">
        <v>30869</v>
      </c>
      <c r="J6230" s="5"/>
      <c r="K6230" s="1"/>
      <c r="L6230" s="1"/>
      <c r="M6230" s="1"/>
      <c r="N6230" s="1"/>
      <c r="O6230" s="5" t="s">
        <v>30870</v>
      </c>
      <c r="P6230" s="5" t="s">
        <v>30871</v>
      </c>
      <c r="Q6230" s="1"/>
      <c r="R6230" s="1"/>
      <c r="S6230" s="1"/>
      <c r="T6230" s="1"/>
      <c r="U6230" s="1"/>
      <c r="V6230" s="1"/>
      <c r="W6230" s="1"/>
      <c r="X6230" s="1"/>
      <c r="Y6230" s="1"/>
      <c r="Z6230" s="1"/>
      <c r="AA6230" s="1"/>
      <c r="AB6230" s="1"/>
      <c r="AC6230" s="1"/>
      <c r="AD6230" s="1"/>
      <c r="AE6230" s="1"/>
    </row>
    <row r="6231">
      <c r="A6231" s="5" t="s">
        <v>30872</v>
      </c>
      <c r="B6231" s="8" t="s">
        <v>445</v>
      </c>
      <c r="C6231" s="5" t="s">
        <v>101</v>
      </c>
      <c r="D6231" s="7"/>
      <c r="E6231" s="12" t="b">
        <v>0</v>
      </c>
      <c r="F6231" s="5" t="s">
        <v>30873</v>
      </c>
      <c r="G6231" s="1"/>
      <c r="H6231" s="5" t="s">
        <v>30874</v>
      </c>
      <c r="I6231" s="5" t="s">
        <v>30875</v>
      </c>
      <c r="J6231" s="1"/>
      <c r="K6231" s="1"/>
      <c r="L6231" s="1"/>
      <c r="M6231" s="1"/>
      <c r="N6231" s="1"/>
      <c r="O6231" s="1"/>
      <c r="P6231" s="5" t="s">
        <v>30876</v>
      </c>
      <c r="Q6231" s="1"/>
      <c r="R6231" s="1"/>
      <c r="S6231" s="1"/>
      <c r="T6231" s="1"/>
      <c r="U6231" s="1"/>
      <c r="V6231" s="1"/>
      <c r="W6231" s="1"/>
      <c r="X6231" s="1"/>
      <c r="Y6231" s="1"/>
      <c r="Z6231" s="1"/>
      <c r="AA6231" s="1"/>
      <c r="AB6231" s="1"/>
      <c r="AC6231" s="1"/>
      <c r="AD6231" s="1"/>
      <c r="AE6231" s="1"/>
    </row>
    <row r="6232">
      <c r="A6232" s="1" t="s">
        <v>30877</v>
      </c>
      <c r="B6232" s="2" t="s">
        <v>416</v>
      </c>
      <c r="C6232" s="1" t="s">
        <v>497</v>
      </c>
      <c r="D6232" s="6"/>
      <c r="E6232" s="4" t="b">
        <v>1</v>
      </c>
      <c r="F6232" s="5" t="s">
        <v>30878</v>
      </c>
      <c r="G6232" s="1"/>
      <c r="H6232" s="1" t="s">
        <v>30879</v>
      </c>
      <c r="I6232" s="5" t="s">
        <v>30880</v>
      </c>
      <c r="J6232" s="5"/>
      <c r="K6232" s="1"/>
      <c r="L6232" s="5"/>
      <c r="M6232" s="5" t="s">
        <v>20457</v>
      </c>
      <c r="N6232" s="1"/>
      <c r="O6232" s="1"/>
      <c r="P6232" s="5" t="s">
        <v>30881</v>
      </c>
      <c r="Q6232" s="1"/>
      <c r="R6232" s="1"/>
      <c r="S6232" s="1"/>
      <c r="T6232" s="1"/>
      <c r="U6232" s="1"/>
      <c r="V6232" s="1"/>
      <c r="W6232" s="1"/>
      <c r="X6232" s="1"/>
      <c r="Y6232" s="1"/>
      <c r="Z6232" s="1"/>
      <c r="AA6232" s="1"/>
      <c r="AB6232" s="1"/>
      <c r="AC6232" s="1"/>
      <c r="AD6232" s="1"/>
      <c r="AE6232" s="1"/>
    </row>
    <row r="6233">
      <c r="A6233" s="1" t="s">
        <v>30882</v>
      </c>
      <c r="B6233" s="2" t="s">
        <v>445</v>
      </c>
      <c r="C6233" s="5" t="s">
        <v>446</v>
      </c>
      <c r="D6233" s="10"/>
      <c r="E6233" s="12" t="b">
        <v>0</v>
      </c>
      <c r="F6233" s="5" t="s">
        <v>30883</v>
      </c>
      <c r="G6233" s="1"/>
      <c r="H6233" s="5" t="s">
        <v>30884</v>
      </c>
      <c r="I6233" s="5" t="s">
        <v>30885</v>
      </c>
      <c r="J6233" s="5"/>
      <c r="K6233" s="1"/>
      <c r="L6233" s="1"/>
      <c r="M6233" s="1"/>
      <c r="N6233" s="1"/>
      <c r="O6233" s="1"/>
      <c r="P6233" s="1" t="s">
        <v>30886</v>
      </c>
      <c r="Q6233" s="1"/>
      <c r="R6233" s="1"/>
      <c r="S6233" s="1"/>
      <c r="T6233" s="1"/>
      <c r="U6233" s="1"/>
      <c r="V6233" s="1"/>
      <c r="W6233" s="1"/>
      <c r="X6233" s="1"/>
      <c r="Y6233" s="1"/>
      <c r="Z6233" s="1"/>
      <c r="AA6233" s="1"/>
      <c r="AB6233" s="1"/>
      <c r="AC6233" s="1"/>
      <c r="AD6233" s="1"/>
      <c r="AE6233" s="1"/>
    </row>
    <row r="6234">
      <c r="A6234" s="1" t="s">
        <v>30887</v>
      </c>
      <c r="B6234" s="2" t="s">
        <v>445</v>
      </c>
      <c r="C6234" s="5" t="s">
        <v>101</v>
      </c>
      <c r="D6234" s="9"/>
      <c r="E6234" s="12" t="b">
        <v>0</v>
      </c>
      <c r="F6234" s="5" t="s">
        <v>30888</v>
      </c>
      <c r="G6234" s="1"/>
      <c r="H6234" s="5" t="s">
        <v>30889</v>
      </c>
      <c r="I6234" s="5" t="s">
        <v>30890</v>
      </c>
      <c r="J6234" s="5"/>
      <c r="K6234" s="1"/>
      <c r="L6234" s="1"/>
      <c r="M6234" s="1"/>
      <c r="N6234" s="1"/>
      <c r="O6234" s="1"/>
      <c r="P6234" s="1" t="s">
        <v>30891</v>
      </c>
      <c r="Q6234" s="1"/>
      <c r="R6234" s="1"/>
      <c r="S6234" s="1"/>
      <c r="T6234" s="1"/>
      <c r="U6234" s="1"/>
      <c r="V6234" s="1"/>
      <c r="W6234" s="1"/>
      <c r="X6234" s="1"/>
      <c r="Y6234" s="1"/>
      <c r="Z6234" s="1"/>
      <c r="AA6234" s="1"/>
      <c r="AB6234" s="1"/>
      <c r="AC6234" s="1"/>
      <c r="AD6234" s="1"/>
      <c r="AE6234" s="1"/>
    </row>
    <row r="6235">
      <c r="A6235" s="5" t="s">
        <v>30892</v>
      </c>
      <c r="B6235" s="8" t="s">
        <v>416</v>
      </c>
      <c r="C6235" s="5" t="s">
        <v>101</v>
      </c>
      <c r="D6235" s="7"/>
      <c r="E6235" s="12" t="b">
        <v>0</v>
      </c>
      <c r="F6235" s="5" t="s">
        <v>30893</v>
      </c>
      <c r="G6235" s="1"/>
      <c r="H6235" s="5" t="s">
        <v>30894</v>
      </c>
      <c r="I6235" s="5" t="s">
        <v>30895</v>
      </c>
      <c r="J6235" s="1"/>
      <c r="K6235" s="1"/>
      <c r="L6235" s="1"/>
      <c r="M6235" s="1"/>
      <c r="N6235" s="1"/>
      <c r="O6235" s="5" t="s">
        <v>700</v>
      </c>
      <c r="P6235" s="5" t="s">
        <v>30896</v>
      </c>
      <c r="Q6235" s="1"/>
      <c r="R6235" s="1"/>
      <c r="S6235" s="1"/>
      <c r="T6235" s="1"/>
      <c r="U6235" s="1"/>
      <c r="V6235" s="1"/>
      <c r="W6235" s="1"/>
      <c r="X6235" s="1"/>
      <c r="Y6235" s="1"/>
      <c r="Z6235" s="1"/>
      <c r="AA6235" s="1"/>
      <c r="AB6235" s="1"/>
      <c r="AC6235" s="1"/>
      <c r="AD6235" s="1"/>
      <c r="AE6235" s="1"/>
    </row>
    <row r="6236">
      <c r="A6236" s="1" t="s">
        <v>30897</v>
      </c>
      <c r="B6236" s="2" t="s">
        <v>416</v>
      </c>
      <c r="C6236" s="5" t="s">
        <v>101</v>
      </c>
      <c r="D6236" s="9"/>
      <c r="E6236" s="4" t="b">
        <v>1</v>
      </c>
      <c r="F6236" s="5" t="s">
        <v>30898</v>
      </c>
      <c r="G6236" s="1"/>
      <c r="H6236" s="1" t="s">
        <v>30899</v>
      </c>
      <c r="I6236" s="5" t="s">
        <v>30900</v>
      </c>
      <c r="J6236" s="5"/>
      <c r="K6236" s="1"/>
      <c r="L6236" s="1"/>
      <c r="M6236" s="1"/>
      <c r="N6236" s="1"/>
      <c r="O6236" s="5" t="s">
        <v>7120</v>
      </c>
      <c r="P6236" s="5" t="s">
        <v>30901</v>
      </c>
      <c r="Q6236" s="1"/>
      <c r="R6236" s="1"/>
      <c r="S6236" s="1"/>
      <c r="T6236" s="1"/>
      <c r="U6236" s="1"/>
      <c r="V6236" s="1"/>
      <c r="W6236" s="1"/>
      <c r="X6236" s="1"/>
      <c r="Y6236" s="1"/>
      <c r="Z6236" s="1"/>
      <c r="AA6236" s="1"/>
      <c r="AB6236" s="1"/>
      <c r="AC6236" s="1"/>
      <c r="AD6236" s="1"/>
      <c r="AE6236" s="1"/>
    </row>
    <row r="6237">
      <c r="A6237" s="1" t="s">
        <v>30902</v>
      </c>
      <c r="B6237" s="2" t="s">
        <v>416</v>
      </c>
      <c r="C6237" s="5" t="s">
        <v>446</v>
      </c>
      <c r="D6237" s="10"/>
      <c r="E6237" s="4" t="b">
        <v>1</v>
      </c>
      <c r="F6237" s="5" t="s">
        <v>30903</v>
      </c>
      <c r="G6237" s="1"/>
      <c r="H6237" s="1" t="s">
        <v>30904</v>
      </c>
      <c r="I6237" s="5" t="s">
        <v>30905</v>
      </c>
      <c r="J6237" s="5"/>
      <c r="K6237" s="1"/>
      <c r="L6237" s="1"/>
      <c r="M6237" s="1"/>
      <c r="N6237" s="1"/>
      <c r="O6237" s="1"/>
      <c r="P6237" s="5" t="s">
        <v>30906</v>
      </c>
      <c r="Q6237" s="1"/>
      <c r="R6237" s="1"/>
      <c r="S6237" s="1"/>
      <c r="T6237" s="1"/>
      <c r="U6237" s="1"/>
      <c r="V6237" s="1"/>
      <c r="W6237" s="1"/>
      <c r="X6237" s="1"/>
      <c r="Y6237" s="1"/>
      <c r="Z6237" s="1"/>
      <c r="AA6237" s="1"/>
      <c r="AB6237" s="1"/>
      <c r="AC6237" s="1"/>
      <c r="AD6237" s="1"/>
      <c r="AE6237" s="1"/>
    </row>
    <row r="6238">
      <c r="A6238" s="1" t="s">
        <v>30907</v>
      </c>
      <c r="B6238" s="2" t="s">
        <v>445</v>
      </c>
      <c r="C6238" s="5" t="s">
        <v>101</v>
      </c>
      <c r="D6238" s="9"/>
      <c r="E6238" s="12" t="b">
        <v>0</v>
      </c>
      <c r="F6238" s="5" t="s">
        <v>30908</v>
      </c>
      <c r="G6238" s="1"/>
      <c r="H6238" s="5" t="s">
        <v>30909</v>
      </c>
      <c r="I6238" s="5" t="s">
        <v>30910</v>
      </c>
      <c r="J6238" s="5"/>
      <c r="K6238" s="1"/>
      <c r="L6238" s="1"/>
      <c r="M6238" s="1"/>
      <c r="N6238" s="1"/>
      <c r="O6238" s="1"/>
      <c r="P6238" s="1" t="s">
        <v>30911</v>
      </c>
      <c r="Q6238" s="1"/>
      <c r="R6238" s="1"/>
      <c r="S6238" s="1"/>
      <c r="T6238" s="1"/>
      <c r="U6238" s="1"/>
      <c r="V6238" s="1"/>
      <c r="W6238" s="1"/>
      <c r="X6238" s="1"/>
      <c r="Y6238" s="1"/>
      <c r="Z6238" s="1"/>
      <c r="AA6238" s="1"/>
      <c r="AB6238" s="1"/>
      <c r="AC6238" s="1"/>
      <c r="AD6238" s="1"/>
      <c r="AE6238" s="1"/>
    </row>
    <row r="6239">
      <c r="A6239" s="1" t="s">
        <v>30912</v>
      </c>
      <c r="B6239" s="2" t="s">
        <v>445</v>
      </c>
      <c r="C6239" s="1" t="s">
        <v>497</v>
      </c>
      <c r="D6239" s="7"/>
      <c r="E6239" s="12" t="b">
        <v>0</v>
      </c>
      <c r="F6239" s="5" t="s">
        <v>30913</v>
      </c>
      <c r="G6239" s="1"/>
      <c r="H6239" s="5" t="s">
        <v>30914</v>
      </c>
      <c r="I6239" s="5" t="s">
        <v>30915</v>
      </c>
      <c r="J6239" s="5"/>
      <c r="K6239" s="1"/>
      <c r="L6239" s="1"/>
      <c r="M6239" s="1"/>
      <c r="N6239" s="1"/>
      <c r="O6239" s="1"/>
      <c r="P6239" s="1" t="s">
        <v>30916</v>
      </c>
      <c r="Q6239" s="1"/>
      <c r="R6239" s="1"/>
      <c r="S6239" s="1"/>
      <c r="T6239" s="1"/>
      <c r="U6239" s="1"/>
      <c r="V6239" s="1"/>
      <c r="W6239" s="1"/>
      <c r="X6239" s="1"/>
      <c r="Y6239" s="1"/>
      <c r="Z6239" s="1"/>
      <c r="AA6239" s="1"/>
      <c r="AB6239" s="1"/>
      <c r="AC6239" s="1"/>
      <c r="AD6239" s="1"/>
      <c r="AE6239" s="1"/>
    </row>
    <row r="6240">
      <c r="A6240" s="5" t="s">
        <v>30917</v>
      </c>
      <c r="B6240" s="8" t="s">
        <v>445</v>
      </c>
      <c r="C6240" s="5" t="s">
        <v>101</v>
      </c>
      <c r="D6240" s="6"/>
      <c r="E6240" s="12" t="b">
        <v>0</v>
      </c>
      <c r="F6240" s="5" t="s">
        <v>30918</v>
      </c>
      <c r="G6240" s="1"/>
      <c r="H6240" s="5" t="s">
        <v>30919</v>
      </c>
      <c r="I6240" s="5" t="s">
        <v>30920</v>
      </c>
      <c r="J6240" s="1"/>
      <c r="K6240" s="1"/>
      <c r="L6240" s="1"/>
      <c r="M6240" s="1"/>
      <c r="N6240" s="1"/>
      <c r="O6240" s="5" t="s">
        <v>8374</v>
      </c>
      <c r="P6240" s="5" t="s">
        <v>30921</v>
      </c>
      <c r="Q6240" s="1"/>
      <c r="R6240" s="1"/>
      <c r="S6240" s="1"/>
      <c r="T6240" s="1"/>
      <c r="U6240" s="1"/>
      <c r="V6240" s="1"/>
      <c r="W6240" s="1"/>
      <c r="X6240" s="1"/>
      <c r="Y6240" s="1"/>
      <c r="Z6240" s="1"/>
      <c r="AA6240" s="1"/>
      <c r="AB6240" s="1"/>
      <c r="AC6240" s="1"/>
      <c r="AD6240" s="1"/>
      <c r="AE6240" s="1"/>
    </row>
    <row r="6241">
      <c r="A6241" s="5" t="s">
        <v>30922</v>
      </c>
      <c r="B6241" s="8" t="s">
        <v>445</v>
      </c>
      <c r="C6241" s="5" t="s">
        <v>101</v>
      </c>
      <c r="D6241" s="10"/>
      <c r="E6241" s="12" t="b">
        <v>0</v>
      </c>
      <c r="F6241" s="5" t="s">
        <v>30923</v>
      </c>
      <c r="G6241" s="1"/>
      <c r="H6241" s="5" t="s">
        <v>30924</v>
      </c>
      <c r="I6241" s="5" t="s">
        <v>30925</v>
      </c>
      <c r="J6241" s="5"/>
      <c r="K6241" s="1"/>
      <c r="L6241" s="1"/>
      <c r="M6241" s="1"/>
      <c r="N6241" s="1"/>
      <c r="O6241" s="1"/>
      <c r="P6241" s="5" t="s">
        <v>30926</v>
      </c>
      <c r="Q6241" s="1"/>
      <c r="R6241" s="1"/>
      <c r="S6241" s="1"/>
      <c r="T6241" s="1"/>
      <c r="U6241" s="1"/>
      <c r="V6241" s="1"/>
      <c r="W6241" s="1"/>
      <c r="X6241" s="1"/>
      <c r="Y6241" s="1"/>
      <c r="Z6241" s="1"/>
      <c r="AA6241" s="1"/>
      <c r="AB6241" s="1"/>
      <c r="AC6241" s="1"/>
      <c r="AD6241" s="1"/>
      <c r="AE6241" s="1"/>
    </row>
    <row r="6242">
      <c r="A6242" s="1" t="s">
        <v>30927</v>
      </c>
      <c r="B6242" s="2" t="s">
        <v>416</v>
      </c>
      <c r="C6242" s="5" t="s">
        <v>101</v>
      </c>
      <c r="D6242" s="9"/>
      <c r="E6242" s="4" t="b">
        <v>1</v>
      </c>
      <c r="F6242" s="5" t="s">
        <v>30928</v>
      </c>
      <c r="G6242" s="1"/>
      <c r="H6242" s="1" t="s">
        <v>30929</v>
      </c>
      <c r="I6242" s="1" t="s">
        <v>30930</v>
      </c>
      <c r="J6242" s="1"/>
      <c r="K6242" s="1"/>
      <c r="L6242" s="1"/>
      <c r="M6242" s="1"/>
      <c r="N6242" s="1"/>
      <c r="O6242" s="5" t="s">
        <v>30931</v>
      </c>
      <c r="P6242" s="5" t="s">
        <v>30932</v>
      </c>
      <c r="Q6242" s="1"/>
      <c r="R6242" s="1"/>
      <c r="S6242" s="1"/>
      <c r="T6242" s="1"/>
      <c r="U6242" s="1"/>
      <c r="V6242" s="1"/>
      <c r="W6242" s="1"/>
      <c r="X6242" s="1"/>
      <c r="Y6242" s="1"/>
      <c r="Z6242" s="1"/>
      <c r="AA6242" s="1"/>
      <c r="AB6242" s="1"/>
      <c r="AC6242" s="1"/>
      <c r="AD6242" s="1"/>
      <c r="AE6242" s="1"/>
    </row>
    <row r="6243">
      <c r="A6243" s="5" t="s">
        <v>30933</v>
      </c>
      <c r="B6243" s="8" t="s">
        <v>416</v>
      </c>
      <c r="C6243" s="5" t="s">
        <v>101</v>
      </c>
      <c r="D6243" s="10"/>
      <c r="E6243" s="4" t="b">
        <v>1</v>
      </c>
      <c r="F6243" s="5" t="s">
        <v>30934</v>
      </c>
      <c r="G6243" s="1"/>
      <c r="H6243" s="5" t="s">
        <v>30935</v>
      </c>
      <c r="I6243" s="5" t="s">
        <v>30936</v>
      </c>
      <c r="J6243" s="5"/>
      <c r="K6243" s="1"/>
      <c r="L6243" s="1"/>
      <c r="M6243" s="1"/>
      <c r="N6243" s="1"/>
      <c r="O6243" s="5" t="s">
        <v>3257</v>
      </c>
      <c r="P6243" s="5" t="s">
        <v>30937</v>
      </c>
      <c r="Q6243" s="1"/>
      <c r="R6243" s="1"/>
      <c r="S6243" s="1"/>
      <c r="T6243" s="1"/>
      <c r="U6243" s="1"/>
      <c r="V6243" s="1"/>
      <c r="W6243" s="1"/>
      <c r="X6243" s="1"/>
      <c r="Y6243" s="1"/>
      <c r="Z6243" s="1"/>
      <c r="AA6243" s="1"/>
      <c r="AB6243" s="1"/>
      <c r="AC6243" s="1"/>
      <c r="AD6243" s="1"/>
      <c r="AE6243" s="1"/>
    </row>
    <row r="6244">
      <c r="A6244" s="5" t="s">
        <v>30938</v>
      </c>
      <c r="B6244" s="8" t="s">
        <v>445</v>
      </c>
      <c r="C6244" s="5" t="s">
        <v>101</v>
      </c>
      <c r="D6244" s="9"/>
      <c r="E6244" s="12" t="b">
        <v>0</v>
      </c>
      <c r="F6244" s="5" t="s">
        <v>30939</v>
      </c>
      <c r="G6244" s="1"/>
      <c r="H6244" s="5" t="s">
        <v>30940</v>
      </c>
      <c r="I6244" s="5" t="s">
        <v>30941</v>
      </c>
      <c r="J6244" s="5"/>
      <c r="K6244" s="1"/>
      <c r="L6244" s="1"/>
      <c r="M6244" s="1"/>
      <c r="N6244" s="1"/>
      <c r="O6244" s="1"/>
      <c r="P6244" s="5" t="s">
        <v>30942</v>
      </c>
      <c r="Q6244" s="1"/>
      <c r="R6244" s="1"/>
      <c r="S6244" s="1"/>
      <c r="T6244" s="1"/>
      <c r="U6244" s="1"/>
      <c r="V6244" s="1"/>
      <c r="W6244" s="1"/>
      <c r="X6244" s="1"/>
      <c r="Y6244" s="1"/>
      <c r="Z6244" s="1"/>
      <c r="AA6244" s="1"/>
      <c r="AB6244" s="1"/>
      <c r="AC6244" s="1"/>
      <c r="AD6244" s="1"/>
      <c r="AE6244" s="1"/>
    </row>
    <row r="6245">
      <c r="A6245" s="1" t="s">
        <v>22785</v>
      </c>
      <c r="B6245" s="2" t="s">
        <v>416</v>
      </c>
      <c r="C6245" s="1" t="s">
        <v>497</v>
      </c>
      <c r="D6245" s="7"/>
      <c r="E6245" s="4" t="b">
        <v>1</v>
      </c>
      <c r="F6245" s="5" t="s">
        <v>30943</v>
      </c>
      <c r="G6245" s="1"/>
      <c r="H6245" s="1" t="s">
        <v>30944</v>
      </c>
      <c r="I6245" s="5" t="s">
        <v>30945</v>
      </c>
      <c r="J6245" s="5"/>
      <c r="K6245" s="1"/>
      <c r="L6245" s="1"/>
      <c r="M6245" s="5" t="s">
        <v>22781</v>
      </c>
      <c r="N6245" s="1"/>
      <c r="O6245" s="1"/>
      <c r="P6245" s="5" t="s">
        <v>30946</v>
      </c>
      <c r="Q6245" s="1"/>
      <c r="R6245" s="1"/>
      <c r="S6245" s="1"/>
      <c r="T6245" s="1"/>
      <c r="U6245" s="1"/>
      <c r="V6245" s="1"/>
      <c r="W6245" s="1"/>
      <c r="X6245" s="1"/>
      <c r="Y6245" s="1"/>
      <c r="Z6245" s="1"/>
      <c r="AA6245" s="1"/>
      <c r="AB6245" s="1"/>
      <c r="AC6245" s="1"/>
      <c r="AD6245" s="1"/>
      <c r="AE6245" s="1"/>
    </row>
    <row r="6246">
      <c r="A6246" s="1" t="s">
        <v>30947</v>
      </c>
      <c r="B6246" s="2" t="s">
        <v>445</v>
      </c>
      <c r="C6246" s="5" t="s">
        <v>446</v>
      </c>
      <c r="D6246" s="9"/>
      <c r="E6246" s="12" t="b">
        <v>0</v>
      </c>
      <c r="F6246" s="5" t="s">
        <v>30948</v>
      </c>
      <c r="G6246" s="1"/>
      <c r="H6246" s="5" t="s">
        <v>30949</v>
      </c>
      <c r="I6246" s="1" t="s">
        <v>30950</v>
      </c>
      <c r="J6246" s="1"/>
      <c r="K6246" s="1"/>
      <c r="L6246" s="1"/>
      <c r="M6246" s="1"/>
      <c r="N6246" s="1"/>
      <c r="O6246" s="1"/>
      <c r="P6246" s="1" t="s">
        <v>30951</v>
      </c>
      <c r="Q6246" s="1"/>
      <c r="R6246" s="1"/>
      <c r="S6246" s="1"/>
      <c r="T6246" s="1"/>
      <c r="U6246" s="1"/>
      <c r="V6246" s="1"/>
      <c r="W6246" s="1"/>
      <c r="X6246" s="1"/>
      <c r="Y6246" s="1"/>
      <c r="Z6246" s="1"/>
      <c r="AA6246" s="1"/>
      <c r="AB6246" s="1"/>
      <c r="AC6246" s="1"/>
      <c r="AD6246" s="1"/>
      <c r="AE6246" s="1"/>
    </row>
    <row r="6247">
      <c r="A6247" s="1" t="s">
        <v>30952</v>
      </c>
      <c r="B6247" s="2" t="s">
        <v>445</v>
      </c>
      <c r="C6247" s="1" t="s">
        <v>497</v>
      </c>
      <c r="D6247" s="7"/>
      <c r="E6247" s="12" t="b">
        <v>0</v>
      </c>
      <c r="F6247" s="5" t="s">
        <v>30953</v>
      </c>
      <c r="G6247" s="1"/>
      <c r="H6247" s="5" t="s">
        <v>30954</v>
      </c>
      <c r="I6247" s="5" t="s">
        <v>30955</v>
      </c>
      <c r="J6247" s="5"/>
      <c r="K6247" s="1"/>
      <c r="L6247" s="1"/>
      <c r="M6247" s="1"/>
      <c r="N6247" s="1"/>
      <c r="O6247" s="1"/>
      <c r="P6247" s="1" t="s">
        <v>30956</v>
      </c>
      <c r="Q6247" s="1"/>
      <c r="R6247" s="1"/>
      <c r="S6247" s="1"/>
      <c r="T6247" s="1"/>
      <c r="U6247" s="1"/>
      <c r="V6247" s="1"/>
      <c r="W6247" s="1"/>
      <c r="X6247" s="1"/>
      <c r="Y6247" s="1"/>
      <c r="Z6247" s="1"/>
      <c r="AA6247" s="1"/>
      <c r="AB6247" s="1"/>
      <c r="AC6247" s="1"/>
      <c r="AD6247" s="1"/>
      <c r="AE6247" s="1"/>
    </row>
    <row r="6248">
      <c r="A6248" s="5" t="s">
        <v>22899</v>
      </c>
      <c r="B6248" s="2" t="s">
        <v>445</v>
      </c>
      <c r="C6248" s="5" t="s">
        <v>586</v>
      </c>
      <c r="D6248" s="9"/>
      <c r="E6248" s="12" t="b">
        <v>0</v>
      </c>
      <c r="F6248" s="5" t="s">
        <v>30957</v>
      </c>
      <c r="G6248" s="5" t="s">
        <v>30958</v>
      </c>
      <c r="H6248" s="5" t="s">
        <v>30959</v>
      </c>
      <c r="I6248" s="5" t="s">
        <v>30960</v>
      </c>
      <c r="J6248" s="5"/>
      <c r="K6248" s="1"/>
      <c r="L6248" s="1"/>
      <c r="M6248" s="5" t="s">
        <v>22894</v>
      </c>
      <c r="N6248" s="1"/>
      <c r="O6248" s="1"/>
      <c r="P6248" s="5" t="s">
        <v>30961</v>
      </c>
      <c r="Q6248" s="1"/>
      <c r="R6248" s="1"/>
      <c r="S6248" s="1"/>
      <c r="T6248" s="1"/>
      <c r="U6248" s="1"/>
      <c r="V6248" s="1"/>
      <c r="W6248" s="1"/>
      <c r="X6248" s="1"/>
      <c r="Y6248" s="1"/>
      <c r="Z6248" s="1"/>
      <c r="AA6248" s="1"/>
      <c r="AB6248" s="1"/>
      <c r="AC6248" s="1"/>
      <c r="AD6248" s="1"/>
      <c r="AE6248" s="1"/>
    </row>
    <row r="6249" ht="27.0" customHeight="1">
      <c r="A6249" s="1" t="s">
        <v>30962</v>
      </c>
      <c r="B6249" s="2" t="s">
        <v>445</v>
      </c>
      <c r="C6249" s="5" t="s">
        <v>446</v>
      </c>
      <c r="D6249" s="10"/>
      <c r="E6249" s="12" t="b">
        <v>0</v>
      </c>
      <c r="F6249" s="5" t="s">
        <v>30963</v>
      </c>
      <c r="G6249" s="1"/>
      <c r="H6249" s="5" t="s">
        <v>30964</v>
      </c>
      <c r="I6249" s="5" t="s">
        <v>30965</v>
      </c>
      <c r="J6249" s="5"/>
      <c r="K6249" s="1"/>
      <c r="L6249" s="1"/>
      <c r="M6249" s="1"/>
      <c r="N6249" s="1"/>
      <c r="O6249" s="1"/>
      <c r="P6249" s="1" t="s">
        <v>30966</v>
      </c>
      <c r="Q6249" s="1"/>
      <c r="R6249" s="1"/>
      <c r="S6249" s="1"/>
      <c r="T6249" s="1"/>
      <c r="U6249" s="1"/>
      <c r="V6249" s="1"/>
      <c r="W6249" s="1"/>
      <c r="X6249" s="1"/>
      <c r="Y6249" s="1"/>
      <c r="Z6249" s="1"/>
      <c r="AA6249" s="1"/>
      <c r="AB6249" s="1"/>
      <c r="AC6249" s="1"/>
      <c r="AD6249" s="1"/>
      <c r="AE6249" s="1"/>
    </row>
    <row r="6250">
      <c r="A6250" s="1" t="s">
        <v>22946</v>
      </c>
      <c r="B6250" s="2" t="s">
        <v>445</v>
      </c>
      <c r="C6250" s="5" t="s">
        <v>101</v>
      </c>
      <c r="D6250" s="9"/>
      <c r="E6250" s="12" t="b">
        <v>0</v>
      </c>
      <c r="F6250" s="5" t="s">
        <v>30967</v>
      </c>
      <c r="G6250" s="1"/>
      <c r="H6250" s="5" t="s">
        <v>30968</v>
      </c>
      <c r="I6250" s="1" t="s">
        <v>30969</v>
      </c>
      <c r="J6250" s="1"/>
      <c r="K6250" s="1"/>
      <c r="L6250" s="1"/>
      <c r="M6250" s="5" t="s">
        <v>22943</v>
      </c>
      <c r="N6250" s="1"/>
      <c r="O6250" s="1"/>
      <c r="P6250" s="1" t="s">
        <v>30970</v>
      </c>
      <c r="Q6250" s="1"/>
      <c r="R6250" s="1"/>
      <c r="S6250" s="1"/>
      <c r="T6250" s="1"/>
      <c r="U6250" s="1"/>
      <c r="V6250" s="1"/>
      <c r="W6250" s="1"/>
      <c r="X6250" s="1"/>
      <c r="Y6250" s="1"/>
      <c r="Z6250" s="1"/>
      <c r="AA6250" s="1"/>
      <c r="AB6250" s="1"/>
      <c r="AC6250" s="1"/>
      <c r="AD6250" s="1"/>
      <c r="AE6250" s="1"/>
    </row>
    <row r="6251">
      <c r="A6251" s="5" t="s">
        <v>22952</v>
      </c>
      <c r="B6251" s="8" t="s">
        <v>445</v>
      </c>
      <c r="C6251" s="5" t="s">
        <v>101</v>
      </c>
      <c r="D6251" s="7"/>
      <c r="E6251" s="12" t="b">
        <v>0</v>
      </c>
      <c r="F6251" s="5" t="s">
        <v>30971</v>
      </c>
      <c r="G6251" s="1"/>
      <c r="H6251" s="5" t="s">
        <v>30972</v>
      </c>
      <c r="I6251" s="5" t="s">
        <v>30973</v>
      </c>
      <c r="J6251" s="1"/>
      <c r="K6251" s="1"/>
      <c r="L6251" s="1"/>
      <c r="M6251" s="5" t="s">
        <v>22948</v>
      </c>
      <c r="N6251" s="1"/>
      <c r="O6251" s="1"/>
      <c r="P6251" s="5" t="s">
        <v>30974</v>
      </c>
      <c r="Q6251" s="1"/>
      <c r="R6251" s="1"/>
      <c r="S6251" s="1"/>
      <c r="T6251" s="1"/>
      <c r="U6251" s="1"/>
      <c r="V6251" s="1"/>
      <c r="W6251" s="1"/>
      <c r="X6251" s="1"/>
      <c r="Y6251" s="1"/>
      <c r="Z6251" s="1"/>
      <c r="AA6251" s="1"/>
      <c r="AB6251" s="1"/>
      <c r="AC6251" s="1"/>
      <c r="AD6251" s="1"/>
      <c r="AE6251" s="1"/>
    </row>
    <row r="6252">
      <c r="A6252" s="1" t="s">
        <v>22958</v>
      </c>
      <c r="B6252" s="2" t="s">
        <v>445</v>
      </c>
      <c r="C6252" s="5" t="s">
        <v>101</v>
      </c>
      <c r="D6252" s="9"/>
      <c r="E6252" s="12" t="b">
        <v>0</v>
      </c>
      <c r="F6252" s="5" t="s">
        <v>30975</v>
      </c>
      <c r="G6252" s="5" t="s">
        <v>30975</v>
      </c>
      <c r="H6252" s="5" t="s">
        <v>30976</v>
      </c>
      <c r="I6252" s="5" t="s">
        <v>30969</v>
      </c>
      <c r="J6252" s="5"/>
      <c r="K6252" s="1"/>
      <c r="L6252" s="1"/>
      <c r="M6252" s="5" t="s">
        <v>22954</v>
      </c>
      <c r="N6252" s="1"/>
      <c r="O6252" s="1"/>
      <c r="P6252" s="1" t="s">
        <v>30977</v>
      </c>
      <c r="Q6252" s="1"/>
      <c r="R6252" s="1"/>
      <c r="S6252" s="1"/>
      <c r="T6252" s="1"/>
      <c r="U6252" s="1"/>
      <c r="V6252" s="1"/>
      <c r="W6252" s="1"/>
      <c r="X6252" s="1"/>
      <c r="Y6252" s="1"/>
      <c r="Z6252" s="1"/>
      <c r="AA6252" s="1"/>
      <c r="AB6252" s="1"/>
      <c r="AC6252" s="1"/>
      <c r="AD6252" s="1"/>
      <c r="AE6252" s="1"/>
    </row>
    <row r="6253">
      <c r="A6253" s="1" t="s">
        <v>30978</v>
      </c>
      <c r="B6253" s="2" t="s">
        <v>416</v>
      </c>
      <c r="C6253" s="5" t="s">
        <v>101</v>
      </c>
      <c r="D6253" s="10"/>
      <c r="E6253" s="4" t="b">
        <v>1</v>
      </c>
      <c r="F6253" s="5" t="s">
        <v>30979</v>
      </c>
      <c r="G6253" s="1"/>
      <c r="H6253" s="1" t="s">
        <v>30980</v>
      </c>
      <c r="I6253" s="1" t="s">
        <v>30981</v>
      </c>
      <c r="J6253" s="1"/>
      <c r="K6253" s="1"/>
      <c r="L6253" s="1"/>
      <c r="M6253" s="1"/>
      <c r="N6253" s="1"/>
      <c r="O6253" s="1"/>
      <c r="P6253" s="1" t="s">
        <v>30982</v>
      </c>
      <c r="Q6253" s="1"/>
      <c r="R6253" s="1"/>
      <c r="S6253" s="1"/>
      <c r="T6253" s="1"/>
      <c r="U6253" s="1"/>
      <c r="V6253" s="1"/>
      <c r="W6253" s="1"/>
      <c r="X6253" s="1"/>
      <c r="Y6253" s="1"/>
      <c r="Z6253" s="1"/>
      <c r="AA6253" s="1"/>
      <c r="AB6253" s="1"/>
      <c r="AC6253" s="1"/>
      <c r="AD6253" s="1"/>
      <c r="AE6253" s="1"/>
    </row>
    <row r="6254">
      <c r="A6254" s="1" t="s">
        <v>30983</v>
      </c>
      <c r="B6254" s="2" t="s">
        <v>445</v>
      </c>
      <c r="C6254" s="5" t="s">
        <v>101</v>
      </c>
      <c r="D6254" s="9"/>
      <c r="E6254" s="12" t="b">
        <v>0</v>
      </c>
      <c r="F6254" s="5" t="s">
        <v>30984</v>
      </c>
      <c r="G6254" s="1"/>
      <c r="H6254" s="5" t="s">
        <v>30985</v>
      </c>
      <c r="I6254" s="5" t="s">
        <v>30986</v>
      </c>
      <c r="J6254" s="5"/>
      <c r="K6254" s="1"/>
      <c r="L6254" s="1"/>
      <c r="M6254" s="1"/>
      <c r="N6254" s="1"/>
      <c r="O6254" s="1"/>
      <c r="P6254" s="1" t="s">
        <v>30987</v>
      </c>
      <c r="Q6254" s="1"/>
      <c r="R6254" s="1"/>
      <c r="S6254" s="1"/>
      <c r="T6254" s="1"/>
      <c r="U6254" s="1"/>
      <c r="V6254" s="1"/>
      <c r="W6254" s="1"/>
      <c r="X6254" s="1"/>
      <c r="Y6254" s="1"/>
      <c r="Z6254" s="1"/>
      <c r="AA6254" s="1"/>
      <c r="AB6254" s="1"/>
      <c r="AC6254" s="1"/>
      <c r="AD6254" s="1"/>
      <c r="AE6254" s="1"/>
    </row>
    <row r="6255">
      <c r="A6255" s="5" t="s">
        <v>25603</v>
      </c>
      <c r="B6255" s="2" t="s">
        <v>416</v>
      </c>
      <c r="C6255" s="1" t="s">
        <v>497</v>
      </c>
      <c r="D6255" s="7"/>
      <c r="E6255" s="4" t="b">
        <v>1</v>
      </c>
      <c r="F6255" s="5" t="s">
        <v>30988</v>
      </c>
      <c r="G6255" s="1"/>
      <c r="H6255" s="1" t="s">
        <v>30989</v>
      </c>
      <c r="I6255" s="5" t="s">
        <v>30990</v>
      </c>
      <c r="J6255" s="5"/>
      <c r="K6255" s="1"/>
      <c r="L6255" s="1"/>
      <c r="M6255" s="5" t="s">
        <v>25599</v>
      </c>
      <c r="N6255" s="1"/>
      <c r="O6255" s="1"/>
      <c r="P6255" s="5" t="s">
        <v>30991</v>
      </c>
      <c r="Q6255" s="1"/>
      <c r="R6255" s="1"/>
      <c r="S6255" s="1"/>
      <c r="T6255" s="1"/>
      <c r="U6255" s="1"/>
      <c r="V6255" s="1"/>
      <c r="W6255" s="1"/>
      <c r="X6255" s="1"/>
      <c r="Y6255" s="1"/>
      <c r="Z6255" s="1"/>
      <c r="AA6255" s="1"/>
      <c r="AB6255" s="1"/>
      <c r="AC6255" s="1"/>
      <c r="AD6255" s="1"/>
      <c r="AE6255" s="1"/>
    </row>
    <row r="6256">
      <c r="A6256" s="5" t="s">
        <v>30992</v>
      </c>
      <c r="B6256" s="2" t="s">
        <v>445</v>
      </c>
      <c r="C6256" s="5" t="s">
        <v>101</v>
      </c>
      <c r="D6256" s="9"/>
      <c r="E6256" s="12" t="b">
        <v>0</v>
      </c>
      <c r="F6256" s="5" t="s">
        <v>30993</v>
      </c>
      <c r="G6256" s="1"/>
      <c r="H6256" s="5" t="s">
        <v>30994</v>
      </c>
      <c r="I6256" s="1" t="s">
        <v>30995</v>
      </c>
      <c r="J6256" s="1"/>
      <c r="K6256" s="1"/>
      <c r="L6256" s="1"/>
      <c r="M6256" s="1"/>
      <c r="N6256" s="1"/>
      <c r="O6256" s="1"/>
      <c r="P6256" s="5" t="s">
        <v>30996</v>
      </c>
      <c r="Q6256" s="1"/>
      <c r="R6256" s="1"/>
      <c r="S6256" s="1"/>
      <c r="T6256" s="1"/>
      <c r="U6256" s="1"/>
      <c r="V6256" s="1"/>
      <c r="W6256" s="1"/>
      <c r="X6256" s="1"/>
      <c r="Y6256" s="1"/>
      <c r="Z6256" s="1"/>
      <c r="AA6256" s="1"/>
      <c r="AB6256" s="1"/>
      <c r="AC6256" s="1"/>
      <c r="AD6256" s="1"/>
      <c r="AE6256" s="1"/>
    </row>
    <row r="6257">
      <c r="A6257" s="1" t="s">
        <v>30997</v>
      </c>
      <c r="B6257" s="8" t="s">
        <v>454</v>
      </c>
      <c r="C6257" s="5" t="s">
        <v>455</v>
      </c>
      <c r="D6257" s="10"/>
      <c r="E6257" s="4" t="b">
        <v>1</v>
      </c>
      <c r="F6257" s="5" t="s">
        <v>30998</v>
      </c>
      <c r="G6257" s="1"/>
      <c r="H6257" s="1" t="s">
        <v>30999</v>
      </c>
      <c r="I6257" s="5" t="s">
        <v>31000</v>
      </c>
      <c r="J6257" s="5"/>
      <c r="K6257" s="1"/>
      <c r="L6257" s="1"/>
      <c r="M6257" s="1"/>
      <c r="N6257" s="1"/>
      <c r="O6257" s="1" t="s">
        <v>803</v>
      </c>
      <c r="P6257" s="5" t="s">
        <v>31001</v>
      </c>
      <c r="Q6257" s="1"/>
      <c r="R6257" s="1"/>
      <c r="S6257" s="1"/>
      <c r="T6257" s="1"/>
      <c r="U6257" s="1"/>
      <c r="V6257" s="1"/>
      <c r="W6257" s="1"/>
      <c r="X6257" s="1"/>
      <c r="Y6257" s="1"/>
      <c r="Z6257" s="1"/>
      <c r="AA6257" s="1"/>
      <c r="AB6257" s="1"/>
      <c r="AC6257" s="1"/>
      <c r="AD6257" s="1"/>
      <c r="AE6257" s="1"/>
    </row>
    <row r="6258">
      <c r="A6258" s="1" t="s">
        <v>31002</v>
      </c>
      <c r="B6258" s="2" t="s">
        <v>445</v>
      </c>
      <c r="C6258" s="5" t="s">
        <v>101</v>
      </c>
      <c r="D6258" s="9"/>
      <c r="E6258" s="12" t="b">
        <v>0</v>
      </c>
      <c r="F6258" s="5" t="s">
        <v>31003</v>
      </c>
      <c r="G6258" s="1"/>
      <c r="H6258" s="5" t="s">
        <v>31004</v>
      </c>
      <c r="I6258" s="5" t="s">
        <v>31005</v>
      </c>
      <c r="J6258" s="5"/>
      <c r="K6258" s="1"/>
      <c r="L6258" s="1"/>
      <c r="M6258" s="1"/>
      <c r="N6258" s="1"/>
      <c r="O6258" s="1" t="s">
        <v>836</v>
      </c>
      <c r="P6258" s="1" t="s">
        <v>31006</v>
      </c>
      <c r="Q6258" s="1"/>
      <c r="R6258" s="1"/>
      <c r="S6258" s="1"/>
      <c r="T6258" s="1"/>
      <c r="U6258" s="1"/>
      <c r="V6258" s="1"/>
      <c r="W6258" s="1"/>
      <c r="X6258" s="1"/>
      <c r="Y6258" s="1"/>
      <c r="Z6258" s="1"/>
      <c r="AA6258" s="1"/>
      <c r="AB6258" s="1"/>
      <c r="AC6258" s="1"/>
      <c r="AD6258" s="1"/>
      <c r="AE6258" s="1"/>
    </row>
    <row r="6259">
      <c r="A6259" s="1" t="s">
        <v>31007</v>
      </c>
      <c r="B6259" s="2" t="s">
        <v>445</v>
      </c>
      <c r="C6259" s="5" t="s">
        <v>101</v>
      </c>
      <c r="D6259" s="10"/>
      <c r="E6259" s="12" t="b">
        <v>0</v>
      </c>
      <c r="F6259" s="5" t="s">
        <v>31008</v>
      </c>
      <c r="G6259" s="1"/>
      <c r="H6259" s="5" t="s">
        <v>31009</v>
      </c>
      <c r="I6259" s="5" t="s">
        <v>31010</v>
      </c>
      <c r="J6259" s="5"/>
      <c r="K6259" s="1"/>
      <c r="L6259" s="1"/>
      <c r="M6259" s="1"/>
      <c r="N6259" s="1"/>
      <c r="O6259" s="1"/>
      <c r="P6259" s="1" t="s">
        <v>31011</v>
      </c>
      <c r="Q6259" s="1"/>
      <c r="R6259" s="1"/>
      <c r="S6259" s="1"/>
      <c r="T6259" s="1"/>
      <c r="U6259" s="1"/>
      <c r="V6259" s="1"/>
      <c r="W6259" s="1"/>
      <c r="X6259" s="1"/>
      <c r="Y6259" s="1"/>
      <c r="Z6259" s="1"/>
      <c r="AA6259" s="1"/>
      <c r="AB6259" s="1"/>
      <c r="AC6259" s="1"/>
      <c r="AD6259" s="1"/>
      <c r="AE6259" s="1"/>
    </row>
    <row r="6260">
      <c r="A6260" s="1" t="s">
        <v>31012</v>
      </c>
      <c r="B6260" s="2" t="s">
        <v>416</v>
      </c>
      <c r="C6260" s="5" t="s">
        <v>101</v>
      </c>
      <c r="D6260" s="9"/>
      <c r="E6260" s="4" t="b">
        <v>1</v>
      </c>
      <c r="F6260" s="5" t="s">
        <v>31013</v>
      </c>
      <c r="G6260" s="1"/>
      <c r="H6260" s="1" t="s">
        <v>31014</v>
      </c>
      <c r="I6260" s="1" t="s">
        <v>31015</v>
      </c>
      <c r="J6260" s="1"/>
      <c r="K6260" s="1"/>
      <c r="L6260" s="1"/>
      <c r="M6260" s="1"/>
      <c r="N6260" s="1"/>
      <c r="O6260" s="1"/>
      <c r="P6260" s="1" t="s">
        <v>31016</v>
      </c>
      <c r="Q6260" s="1"/>
      <c r="R6260" s="1"/>
      <c r="S6260" s="1"/>
      <c r="T6260" s="1"/>
      <c r="U6260" s="1"/>
      <c r="V6260" s="1"/>
      <c r="W6260" s="1"/>
      <c r="X6260" s="1"/>
      <c r="Y6260" s="1"/>
      <c r="Z6260" s="1"/>
      <c r="AA6260" s="1"/>
      <c r="AB6260" s="1"/>
      <c r="AC6260" s="1"/>
      <c r="AD6260" s="1"/>
      <c r="AE6260" s="1"/>
    </row>
    <row r="6261">
      <c r="A6261" s="5" t="s">
        <v>31017</v>
      </c>
      <c r="B6261" s="8" t="s">
        <v>445</v>
      </c>
      <c r="C6261" s="5" t="s">
        <v>101</v>
      </c>
      <c r="D6261" s="10"/>
      <c r="E6261" s="12" t="b">
        <v>0</v>
      </c>
      <c r="F6261" s="5" t="s">
        <v>31018</v>
      </c>
      <c r="G6261" s="1"/>
      <c r="H6261" s="5" t="s">
        <v>31019</v>
      </c>
      <c r="I6261" s="5" t="s">
        <v>31020</v>
      </c>
      <c r="J6261" s="5"/>
      <c r="K6261" s="1"/>
      <c r="L6261" s="1"/>
      <c r="M6261" s="1"/>
      <c r="N6261" s="1"/>
      <c r="O6261" s="1"/>
      <c r="P6261" s="5" t="s">
        <v>31021</v>
      </c>
      <c r="Q6261" s="1"/>
      <c r="R6261" s="1"/>
      <c r="S6261" s="1"/>
      <c r="T6261" s="1"/>
      <c r="U6261" s="1"/>
      <c r="V6261" s="1"/>
      <c r="W6261" s="1"/>
      <c r="X6261" s="1"/>
      <c r="Y6261" s="1"/>
      <c r="Z6261" s="1"/>
      <c r="AA6261" s="1"/>
      <c r="AB6261" s="1"/>
      <c r="AC6261" s="1"/>
      <c r="AD6261" s="1"/>
      <c r="AE6261" s="1"/>
    </row>
    <row r="6262">
      <c r="A6262" s="1" t="s">
        <v>31022</v>
      </c>
      <c r="B6262" s="2" t="s">
        <v>416</v>
      </c>
      <c r="C6262" s="5" t="s">
        <v>101</v>
      </c>
      <c r="D6262" s="9"/>
      <c r="E6262" s="4" t="b">
        <v>1</v>
      </c>
      <c r="F6262" s="5" t="s">
        <v>31023</v>
      </c>
      <c r="G6262" s="1"/>
      <c r="H6262" s="1" t="s">
        <v>31024</v>
      </c>
      <c r="I6262" s="5" t="s">
        <v>31025</v>
      </c>
      <c r="J6262" s="5"/>
      <c r="K6262" s="1"/>
      <c r="L6262" s="1"/>
      <c r="M6262" s="1"/>
      <c r="N6262" s="1"/>
      <c r="O6262" s="5" t="s">
        <v>997</v>
      </c>
      <c r="P6262" s="5" t="s">
        <v>31026</v>
      </c>
      <c r="Q6262" s="1"/>
      <c r="R6262" s="1"/>
      <c r="S6262" s="1"/>
      <c r="T6262" s="1"/>
      <c r="U6262" s="1"/>
      <c r="V6262" s="1"/>
      <c r="W6262" s="1"/>
      <c r="X6262" s="1"/>
      <c r="Y6262" s="1"/>
      <c r="Z6262" s="1"/>
      <c r="AA6262" s="1"/>
      <c r="AB6262" s="1"/>
      <c r="AC6262" s="1"/>
      <c r="AD6262" s="1"/>
      <c r="AE6262" s="1"/>
    </row>
    <row r="6263">
      <c r="A6263" s="1" t="s">
        <v>31027</v>
      </c>
      <c r="B6263" s="2" t="s">
        <v>416</v>
      </c>
      <c r="C6263" s="5" t="s">
        <v>101</v>
      </c>
      <c r="D6263" s="10"/>
      <c r="E6263" s="4" t="b">
        <v>1</v>
      </c>
      <c r="F6263" s="5" t="s">
        <v>31028</v>
      </c>
      <c r="G6263" s="1"/>
      <c r="H6263" s="1" t="s">
        <v>31029</v>
      </c>
      <c r="I6263" s="1" t="s">
        <v>31030</v>
      </c>
      <c r="J6263" s="1"/>
      <c r="K6263" s="1"/>
      <c r="L6263" s="1"/>
      <c r="M6263" s="1"/>
      <c r="N6263" s="1"/>
      <c r="O6263" s="5" t="s">
        <v>578</v>
      </c>
      <c r="P6263" s="5" t="s">
        <v>31031</v>
      </c>
      <c r="Q6263" s="1"/>
      <c r="R6263" s="1"/>
      <c r="S6263" s="1"/>
      <c r="T6263" s="1"/>
      <c r="U6263" s="1"/>
      <c r="V6263" s="1"/>
      <c r="W6263" s="1"/>
      <c r="X6263" s="1"/>
      <c r="Y6263" s="1"/>
      <c r="Z6263" s="1"/>
      <c r="AA6263" s="1"/>
      <c r="AB6263" s="1"/>
      <c r="AC6263" s="1"/>
      <c r="AD6263" s="1"/>
      <c r="AE6263" s="1"/>
    </row>
    <row r="6264">
      <c r="A6264" s="5" t="s">
        <v>31032</v>
      </c>
      <c r="B6264" s="8" t="s">
        <v>416</v>
      </c>
      <c r="C6264" s="5" t="s">
        <v>101</v>
      </c>
      <c r="D6264" s="9"/>
      <c r="E6264" s="4" t="b">
        <v>1</v>
      </c>
      <c r="F6264" s="5" t="s">
        <v>31033</v>
      </c>
      <c r="G6264" s="1"/>
      <c r="H6264" s="5" t="s">
        <v>31034</v>
      </c>
      <c r="I6264" s="5" t="s">
        <v>31035</v>
      </c>
      <c r="J6264" s="5"/>
      <c r="K6264" s="1"/>
      <c r="L6264" s="1"/>
      <c r="M6264" s="1"/>
      <c r="N6264" s="1"/>
      <c r="O6264" s="5" t="s">
        <v>2977</v>
      </c>
      <c r="P6264" s="5" t="s">
        <v>31036</v>
      </c>
      <c r="Q6264" s="1"/>
      <c r="R6264" s="1"/>
      <c r="S6264" s="1"/>
      <c r="T6264" s="1"/>
      <c r="U6264" s="1"/>
      <c r="V6264" s="1"/>
      <c r="W6264" s="1"/>
      <c r="X6264" s="1"/>
      <c r="Y6264" s="1"/>
      <c r="Z6264" s="1"/>
      <c r="AA6264" s="1"/>
      <c r="AB6264" s="1"/>
      <c r="AC6264" s="1"/>
      <c r="AD6264" s="1"/>
      <c r="AE6264" s="1"/>
    </row>
    <row r="6265">
      <c r="A6265" s="5" t="s">
        <v>31037</v>
      </c>
      <c r="B6265" s="8" t="s">
        <v>416</v>
      </c>
      <c r="C6265" s="5" t="s">
        <v>101</v>
      </c>
      <c r="D6265" s="7"/>
      <c r="E6265" s="12" t="b">
        <v>0</v>
      </c>
      <c r="F6265" s="5" t="s">
        <v>31037</v>
      </c>
      <c r="G6265" s="1"/>
      <c r="H6265" s="5" t="s">
        <v>31038</v>
      </c>
      <c r="I6265" s="5" t="s">
        <v>31039</v>
      </c>
      <c r="J6265" s="1"/>
      <c r="K6265" s="1"/>
      <c r="L6265" s="1"/>
      <c r="M6265" s="1"/>
      <c r="N6265" s="1"/>
      <c r="O6265" s="5" t="s">
        <v>578</v>
      </c>
      <c r="P6265" s="5" t="s">
        <v>31040</v>
      </c>
      <c r="Q6265" s="1"/>
      <c r="R6265" s="1"/>
      <c r="S6265" s="1"/>
      <c r="T6265" s="1"/>
      <c r="U6265" s="1"/>
      <c r="V6265" s="1"/>
      <c r="W6265" s="1"/>
      <c r="X6265" s="1"/>
      <c r="Y6265" s="1"/>
      <c r="Z6265" s="1"/>
      <c r="AA6265" s="1"/>
      <c r="AB6265" s="1"/>
      <c r="AC6265" s="1"/>
      <c r="AD6265" s="1"/>
      <c r="AE6265" s="1"/>
    </row>
    <row r="6266">
      <c r="A6266" s="1" t="s">
        <v>31041</v>
      </c>
      <c r="B6266" s="2" t="s">
        <v>416</v>
      </c>
      <c r="C6266" s="5" t="s">
        <v>101</v>
      </c>
      <c r="D6266" s="9"/>
      <c r="E6266" s="4" t="b">
        <v>1</v>
      </c>
      <c r="F6266" s="5" t="s">
        <v>31041</v>
      </c>
      <c r="G6266" s="1"/>
      <c r="H6266" s="1" t="s">
        <v>31042</v>
      </c>
      <c r="I6266" s="5" t="s">
        <v>31043</v>
      </c>
      <c r="J6266" s="5"/>
      <c r="K6266" s="1"/>
      <c r="L6266" s="1"/>
      <c r="M6266" s="1"/>
      <c r="N6266" s="1"/>
      <c r="O6266" s="5" t="s">
        <v>1731</v>
      </c>
      <c r="P6266" s="5" t="s">
        <v>31044</v>
      </c>
      <c r="Q6266" s="1"/>
      <c r="R6266" s="1"/>
      <c r="S6266" s="1"/>
      <c r="T6266" s="1"/>
      <c r="U6266" s="1"/>
      <c r="V6266" s="1"/>
      <c r="W6266" s="1"/>
      <c r="X6266" s="1"/>
      <c r="Y6266" s="1"/>
      <c r="Z6266" s="1"/>
      <c r="AA6266" s="1"/>
      <c r="AB6266" s="1"/>
      <c r="AC6266" s="1"/>
      <c r="AD6266" s="1"/>
      <c r="AE6266" s="1"/>
    </row>
    <row r="6267">
      <c r="A6267" s="1" t="s">
        <v>31045</v>
      </c>
      <c r="B6267" s="2" t="s">
        <v>416</v>
      </c>
      <c r="C6267" s="5" t="s">
        <v>784</v>
      </c>
      <c r="D6267" s="10"/>
      <c r="E6267" s="4" t="b">
        <v>1</v>
      </c>
      <c r="F6267" s="5" t="s">
        <v>31046</v>
      </c>
      <c r="G6267" s="1"/>
      <c r="H6267" s="1" t="s">
        <v>31047</v>
      </c>
      <c r="I6267" s="5" t="s">
        <v>31048</v>
      </c>
      <c r="J6267" s="5"/>
      <c r="K6267" s="1"/>
      <c r="L6267" s="1"/>
      <c r="M6267" s="1"/>
      <c r="N6267" s="1"/>
      <c r="O6267" s="5" t="s">
        <v>422</v>
      </c>
      <c r="P6267" s="5" t="s">
        <v>31049</v>
      </c>
      <c r="Q6267" s="1"/>
      <c r="R6267" s="1"/>
      <c r="S6267" s="1"/>
      <c r="T6267" s="1"/>
      <c r="U6267" s="1"/>
      <c r="V6267" s="1"/>
      <c r="W6267" s="1"/>
      <c r="X6267" s="1"/>
      <c r="Y6267" s="1"/>
      <c r="Z6267" s="1"/>
      <c r="AA6267" s="1"/>
      <c r="AB6267" s="1"/>
      <c r="AC6267" s="1"/>
      <c r="AD6267" s="1"/>
      <c r="AE6267" s="1"/>
    </row>
    <row r="6268">
      <c r="A6268" s="5" t="s">
        <v>31050</v>
      </c>
      <c r="B6268" s="8" t="s">
        <v>454</v>
      </c>
      <c r="C6268" s="5" t="s">
        <v>455</v>
      </c>
      <c r="D6268" s="6"/>
      <c r="E6268" s="12" t="b">
        <v>0</v>
      </c>
      <c r="F6268" s="5" t="s">
        <v>31051</v>
      </c>
      <c r="G6268" s="1"/>
      <c r="H6268" s="5" t="s">
        <v>31052</v>
      </c>
      <c r="I6268" s="5" t="s">
        <v>31053</v>
      </c>
      <c r="J6268" s="1"/>
      <c r="K6268" s="1"/>
      <c r="L6268" s="1"/>
      <c r="M6268" s="1"/>
      <c r="N6268" s="1"/>
      <c r="O6268" s="5" t="s">
        <v>457</v>
      </c>
      <c r="P6268" s="5" t="s">
        <v>31054</v>
      </c>
      <c r="Q6268" s="1"/>
      <c r="R6268" s="1"/>
      <c r="S6268" s="1"/>
      <c r="T6268" s="1"/>
      <c r="U6268" s="1"/>
      <c r="V6268" s="1"/>
      <c r="W6268" s="1"/>
      <c r="X6268" s="1"/>
      <c r="Y6268" s="1"/>
      <c r="Z6268" s="1"/>
      <c r="AA6268" s="1"/>
      <c r="AB6268" s="1"/>
      <c r="AC6268" s="1"/>
      <c r="AD6268" s="1"/>
      <c r="AE6268" s="1"/>
    </row>
    <row r="6269">
      <c r="A6269" s="1" t="s">
        <v>31055</v>
      </c>
      <c r="B6269" s="8" t="s">
        <v>454</v>
      </c>
      <c r="C6269" s="5" t="s">
        <v>455</v>
      </c>
      <c r="D6269" s="10"/>
      <c r="E6269" s="4" t="b">
        <v>1</v>
      </c>
      <c r="F6269" s="5" t="s">
        <v>31056</v>
      </c>
      <c r="G6269" s="1"/>
      <c r="H6269" s="1" t="s">
        <v>31057</v>
      </c>
      <c r="I6269" s="1" t="s">
        <v>31058</v>
      </c>
      <c r="J6269" s="1"/>
      <c r="K6269" s="1"/>
      <c r="L6269" s="1"/>
      <c r="M6269" s="1"/>
      <c r="N6269" s="1"/>
      <c r="O6269" s="1" t="s">
        <v>803</v>
      </c>
      <c r="P6269" s="1" t="s">
        <v>31059</v>
      </c>
      <c r="Q6269" s="1"/>
      <c r="R6269" s="1"/>
      <c r="S6269" s="1"/>
      <c r="T6269" s="1"/>
      <c r="U6269" s="1"/>
      <c r="V6269" s="1"/>
      <c r="W6269" s="1"/>
      <c r="X6269" s="1"/>
      <c r="Y6269" s="1"/>
      <c r="Z6269" s="1"/>
      <c r="AA6269" s="1"/>
      <c r="AB6269" s="1"/>
      <c r="AC6269" s="1"/>
      <c r="AD6269" s="1"/>
      <c r="AE6269" s="1"/>
    </row>
    <row r="6270">
      <c r="A6270" s="1" t="s">
        <v>31060</v>
      </c>
      <c r="B6270" s="2" t="s">
        <v>416</v>
      </c>
      <c r="C6270" s="5" t="s">
        <v>101</v>
      </c>
      <c r="D6270" s="9"/>
      <c r="E6270" s="4" t="b">
        <v>1</v>
      </c>
      <c r="F6270" s="5" t="s">
        <v>31061</v>
      </c>
      <c r="G6270" s="1"/>
      <c r="H6270" s="1" t="s">
        <v>31062</v>
      </c>
      <c r="I6270" s="5" t="s">
        <v>31063</v>
      </c>
      <c r="J6270" s="5"/>
      <c r="K6270" s="1"/>
      <c r="L6270" s="1"/>
      <c r="M6270" s="1"/>
      <c r="N6270" s="1"/>
      <c r="O6270" s="5" t="s">
        <v>17538</v>
      </c>
      <c r="P6270" s="1" t="s">
        <v>31064</v>
      </c>
      <c r="Q6270" s="1"/>
      <c r="R6270" s="1"/>
      <c r="S6270" s="1"/>
      <c r="T6270" s="1"/>
      <c r="U6270" s="1"/>
      <c r="V6270" s="1"/>
      <c r="W6270" s="1"/>
      <c r="X6270" s="1"/>
      <c r="Y6270" s="1"/>
      <c r="Z6270" s="1"/>
      <c r="AA6270" s="1"/>
      <c r="AB6270" s="1"/>
      <c r="AC6270" s="1"/>
      <c r="AD6270" s="1"/>
      <c r="AE6270" s="1"/>
    </row>
    <row r="6271">
      <c r="A6271" s="1" t="s">
        <v>31065</v>
      </c>
      <c r="B6271" s="2" t="s">
        <v>416</v>
      </c>
      <c r="C6271" s="5" t="s">
        <v>101</v>
      </c>
      <c r="D6271" s="10"/>
      <c r="E6271" s="4" t="b">
        <v>1</v>
      </c>
      <c r="F6271" s="5" t="s">
        <v>31066</v>
      </c>
      <c r="G6271" s="1"/>
      <c r="H6271" s="1" t="s">
        <v>31067</v>
      </c>
      <c r="I6271" s="1" t="s">
        <v>31068</v>
      </c>
      <c r="J6271" s="1"/>
      <c r="K6271" s="1"/>
      <c r="L6271" s="1"/>
      <c r="M6271" s="1"/>
      <c r="N6271" s="1"/>
      <c r="O6271" s="1"/>
      <c r="P6271" s="5" t="s">
        <v>31069</v>
      </c>
      <c r="Q6271" s="1"/>
      <c r="R6271" s="1"/>
      <c r="S6271" s="1"/>
      <c r="T6271" s="1"/>
      <c r="U6271" s="1"/>
      <c r="V6271" s="1"/>
      <c r="W6271" s="1"/>
      <c r="X6271" s="1"/>
      <c r="Y6271" s="1"/>
      <c r="Z6271" s="1"/>
      <c r="AA6271" s="1"/>
      <c r="AB6271" s="1"/>
      <c r="AC6271" s="1"/>
      <c r="AD6271" s="1"/>
      <c r="AE6271" s="1"/>
    </row>
    <row r="6272">
      <c r="A6272" s="1" t="s">
        <v>31070</v>
      </c>
      <c r="B6272" s="2" t="s">
        <v>416</v>
      </c>
      <c r="C6272" s="5" t="s">
        <v>101</v>
      </c>
      <c r="D6272" s="9"/>
      <c r="E6272" s="4" t="b">
        <v>1</v>
      </c>
      <c r="F6272" s="5" t="s">
        <v>31071</v>
      </c>
      <c r="G6272" s="1"/>
      <c r="H6272" s="1" t="s">
        <v>31072</v>
      </c>
      <c r="I6272" s="1" t="s">
        <v>31073</v>
      </c>
      <c r="J6272" s="1"/>
      <c r="K6272" s="1"/>
      <c r="L6272" s="1"/>
      <c r="M6272" s="1"/>
      <c r="N6272" s="1"/>
      <c r="O6272" s="5" t="s">
        <v>3545</v>
      </c>
      <c r="P6272" s="5" t="s">
        <v>31074</v>
      </c>
      <c r="Q6272" s="1"/>
      <c r="R6272" s="1"/>
      <c r="S6272" s="1"/>
      <c r="T6272" s="1"/>
      <c r="U6272" s="1"/>
      <c r="V6272" s="1"/>
      <c r="W6272" s="1"/>
      <c r="X6272" s="1"/>
      <c r="Y6272" s="1"/>
      <c r="Z6272" s="1"/>
      <c r="AA6272" s="1"/>
      <c r="AB6272" s="1"/>
      <c r="AC6272" s="1"/>
      <c r="AD6272" s="1"/>
      <c r="AE6272" s="1"/>
    </row>
    <row r="6273">
      <c r="A6273" s="1" t="s">
        <v>31075</v>
      </c>
      <c r="B6273" s="8" t="s">
        <v>454</v>
      </c>
      <c r="C6273" s="5" t="s">
        <v>455</v>
      </c>
      <c r="D6273" s="10"/>
      <c r="E6273" s="4" t="b">
        <v>1</v>
      </c>
      <c r="F6273" s="5" t="s">
        <v>31076</v>
      </c>
      <c r="G6273" s="1"/>
      <c r="H6273" s="1" t="s">
        <v>31077</v>
      </c>
      <c r="I6273" s="1" t="s">
        <v>31076</v>
      </c>
      <c r="J6273" s="1"/>
      <c r="K6273" s="1"/>
      <c r="L6273" s="1"/>
      <c r="M6273" s="1"/>
      <c r="N6273" s="1"/>
      <c r="O6273" s="1" t="s">
        <v>803</v>
      </c>
      <c r="P6273" s="1" t="s">
        <v>31078</v>
      </c>
      <c r="Q6273" s="1"/>
      <c r="R6273" s="1"/>
      <c r="S6273" s="1"/>
      <c r="T6273" s="1"/>
      <c r="U6273" s="1"/>
      <c r="V6273" s="1"/>
      <c r="W6273" s="1"/>
      <c r="X6273" s="1"/>
      <c r="Y6273" s="1"/>
      <c r="Z6273" s="1"/>
      <c r="AA6273" s="1"/>
      <c r="AB6273" s="1"/>
      <c r="AC6273" s="1"/>
      <c r="AD6273" s="1"/>
      <c r="AE6273" s="1"/>
    </row>
    <row r="6274">
      <c r="A6274" s="1" t="s">
        <v>31079</v>
      </c>
      <c r="B6274" s="2" t="s">
        <v>416</v>
      </c>
      <c r="C6274" s="5" t="s">
        <v>1255</v>
      </c>
      <c r="D6274" s="6"/>
      <c r="E6274" s="4" t="b">
        <v>1</v>
      </c>
      <c r="F6274" s="5" t="s">
        <v>31080</v>
      </c>
      <c r="G6274" s="1"/>
      <c r="H6274" s="1" t="s">
        <v>31081</v>
      </c>
      <c r="I6274" s="5" t="s">
        <v>31082</v>
      </c>
      <c r="J6274" s="5" t="s">
        <v>1260</v>
      </c>
      <c r="K6274" s="1"/>
      <c r="L6274" s="1"/>
      <c r="M6274" s="1"/>
      <c r="N6274" s="1"/>
      <c r="O6274" s="1"/>
      <c r="P6274" s="1" t="s">
        <v>31083</v>
      </c>
      <c r="Q6274" s="1"/>
      <c r="R6274" s="1"/>
      <c r="S6274" s="1"/>
      <c r="T6274" s="1"/>
      <c r="U6274" s="1"/>
      <c r="V6274" s="1"/>
      <c r="W6274" s="1"/>
      <c r="X6274" s="1"/>
      <c r="Y6274" s="1"/>
      <c r="Z6274" s="1"/>
      <c r="AA6274" s="1"/>
      <c r="AB6274" s="1"/>
      <c r="AC6274" s="1"/>
      <c r="AD6274" s="1"/>
      <c r="AE6274" s="1"/>
    </row>
    <row r="6275">
      <c r="A6275" s="1" t="s">
        <v>31084</v>
      </c>
      <c r="B6275" s="2" t="s">
        <v>445</v>
      </c>
      <c r="C6275" s="5" t="s">
        <v>1296</v>
      </c>
      <c r="D6275" s="10"/>
      <c r="E6275" s="12" t="b">
        <v>0</v>
      </c>
      <c r="F6275" s="1" t="s">
        <v>31085</v>
      </c>
      <c r="G6275" s="1"/>
      <c r="H6275" s="5" t="s">
        <v>31086</v>
      </c>
      <c r="I6275" s="5" t="s">
        <v>31087</v>
      </c>
      <c r="J6275" s="5"/>
      <c r="K6275" s="1"/>
      <c r="L6275" s="1"/>
      <c r="M6275" s="1"/>
      <c r="N6275" s="1"/>
      <c r="O6275" s="1"/>
      <c r="P6275" s="1" t="s">
        <v>31088</v>
      </c>
      <c r="Q6275" s="1"/>
      <c r="R6275" s="1"/>
      <c r="S6275" s="1"/>
      <c r="T6275" s="1"/>
      <c r="U6275" s="1"/>
      <c r="V6275" s="1"/>
      <c r="W6275" s="1"/>
      <c r="X6275" s="1"/>
      <c r="Y6275" s="1"/>
      <c r="Z6275" s="1"/>
      <c r="AA6275" s="1"/>
      <c r="AB6275" s="1"/>
      <c r="AC6275" s="1"/>
      <c r="AD6275" s="1"/>
      <c r="AE6275" s="1"/>
    </row>
    <row r="6276">
      <c r="A6276" s="1" t="s">
        <v>31089</v>
      </c>
      <c r="B6276" s="2" t="s">
        <v>445</v>
      </c>
      <c r="C6276" s="5" t="s">
        <v>446</v>
      </c>
      <c r="D6276" s="9"/>
      <c r="E6276" s="12" t="b">
        <v>0</v>
      </c>
      <c r="F6276" s="5" t="s">
        <v>31090</v>
      </c>
      <c r="G6276" s="1"/>
      <c r="H6276" s="5" t="s">
        <v>31091</v>
      </c>
      <c r="I6276" s="5" t="s">
        <v>31092</v>
      </c>
      <c r="J6276" s="5"/>
      <c r="K6276" s="1"/>
      <c r="L6276" s="1"/>
      <c r="M6276" s="1"/>
      <c r="N6276" s="1"/>
      <c r="O6276" s="1"/>
      <c r="P6276" s="1" t="s">
        <v>31093</v>
      </c>
      <c r="Q6276" s="1"/>
      <c r="R6276" s="1"/>
      <c r="S6276" s="1"/>
      <c r="T6276" s="1"/>
      <c r="U6276" s="1"/>
      <c r="V6276" s="1"/>
      <c r="W6276" s="1"/>
      <c r="X6276" s="1"/>
      <c r="Y6276" s="1"/>
      <c r="Z6276" s="1"/>
      <c r="AA6276" s="1"/>
      <c r="AB6276" s="1"/>
      <c r="AC6276" s="1"/>
      <c r="AD6276" s="1"/>
      <c r="AE6276" s="1"/>
    </row>
    <row r="6277">
      <c r="A6277" s="1" t="s">
        <v>13702</v>
      </c>
      <c r="B6277" s="2" t="s">
        <v>445</v>
      </c>
      <c r="C6277" s="1" t="s">
        <v>497</v>
      </c>
      <c r="D6277" s="7"/>
      <c r="E6277" s="12" t="b">
        <v>0</v>
      </c>
      <c r="F6277" s="5" t="s">
        <v>31094</v>
      </c>
      <c r="G6277" s="1"/>
      <c r="H6277" s="5" t="s">
        <v>31095</v>
      </c>
      <c r="I6277" s="1" t="s">
        <v>31096</v>
      </c>
      <c r="J6277" s="1"/>
      <c r="K6277" s="1"/>
      <c r="L6277" s="5" t="s">
        <v>13698</v>
      </c>
      <c r="M6277" s="1"/>
      <c r="N6277" s="1"/>
      <c r="O6277" s="1"/>
      <c r="P6277" s="1" t="s">
        <v>31097</v>
      </c>
      <c r="Q6277" s="1"/>
      <c r="R6277" s="1"/>
      <c r="S6277" s="1"/>
      <c r="T6277" s="1"/>
      <c r="U6277" s="1"/>
      <c r="V6277" s="1"/>
      <c r="W6277" s="1"/>
      <c r="X6277" s="1"/>
      <c r="Y6277" s="1"/>
      <c r="Z6277" s="1"/>
      <c r="AA6277" s="1"/>
      <c r="AB6277" s="1"/>
      <c r="AC6277" s="1"/>
      <c r="AD6277" s="1"/>
      <c r="AE6277" s="1"/>
    </row>
    <row r="6278">
      <c r="A6278" s="1" t="s">
        <v>31098</v>
      </c>
      <c r="B6278" s="2" t="s">
        <v>445</v>
      </c>
      <c r="C6278" s="5" t="s">
        <v>101</v>
      </c>
      <c r="D6278" s="9"/>
      <c r="E6278" s="12" t="b">
        <v>0</v>
      </c>
      <c r="F6278" s="5" t="s">
        <v>31099</v>
      </c>
      <c r="G6278" s="1"/>
      <c r="H6278" s="5" t="s">
        <v>31100</v>
      </c>
      <c r="I6278" s="5" t="s">
        <v>31101</v>
      </c>
      <c r="J6278" s="5"/>
      <c r="K6278" s="1"/>
      <c r="L6278" s="1"/>
      <c r="M6278" s="1"/>
      <c r="N6278" s="1"/>
      <c r="O6278" s="1"/>
      <c r="P6278" s="1" t="s">
        <v>31102</v>
      </c>
      <c r="Q6278" s="1"/>
      <c r="R6278" s="1"/>
      <c r="S6278" s="1"/>
      <c r="T6278" s="1"/>
      <c r="U6278" s="1"/>
      <c r="V6278" s="1"/>
      <c r="W6278" s="1"/>
      <c r="X6278" s="1"/>
      <c r="Y6278" s="1"/>
      <c r="Z6278" s="1"/>
      <c r="AA6278" s="1"/>
      <c r="AB6278" s="1"/>
      <c r="AC6278" s="1"/>
      <c r="AD6278" s="1"/>
      <c r="AE6278" s="1"/>
    </row>
    <row r="6279">
      <c r="A6279" s="1" t="s">
        <v>31103</v>
      </c>
      <c r="B6279" s="2" t="s">
        <v>445</v>
      </c>
      <c r="C6279" s="1" t="s">
        <v>1355</v>
      </c>
      <c r="D6279" s="7"/>
      <c r="E6279" s="12" t="b">
        <v>0</v>
      </c>
      <c r="F6279" s="5" t="s">
        <v>31104</v>
      </c>
      <c r="G6279" s="1"/>
      <c r="H6279" s="5" t="s">
        <v>31105</v>
      </c>
      <c r="I6279" s="5" t="s">
        <v>31106</v>
      </c>
      <c r="J6279" s="5"/>
      <c r="K6279" s="1"/>
      <c r="L6279" s="1"/>
      <c r="M6279" s="1"/>
      <c r="N6279" s="1"/>
      <c r="O6279" s="1"/>
      <c r="P6279" s="1" t="s">
        <v>31107</v>
      </c>
      <c r="Q6279" s="1"/>
      <c r="R6279" s="1"/>
      <c r="S6279" s="1"/>
      <c r="T6279" s="1"/>
      <c r="U6279" s="1"/>
      <c r="V6279" s="1"/>
      <c r="W6279" s="1"/>
      <c r="X6279" s="1"/>
      <c r="Y6279" s="1"/>
      <c r="Z6279" s="1"/>
      <c r="AA6279" s="1"/>
      <c r="AB6279" s="1"/>
      <c r="AC6279" s="1"/>
      <c r="AD6279" s="1"/>
      <c r="AE6279" s="1"/>
    </row>
    <row r="6280">
      <c r="A6280" s="1" t="s">
        <v>31108</v>
      </c>
      <c r="B6280" s="2" t="s">
        <v>445</v>
      </c>
      <c r="C6280" s="1" t="s">
        <v>1334</v>
      </c>
      <c r="D6280" s="6"/>
      <c r="E6280" s="12" t="b">
        <v>0</v>
      </c>
      <c r="F6280" s="5" t="s">
        <v>31109</v>
      </c>
      <c r="G6280" s="1"/>
      <c r="H6280" s="5" t="s">
        <v>31110</v>
      </c>
      <c r="I6280" s="1" t="s">
        <v>31111</v>
      </c>
      <c r="J6280" s="1"/>
      <c r="K6280" s="1"/>
      <c r="L6280" s="1"/>
      <c r="M6280" s="1"/>
      <c r="N6280" s="1"/>
      <c r="O6280" s="1"/>
      <c r="P6280" s="1" t="s">
        <v>31112</v>
      </c>
      <c r="Q6280" s="1"/>
      <c r="R6280" s="1"/>
      <c r="S6280" s="1"/>
      <c r="T6280" s="1"/>
      <c r="U6280" s="1"/>
      <c r="V6280" s="1"/>
      <c r="W6280" s="1"/>
      <c r="X6280" s="1"/>
      <c r="Y6280" s="1"/>
      <c r="Z6280" s="1"/>
      <c r="AA6280" s="1"/>
      <c r="AB6280" s="1"/>
      <c r="AC6280" s="1"/>
      <c r="AD6280" s="1"/>
      <c r="AE6280" s="1"/>
    </row>
    <row r="6281">
      <c r="A6281" s="1" t="s">
        <v>31113</v>
      </c>
      <c r="B6281" s="2" t="s">
        <v>445</v>
      </c>
      <c r="C6281" s="1" t="s">
        <v>1334</v>
      </c>
      <c r="D6281" s="7"/>
      <c r="E6281" s="12" t="b">
        <v>0</v>
      </c>
      <c r="F6281" s="5" t="s">
        <v>31114</v>
      </c>
      <c r="G6281" s="1"/>
      <c r="H6281" s="5" t="s">
        <v>31115</v>
      </c>
      <c r="I6281" s="5" t="s">
        <v>31116</v>
      </c>
      <c r="J6281" s="5"/>
      <c r="K6281" s="1"/>
      <c r="L6281" s="1"/>
      <c r="M6281" s="1"/>
      <c r="N6281" s="1"/>
      <c r="O6281" s="1"/>
      <c r="P6281" s="1" t="s">
        <v>31117</v>
      </c>
      <c r="Q6281" s="1"/>
      <c r="R6281" s="1"/>
      <c r="S6281" s="1"/>
      <c r="T6281" s="1"/>
      <c r="U6281" s="1"/>
      <c r="V6281" s="1"/>
      <c r="W6281" s="1"/>
      <c r="X6281" s="1"/>
      <c r="Y6281" s="1"/>
      <c r="Z6281" s="1"/>
      <c r="AA6281" s="1"/>
      <c r="AB6281" s="1"/>
      <c r="AC6281" s="1"/>
      <c r="AD6281" s="1"/>
      <c r="AE6281" s="1"/>
    </row>
    <row r="6282">
      <c r="A6282" s="1" t="s">
        <v>27302</v>
      </c>
      <c r="B6282" s="2" t="s">
        <v>445</v>
      </c>
      <c r="C6282" s="5" t="s">
        <v>101</v>
      </c>
      <c r="D6282" s="9"/>
      <c r="E6282" s="12" t="b">
        <v>0</v>
      </c>
      <c r="F6282" s="5" t="s">
        <v>31118</v>
      </c>
      <c r="G6282" s="1"/>
      <c r="H6282" s="5" t="s">
        <v>31119</v>
      </c>
      <c r="I6282" s="5" t="s">
        <v>31120</v>
      </c>
      <c r="J6282" s="5"/>
      <c r="K6282" s="1"/>
      <c r="L6282" s="1"/>
      <c r="M6282" s="5" t="s">
        <v>27298</v>
      </c>
      <c r="N6282" s="1"/>
      <c r="O6282" s="5" t="s">
        <v>8374</v>
      </c>
      <c r="P6282" s="1" t="s">
        <v>31121</v>
      </c>
      <c r="Q6282" s="1"/>
      <c r="R6282" s="1"/>
      <c r="S6282" s="1"/>
      <c r="T6282" s="1"/>
      <c r="U6282" s="1"/>
      <c r="V6282" s="1"/>
      <c r="W6282" s="1"/>
      <c r="X6282" s="1"/>
      <c r="Y6282" s="1"/>
      <c r="Z6282" s="1"/>
      <c r="AA6282" s="1"/>
      <c r="AB6282" s="1"/>
      <c r="AC6282" s="1"/>
      <c r="AD6282" s="1"/>
      <c r="AE6282" s="1"/>
    </row>
    <row r="6283">
      <c r="A6283" s="1" t="s">
        <v>31122</v>
      </c>
      <c r="B6283" s="2" t="s">
        <v>445</v>
      </c>
      <c r="C6283" s="1" t="s">
        <v>1334</v>
      </c>
      <c r="D6283" s="7"/>
      <c r="E6283" s="12" t="b">
        <v>0</v>
      </c>
      <c r="F6283" s="5" t="s">
        <v>31123</v>
      </c>
      <c r="G6283" s="1"/>
      <c r="H6283" s="5" t="s">
        <v>31080</v>
      </c>
      <c r="I6283" s="5" t="s">
        <v>31124</v>
      </c>
      <c r="J6283" s="5"/>
      <c r="K6283" s="1"/>
      <c r="L6283" s="1"/>
      <c r="M6283" s="1"/>
      <c r="N6283" s="1"/>
      <c r="O6283" s="1"/>
      <c r="P6283" s="1" t="s">
        <v>31125</v>
      </c>
      <c r="Q6283" s="1"/>
      <c r="R6283" s="1"/>
      <c r="S6283" s="1"/>
      <c r="T6283" s="1"/>
      <c r="U6283" s="1"/>
      <c r="V6283" s="1"/>
      <c r="W6283" s="1"/>
      <c r="X6283" s="1"/>
      <c r="Y6283" s="1"/>
      <c r="Z6283" s="1"/>
      <c r="AA6283" s="1"/>
      <c r="AB6283" s="1"/>
      <c r="AC6283" s="1"/>
      <c r="AD6283" s="1"/>
      <c r="AE6283" s="1"/>
    </row>
    <row r="6284">
      <c r="A6284" s="1" t="s">
        <v>31126</v>
      </c>
      <c r="B6284" s="2" t="s">
        <v>445</v>
      </c>
      <c r="C6284" s="1" t="s">
        <v>1355</v>
      </c>
      <c r="D6284" s="6"/>
      <c r="E6284" s="12" t="b">
        <v>0</v>
      </c>
      <c r="F6284" s="5" t="s">
        <v>31127</v>
      </c>
      <c r="G6284" s="1"/>
      <c r="H6284" s="5" t="s">
        <v>31128</v>
      </c>
      <c r="I6284" s="5" t="s">
        <v>31129</v>
      </c>
      <c r="J6284" s="5"/>
      <c r="K6284" s="1"/>
      <c r="L6284" s="1"/>
      <c r="M6284" s="1"/>
      <c r="N6284" s="1"/>
      <c r="O6284" s="1"/>
      <c r="P6284" s="1" t="s">
        <v>31130</v>
      </c>
      <c r="Q6284" s="1"/>
      <c r="R6284" s="1"/>
      <c r="S6284" s="1"/>
      <c r="T6284" s="1"/>
      <c r="U6284" s="1"/>
      <c r="V6284" s="1"/>
      <c r="W6284" s="1"/>
      <c r="X6284" s="1"/>
      <c r="Y6284" s="1"/>
      <c r="Z6284" s="1"/>
      <c r="AA6284" s="1"/>
      <c r="AB6284" s="1"/>
      <c r="AC6284" s="1"/>
      <c r="AD6284" s="1"/>
      <c r="AE6284" s="1"/>
    </row>
    <row r="6285">
      <c r="A6285" s="1" t="s">
        <v>31131</v>
      </c>
      <c r="B6285" s="2" t="s">
        <v>445</v>
      </c>
      <c r="C6285" s="5" t="s">
        <v>1296</v>
      </c>
      <c r="D6285" s="10"/>
      <c r="E6285" s="12" t="b">
        <v>0</v>
      </c>
      <c r="F6285" s="1" t="s">
        <v>31132</v>
      </c>
      <c r="G6285" s="1"/>
      <c r="H6285" s="5" t="s">
        <v>31133</v>
      </c>
      <c r="I6285" s="5" t="s">
        <v>31134</v>
      </c>
      <c r="J6285" s="5"/>
      <c r="K6285" s="1"/>
      <c r="L6285" s="1"/>
      <c r="M6285" s="1"/>
      <c r="N6285" s="1"/>
      <c r="O6285" s="1"/>
      <c r="P6285" s="1" t="s">
        <v>31135</v>
      </c>
      <c r="Q6285" s="1"/>
      <c r="R6285" s="1"/>
      <c r="S6285" s="1"/>
      <c r="T6285" s="1"/>
      <c r="U6285" s="1"/>
      <c r="V6285" s="1"/>
      <c r="W6285" s="1"/>
      <c r="X6285" s="1"/>
      <c r="Y6285" s="1"/>
      <c r="Z6285" s="1"/>
      <c r="AA6285" s="1"/>
      <c r="AB6285" s="1"/>
      <c r="AC6285" s="1"/>
      <c r="AD6285" s="1"/>
      <c r="AE6285" s="1"/>
    </row>
    <row r="6286">
      <c r="A6286" s="1" t="s">
        <v>31136</v>
      </c>
      <c r="B6286" s="2" t="s">
        <v>445</v>
      </c>
      <c r="C6286" s="1" t="s">
        <v>497</v>
      </c>
      <c r="D6286" s="6"/>
      <c r="E6286" s="12" t="b">
        <v>0</v>
      </c>
      <c r="F6286" s="5" t="s">
        <v>31137</v>
      </c>
      <c r="G6286" s="1"/>
      <c r="H6286" s="5" t="s">
        <v>31138</v>
      </c>
      <c r="I6286" s="5" t="s">
        <v>31139</v>
      </c>
      <c r="J6286" s="5"/>
      <c r="K6286" s="1"/>
      <c r="L6286" s="1"/>
      <c r="M6286" s="1"/>
      <c r="N6286" s="1"/>
      <c r="O6286" s="1"/>
      <c r="P6286" s="1" t="s">
        <v>31140</v>
      </c>
      <c r="Q6286" s="1"/>
      <c r="R6286" s="1"/>
      <c r="S6286" s="1"/>
      <c r="T6286" s="1"/>
      <c r="U6286" s="1"/>
      <c r="V6286" s="1"/>
      <c r="W6286" s="1"/>
      <c r="X6286" s="1"/>
      <c r="Y6286" s="1"/>
      <c r="Z6286" s="1"/>
      <c r="AA6286" s="1"/>
      <c r="AB6286" s="1"/>
      <c r="AC6286" s="1"/>
      <c r="AD6286" s="1"/>
      <c r="AE6286" s="1"/>
    </row>
    <row r="6287">
      <c r="A6287" s="1" t="s">
        <v>31141</v>
      </c>
      <c r="B6287" s="2" t="s">
        <v>416</v>
      </c>
      <c r="C6287" s="5" t="s">
        <v>101</v>
      </c>
      <c r="D6287" s="10"/>
      <c r="E6287" s="4" t="b">
        <v>1</v>
      </c>
      <c r="F6287" s="5" t="s">
        <v>31142</v>
      </c>
      <c r="G6287" s="1"/>
      <c r="H6287" s="5" t="s">
        <v>31143</v>
      </c>
      <c r="I6287" s="5" t="s">
        <v>31144</v>
      </c>
      <c r="J6287" s="5"/>
      <c r="K6287" s="1"/>
      <c r="L6287" s="1"/>
      <c r="M6287" s="1"/>
      <c r="N6287" s="1"/>
      <c r="O6287" s="1" t="s">
        <v>1447</v>
      </c>
      <c r="P6287" s="5" t="s">
        <v>31145</v>
      </c>
      <c r="Q6287" s="1"/>
      <c r="R6287" s="1"/>
      <c r="S6287" s="1"/>
      <c r="T6287" s="1"/>
      <c r="U6287" s="1"/>
      <c r="V6287" s="1"/>
      <c r="W6287" s="1"/>
      <c r="X6287" s="1"/>
      <c r="Y6287" s="1"/>
      <c r="Z6287" s="1"/>
      <c r="AA6287" s="1"/>
      <c r="AB6287" s="1"/>
      <c r="AC6287" s="1"/>
      <c r="AD6287" s="1"/>
      <c r="AE6287" s="1"/>
    </row>
    <row r="6288">
      <c r="A6288" s="1" t="s">
        <v>31146</v>
      </c>
      <c r="B6288" s="2" t="s">
        <v>445</v>
      </c>
      <c r="C6288" s="1" t="s">
        <v>1334</v>
      </c>
      <c r="D6288" s="6"/>
      <c r="E6288" s="12" t="b">
        <v>0</v>
      </c>
      <c r="F6288" s="5" t="s">
        <v>31147</v>
      </c>
      <c r="G6288" s="1"/>
      <c r="H6288" s="5" t="s">
        <v>31148</v>
      </c>
      <c r="I6288" s="1" t="s">
        <v>31149</v>
      </c>
      <c r="J6288" s="1"/>
      <c r="K6288" s="1"/>
      <c r="L6288" s="1"/>
      <c r="M6288" s="1"/>
      <c r="N6288" s="1"/>
      <c r="O6288" s="1"/>
      <c r="P6288" s="1" t="s">
        <v>31150</v>
      </c>
      <c r="Q6288" s="1"/>
      <c r="R6288" s="1"/>
      <c r="S6288" s="1"/>
      <c r="T6288" s="1"/>
      <c r="U6288" s="1"/>
      <c r="V6288" s="1"/>
      <c r="W6288" s="1"/>
      <c r="X6288" s="1"/>
      <c r="Y6288" s="1"/>
      <c r="Z6288" s="1"/>
      <c r="AA6288" s="1"/>
      <c r="AB6288" s="1"/>
      <c r="AC6288" s="1"/>
      <c r="AD6288" s="1"/>
      <c r="AE6288" s="1"/>
    </row>
    <row r="6289">
      <c r="A6289" s="1" t="s">
        <v>31151</v>
      </c>
      <c r="B6289" s="2" t="s">
        <v>445</v>
      </c>
      <c r="C6289" s="1" t="s">
        <v>7962</v>
      </c>
      <c r="D6289" s="7"/>
      <c r="E6289" s="12" t="b">
        <v>0</v>
      </c>
      <c r="F6289" s="5" t="s">
        <v>31152</v>
      </c>
      <c r="G6289" s="1"/>
      <c r="H6289" s="5" t="s">
        <v>31153</v>
      </c>
      <c r="I6289" s="5" t="s">
        <v>31154</v>
      </c>
      <c r="J6289" s="5"/>
      <c r="K6289" s="1"/>
      <c r="L6289" s="1"/>
      <c r="M6289" s="1"/>
      <c r="N6289" s="1"/>
      <c r="O6289" s="1"/>
      <c r="P6289" s="1" t="s">
        <v>31155</v>
      </c>
      <c r="Q6289" s="1"/>
      <c r="R6289" s="1"/>
      <c r="S6289" s="1"/>
      <c r="T6289" s="1"/>
      <c r="U6289" s="1"/>
      <c r="V6289" s="1"/>
      <c r="W6289" s="1"/>
      <c r="X6289" s="1"/>
      <c r="Y6289" s="1"/>
      <c r="Z6289" s="1"/>
      <c r="AA6289" s="1"/>
      <c r="AB6289" s="1"/>
      <c r="AC6289" s="1"/>
      <c r="AD6289" s="1"/>
      <c r="AE6289" s="1"/>
    </row>
    <row r="6290">
      <c r="A6290" s="1" t="s">
        <v>31156</v>
      </c>
      <c r="B6290" s="2" t="s">
        <v>445</v>
      </c>
      <c r="C6290" s="5" t="s">
        <v>1296</v>
      </c>
      <c r="D6290" s="9"/>
      <c r="E6290" s="12" t="b">
        <v>0</v>
      </c>
      <c r="F6290" s="5" t="s">
        <v>31157</v>
      </c>
      <c r="G6290" s="1"/>
      <c r="H6290" s="5" t="s">
        <v>31158</v>
      </c>
      <c r="I6290" s="5" t="s">
        <v>31159</v>
      </c>
      <c r="J6290" s="5"/>
      <c r="K6290" s="1"/>
      <c r="L6290" s="1"/>
      <c r="M6290" s="1"/>
      <c r="N6290" s="1"/>
      <c r="O6290" s="1"/>
      <c r="P6290" s="1" t="s">
        <v>31160</v>
      </c>
      <c r="Q6290" s="1"/>
      <c r="R6290" s="1"/>
      <c r="S6290" s="1"/>
      <c r="T6290" s="1"/>
      <c r="U6290" s="1"/>
      <c r="V6290" s="1"/>
      <c r="W6290" s="1"/>
      <c r="X6290" s="1"/>
      <c r="Y6290" s="1"/>
      <c r="Z6290" s="1"/>
      <c r="AA6290" s="1"/>
      <c r="AB6290" s="1"/>
      <c r="AC6290" s="1"/>
      <c r="AD6290" s="1"/>
      <c r="AE6290" s="1"/>
    </row>
    <row r="6291">
      <c r="A6291" s="1" t="s">
        <v>31161</v>
      </c>
      <c r="B6291" s="2" t="s">
        <v>445</v>
      </c>
      <c r="C6291" s="5" t="s">
        <v>1296</v>
      </c>
      <c r="D6291" s="10"/>
      <c r="E6291" s="12" t="b">
        <v>0</v>
      </c>
      <c r="F6291" s="5" t="s">
        <v>31162</v>
      </c>
      <c r="G6291" s="1"/>
      <c r="H6291" s="5" t="s">
        <v>31163</v>
      </c>
      <c r="I6291" s="5" t="s">
        <v>31164</v>
      </c>
      <c r="J6291" s="5"/>
      <c r="K6291" s="1"/>
      <c r="L6291" s="1"/>
      <c r="M6291" s="1"/>
      <c r="N6291" s="1"/>
      <c r="O6291" s="1"/>
      <c r="P6291" s="1" t="s">
        <v>31165</v>
      </c>
      <c r="Q6291" s="1"/>
      <c r="R6291" s="1"/>
      <c r="S6291" s="1"/>
      <c r="T6291" s="1"/>
      <c r="U6291" s="1"/>
      <c r="V6291" s="1"/>
      <c r="W6291" s="1"/>
      <c r="X6291" s="1"/>
      <c r="Y6291" s="1"/>
      <c r="Z6291" s="1"/>
      <c r="AA6291" s="1"/>
      <c r="AB6291" s="1"/>
      <c r="AC6291" s="1"/>
      <c r="AD6291" s="1"/>
      <c r="AE6291" s="1"/>
    </row>
    <row r="6292">
      <c r="A6292" s="1" t="s">
        <v>31166</v>
      </c>
      <c r="B6292" s="2" t="s">
        <v>445</v>
      </c>
      <c r="C6292" s="1" t="s">
        <v>1334</v>
      </c>
      <c r="D6292" s="6"/>
      <c r="E6292" s="12" t="b">
        <v>0</v>
      </c>
      <c r="F6292" s="5" t="s">
        <v>31167</v>
      </c>
      <c r="G6292" s="1"/>
      <c r="H6292" s="5" t="s">
        <v>31168</v>
      </c>
      <c r="I6292" s="5" t="s">
        <v>31169</v>
      </c>
      <c r="J6292" s="5"/>
      <c r="K6292" s="1"/>
      <c r="L6292" s="1"/>
      <c r="M6292" s="1"/>
      <c r="N6292" s="1"/>
      <c r="O6292" s="1"/>
      <c r="P6292" s="1" t="s">
        <v>31170</v>
      </c>
      <c r="Q6292" s="1"/>
      <c r="R6292" s="1"/>
      <c r="S6292" s="1"/>
      <c r="T6292" s="1"/>
      <c r="U6292" s="1"/>
      <c r="V6292" s="1"/>
      <c r="W6292" s="1"/>
      <c r="X6292" s="1"/>
      <c r="Y6292" s="1"/>
      <c r="Z6292" s="1"/>
      <c r="AA6292" s="1"/>
      <c r="AB6292" s="1"/>
      <c r="AC6292" s="1"/>
      <c r="AD6292" s="1"/>
      <c r="AE6292" s="1"/>
    </row>
    <row r="6293">
      <c r="A6293" s="5" t="s">
        <v>31171</v>
      </c>
      <c r="B6293" s="8" t="s">
        <v>445</v>
      </c>
      <c r="C6293" s="5" t="s">
        <v>497</v>
      </c>
      <c r="D6293" s="10"/>
      <c r="E6293" s="12" t="b">
        <v>0</v>
      </c>
      <c r="F6293" s="5" t="s">
        <v>15597</v>
      </c>
      <c r="G6293" s="1"/>
      <c r="H6293" s="5" t="s">
        <v>31172</v>
      </c>
      <c r="I6293" s="5" t="s">
        <v>31173</v>
      </c>
      <c r="J6293" s="5"/>
      <c r="K6293" s="1"/>
      <c r="L6293" s="1"/>
      <c r="M6293" s="1"/>
      <c r="N6293" s="1"/>
      <c r="O6293" s="1"/>
      <c r="P6293" s="5" t="s">
        <v>31174</v>
      </c>
      <c r="Q6293" s="1"/>
      <c r="R6293" s="1"/>
      <c r="S6293" s="1"/>
      <c r="T6293" s="1"/>
      <c r="U6293" s="1"/>
      <c r="V6293" s="1"/>
      <c r="W6293" s="1"/>
      <c r="X6293" s="1"/>
      <c r="Y6293" s="1"/>
      <c r="Z6293" s="1"/>
      <c r="AA6293" s="1"/>
      <c r="AB6293" s="1"/>
      <c r="AC6293" s="1"/>
      <c r="AD6293" s="1"/>
      <c r="AE6293" s="1"/>
    </row>
    <row r="6294">
      <c r="A6294" s="1" t="s">
        <v>31175</v>
      </c>
      <c r="B6294" s="8" t="s">
        <v>454</v>
      </c>
      <c r="C6294" s="5" t="s">
        <v>455</v>
      </c>
      <c r="D6294" s="9"/>
      <c r="E6294" s="4" t="b">
        <v>1</v>
      </c>
      <c r="F6294" s="5" t="s">
        <v>31175</v>
      </c>
      <c r="G6294" s="1"/>
      <c r="H6294" s="1" t="s">
        <v>31176</v>
      </c>
      <c r="I6294" s="1" t="s">
        <v>31175</v>
      </c>
      <c r="J6294" s="1"/>
      <c r="K6294" s="1"/>
      <c r="L6294" s="1"/>
      <c r="M6294" s="1"/>
      <c r="N6294" s="1"/>
      <c r="O6294" s="1" t="s">
        <v>803</v>
      </c>
      <c r="P6294" s="1" t="s">
        <v>31177</v>
      </c>
      <c r="Q6294" s="1"/>
      <c r="R6294" s="1"/>
      <c r="S6294" s="1"/>
      <c r="T6294" s="1"/>
      <c r="U6294" s="1"/>
      <c r="V6294" s="1"/>
      <c r="W6294" s="1"/>
      <c r="X6294" s="1"/>
      <c r="Y6294" s="1"/>
      <c r="Z6294" s="1"/>
      <c r="AA6294" s="1"/>
      <c r="AB6294" s="1"/>
      <c r="AC6294" s="1"/>
      <c r="AD6294" s="1"/>
      <c r="AE6294" s="1"/>
    </row>
    <row r="6295">
      <c r="A6295" s="1" t="s">
        <v>31178</v>
      </c>
      <c r="B6295" s="2" t="s">
        <v>445</v>
      </c>
      <c r="C6295" s="1" t="s">
        <v>497</v>
      </c>
      <c r="D6295" s="7"/>
      <c r="E6295" s="12" t="b">
        <v>0</v>
      </c>
      <c r="F6295" s="5" t="s">
        <v>31179</v>
      </c>
      <c r="G6295" s="1"/>
      <c r="H6295" s="5" t="s">
        <v>31180</v>
      </c>
      <c r="I6295" s="5" t="s">
        <v>31181</v>
      </c>
      <c r="J6295" s="5"/>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1" t="s">
        <v>31183</v>
      </c>
      <c r="B6296" s="2" t="s">
        <v>445</v>
      </c>
      <c r="C6296" s="5" t="s">
        <v>101</v>
      </c>
      <c r="D6296" s="9"/>
      <c r="E6296" s="12" t="b">
        <v>0</v>
      </c>
      <c r="F6296" s="5" t="s">
        <v>31184</v>
      </c>
      <c r="G6296" s="1"/>
      <c r="H6296" s="5" t="s">
        <v>31185</v>
      </c>
      <c r="I6296" s="5" t="s">
        <v>31186</v>
      </c>
      <c r="J6296" s="5"/>
      <c r="K6296" s="1"/>
      <c r="L6296" s="1"/>
      <c r="M6296" s="1"/>
      <c r="N6296" s="1"/>
      <c r="O6296" s="1" t="s">
        <v>836</v>
      </c>
      <c r="P6296" s="1" t="s">
        <v>31187</v>
      </c>
      <c r="Q6296" s="1"/>
      <c r="R6296" s="1"/>
      <c r="S6296" s="1"/>
      <c r="T6296" s="1"/>
      <c r="U6296" s="1"/>
      <c r="V6296" s="1"/>
      <c r="W6296" s="1"/>
      <c r="X6296" s="1"/>
      <c r="Y6296" s="1"/>
      <c r="Z6296" s="1"/>
      <c r="AA6296" s="1"/>
      <c r="AB6296" s="1"/>
      <c r="AC6296" s="1"/>
      <c r="AD6296" s="1"/>
      <c r="AE6296" s="1"/>
    </row>
    <row r="6297">
      <c r="A6297" s="1" t="s">
        <v>31188</v>
      </c>
      <c r="B6297" s="2" t="s">
        <v>445</v>
      </c>
      <c r="C6297" s="5" t="s">
        <v>101</v>
      </c>
      <c r="D6297" s="10"/>
      <c r="E6297" s="12" t="b">
        <v>0</v>
      </c>
      <c r="F6297" s="5" t="s">
        <v>31189</v>
      </c>
      <c r="G6297" s="1"/>
      <c r="H6297" s="5" t="s">
        <v>31181</v>
      </c>
      <c r="I6297" s="5" t="s">
        <v>31190</v>
      </c>
      <c r="J6297" s="5"/>
      <c r="K6297" s="1"/>
      <c r="L6297" s="1"/>
      <c r="M6297" s="1"/>
      <c r="N6297" s="1"/>
      <c r="O6297" s="1"/>
      <c r="P6297" s="1" t="s">
        <v>31191</v>
      </c>
      <c r="Q6297" s="1"/>
      <c r="R6297" s="1"/>
      <c r="S6297" s="1"/>
      <c r="T6297" s="1"/>
      <c r="U6297" s="1"/>
      <c r="V6297" s="1"/>
      <c r="W6297" s="1"/>
      <c r="X6297" s="1"/>
      <c r="Y6297" s="1"/>
      <c r="Z6297" s="1"/>
      <c r="AA6297" s="1"/>
      <c r="AB6297" s="1"/>
      <c r="AC6297" s="1"/>
      <c r="AD6297" s="1"/>
      <c r="AE6297" s="1"/>
    </row>
    <row r="6298">
      <c r="A6298" s="1" t="s">
        <v>31192</v>
      </c>
      <c r="B6298" s="2" t="s">
        <v>416</v>
      </c>
      <c r="C6298" s="5" t="s">
        <v>586</v>
      </c>
      <c r="D6298" s="9" t="s">
        <v>7016</v>
      </c>
      <c r="E6298" s="4" t="b">
        <v>1</v>
      </c>
      <c r="F6298" s="5" t="s">
        <v>31193</v>
      </c>
      <c r="G6298" s="1"/>
      <c r="H6298" s="5" t="s">
        <v>31194</v>
      </c>
      <c r="I6298" s="5" t="s">
        <v>31195</v>
      </c>
      <c r="J6298" s="5"/>
      <c r="K6298" s="1"/>
      <c r="L6298" s="1"/>
      <c r="M6298" s="1"/>
      <c r="N6298" s="1"/>
      <c r="O6298" s="1"/>
      <c r="P6298" s="5" t="s">
        <v>31196</v>
      </c>
      <c r="Q6298" s="1"/>
      <c r="R6298" s="1"/>
      <c r="S6298" s="1"/>
      <c r="T6298" s="1"/>
      <c r="U6298" s="1"/>
      <c r="V6298" s="1"/>
      <c r="W6298" s="1"/>
      <c r="X6298" s="1"/>
      <c r="Y6298" s="1"/>
      <c r="Z6298" s="1"/>
      <c r="AA6298" s="1"/>
      <c r="AB6298" s="1"/>
      <c r="AC6298" s="1"/>
      <c r="AD6298" s="1"/>
      <c r="AE6298" s="1"/>
    </row>
    <row r="6299">
      <c r="A6299" s="5" t="s">
        <v>31197</v>
      </c>
      <c r="B6299" s="8" t="s">
        <v>416</v>
      </c>
      <c r="C6299" s="5" t="s">
        <v>513</v>
      </c>
      <c r="D6299" s="10" t="s">
        <v>31198</v>
      </c>
      <c r="E6299" s="12" t="b">
        <v>0</v>
      </c>
      <c r="F6299" s="5" t="s">
        <v>31199</v>
      </c>
      <c r="G6299" s="1"/>
      <c r="H6299" s="5" t="s">
        <v>31200</v>
      </c>
      <c r="I6299" s="5" t="s">
        <v>31201</v>
      </c>
      <c r="J6299" s="1"/>
      <c r="K6299" s="1"/>
      <c r="L6299" s="1"/>
      <c r="M6299" s="1"/>
      <c r="N6299" s="1"/>
      <c r="O6299" s="1"/>
      <c r="P6299" s="5" t="s">
        <v>31202</v>
      </c>
      <c r="Q6299" s="1"/>
      <c r="R6299" s="1"/>
      <c r="S6299" s="1"/>
      <c r="T6299" s="1"/>
      <c r="U6299" s="1"/>
      <c r="V6299" s="1"/>
      <c r="W6299" s="1"/>
      <c r="X6299" s="1"/>
      <c r="Y6299" s="1"/>
      <c r="Z6299" s="1"/>
      <c r="AA6299" s="1"/>
      <c r="AB6299" s="1"/>
      <c r="AC6299" s="1"/>
      <c r="AD6299" s="1"/>
      <c r="AE6299" s="1"/>
    </row>
    <row r="6300">
      <c r="A6300" s="5" t="s">
        <v>31203</v>
      </c>
      <c r="B6300" s="8" t="s">
        <v>454</v>
      </c>
      <c r="C6300" s="5" t="s">
        <v>455</v>
      </c>
      <c r="D6300" s="6"/>
      <c r="E6300" s="12" t="b">
        <v>0</v>
      </c>
      <c r="F6300" s="5" t="s">
        <v>31204</v>
      </c>
      <c r="G6300" s="1"/>
      <c r="H6300" s="5" t="s">
        <v>31204</v>
      </c>
      <c r="I6300" s="5" t="s">
        <v>31204</v>
      </c>
      <c r="J6300" s="1"/>
      <c r="K6300" s="1"/>
      <c r="L6300" s="1"/>
      <c r="M6300" s="1"/>
      <c r="N6300" s="1"/>
      <c r="O6300" s="5" t="s">
        <v>457</v>
      </c>
      <c r="P6300" s="5" t="s">
        <v>31205</v>
      </c>
      <c r="Q6300" s="1"/>
      <c r="R6300" s="1"/>
      <c r="S6300" s="1"/>
      <c r="T6300" s="1"/>
      <c r="U6300" s="1"/>
      <c r="V6300" s="1"/>
      <c r="W6300" s="1"/>
      <c r="X6300" s="1"/>
      <c r="Y6300" s="1"/>
      <c r="Z6300" s="1"/>
      <c r="AA6300" s="1"/>
      <c r="AB6300" s="1"/>
      <c r="AC6300" s="1"/>
      <c r="AD6300" s="1"/>
      <c r="AE6300" s="1"/>
    </row>
    <row r="6301">
      <c r="A6301" s="1" t="s">
        <v>31206</v>
      </c>
      <c r="B6301" s="8" t="s">
        <v>454</v>
      </c>
      <c r="C6301" s="5" t="s">
        <v>455</v>
      </c>
      <c r="D6301" s="10"/>
      <c r="E6301" s="4" t="b">
        <v>1</v>
      </c>
      <c r="F6301" s="5" t="s">
        <v>31207</v>
      </c>
      <c r="G6301" s="1"/>
      <c r="H6301" s="1" t="s">
        <v>31208</v>
      </c>
      <c r="I6301" s="1" t="s">
        <v>31209</v>
      </c>
      <c r="J6301" s="1"/>
      <c r="K6301" s="1"/>
      <c r="L6301" s="1"/>
      <c r="M6301" s="1"/>
      <c r="N6301" s="1"/>
      <c r="O6301" s="1" t="s">
        <v>803</v>
      </c>
      <c r="P6301" s="1" t="s">
        <v>31210</v>
      </c>
      <c r="Q6301" s="1"/>
      <c r="R6301" s="1"/>
      <c r="S6301" s="1"/>
      <c r="T6301" s="1"/>
      <c r="U6301" s="1"/>
      <c r="V6301" s="1"/>
      <c r="W6301" s="1"/>
      <c r="X6301" s="1"/>
      <c r="Y6301" s="1"/>
      <c r="Z6301" s="1"/>
      <c r="AA6301" s="1"/>
      <c r="AB6301" s="1"/>
      <c r="AC6301" s="1"/>
      <c r="AD6301" s="1"/>
      <c r="AE6301" s="1"/>
    </row>
    <row r="6302">
      <c r="A6302" s="5" t="s">
        <v>31211</v>
      </c>
      <c r="B6302" s="8" t="s">
        <v>454</v>
      </c>
      <c r="C6302" s="5" t="s">
        <v>455</v>
      </c>
      <c r="D6302" s="6"/>
      <c r="E6302" s="12" t="b">
        <v>0</v>
      </c>
      <c r="F6302" s="5" t="s">
        <v>31212</v>
      </c>
      <c r="G6302" s="1"/>
      <c r="H6302" s="5" t="s">
        <v>31213</v>
      </c>
      <c r="I6302" s="5" t="s">
        <v>31214</v>
      </c>
      <c r="J6302" s="1"/>
      <c r="K6302" s="1"/>
      <c r="L6302" s="1"/>
      <c r="M6302" s="1"/>
      <c r="N6302" s="1"/>
      <c r="O6302" s="1"/>
      <c r="P6302" s="5" t="s">
        <v>31215</v>
      </c>
      <c r="Q6302" s="1"/>
      <c r="R6302" s="1"/>
      <c r="S6302" s="1"/>
      <c r="T6302" s="1"/>
      <c r="U6302" s="1"/>
      <c r="V6302" s="1"/>
      <c r="W6302" s="1"/>
      <c r="X6302" s="1"/>
      <c r="Y6302" s="1"/>
      <c r="Z6302" s="1"/>
      <c r="AA6302" s="1"/>
      <c r="AB6302" s="1"/>
      <c r="AC6302" s="1"/>
      <c r="AD6302" s="1"/>
      <c r="AE6302" s="1"/>
    </row>
    <row r="6303">
      <c r="A6303" s="1" t="s">
        <v>31216</v>
      </c>
      <c r="B6303" s="8" t="s">
        <v>454</v>
      </c>
      <c r="C6303" s="5" t="s">
        <v>455</v>
      </c>
      <c r="D6303" s="10"/>
      <c r="E6303" s="4" t="b">
        <v>1</v>
      </c>
      <c r="F6303" s="5" t="s">
        <v>31217</v>
      </c>
      <c r="G6303" s="1"/>
      <c r="H6303" s="1" t="s">
        <v>31218</v>
      </c>
      <c r="I6303" s="1" t="s">
        <v>31219</v>
      </c>
      <c r="J6303" s="1"/>
      <c r="K6303" s="1"/>
      <c r="L6303" s="1"/>
      <c r="M6303" s="1"/>
      <c r="N6303" s="1"/>
      <c r="O6303" s="1" t="s">
        <v>803</v>
      </c>
      <c r="P6303" s="1" t="s">
        <v>31220</v>
      </c>
      <c r="Q6303" s="1"/>
      <c r="R6303" s="1"/>
      <c r="S6303" s="1"/>
      <c r="T6303" s="1"/>
      <c r="U6303" s="1"/>
      <c r="V6303" s="1"/>
      <c r="W6303" s="1"/>
      <c r="X6303" s="1"/>
      <c r="Y6303" s="1"/>
      <c r="Z6303" s="1"/>
      <c r="AA6303" s="1"/>
      <c r="AB6303" s="1"/>
      <c r="AC6303" s="1"/>
      <c r="AD6303" s="1"/>
      <c r="AE6303" s="1"/>
    </row>
    <row r="6304">
      <c r="A6304" s="1" t="s">
        <v>31221</v>
      </c>
      <c r="B6304" s="8" t="s">
        <v>454</v>
      </c>
      <c r="C6304" s="5" t="s">
        <v>455</v>
      </c>
      <c r="D6304" s="9"/>
      <c r="E6304" s="4" t="b">
        <v>1</v>
      </c>
      <c r="F6304" s="5" t="s">
        <v>31221</v>
      </c>
      <c r="G6304" s="1"/>
      <c r="H6304" s="1" t="s">
        <v>31222</v>
      </c>
      <c r="I6304" s="1" t="s">
        <v>31221</v>
      </c>
      <c r="J6304" s="1"/>
      <c r="K6304" s="1"/>
      <c r="L6304" s="1"/>
      <c r="M6304" s="1"/>
      <c r="N6304" s="1"/>
      <c r="O6304" s="1" t="s">
        <v>803</v>
      </c>
      <c r="P6304" s="1" t="s">
        <v>31223</v>
      </c>
      <c r="Q6304" s="1"/>
      <c r="R6304" s="1"/>
      <c r="S6304" s="1"/>
      <c r="T6304" s="1"/>
      <c r="U6304" s="1"/>
      <c r="V6304" s="1"/>
      <c r="W6304" s="1"/>
      <c r="X6304" s="1"/>
      <c r="Y6304" s="1"/>
      <c r="Z6304" s="1"/>
      <c r="AA6304" s="1"/>
      <c r="AB6304" s="1"/>
      <c r="AC6304" s="1"/>
      <c r="AD6304" s="1"/>
      <c r="AE6304" s="1"/>
    </row>
    <row r="6305">
      <c r="A6305" s="1" t="s">
        <v>31224</v>
      </c>
      <c r="B6305" s="8" t="s">
        <v>454</v>
      </c>
      <c r="C6305" s="5" t="s">
        <v>455</v>
      </c>
      <c r="D6305" s="10"/>
      <c r="E6305" s="4" t="b">
        <v>1</v>
      </c>
      <c r="F6305" s="5" t="s">
        <v>31225</v>
      </c>
      <c r="G6305" s="1"/>
      <c r="H6305" s="1" t="s">
        <v>31226</v>
      </c>
      <c r="I6305" s="1" t="s">
        <v>31227</v>
      </c>
      <c r="J6305" s="1"/>
      <c r="K6305" s="1"/>
      <c r="L6305" s="1"/>
      <c r="M6305" s="1"/>
      <c r="N6305" s="1"/>
      <c r="O6305" s="1" t="s">
        <v>803</v>
      </c>
      <c r="P6305" s="1" t="s">
        <v>31228</v>
      </c>
      <c r="Q6305" s="1"/>
      <c r="R6305" s="1"/>
      <c r="S6305" s="1"/>
      <c r="T6305" s="1"/>
      <c r="U6305" s="1"/>
      <c r="V6305" s="1"/>
      <c r="W6305" s="1"/>
      <c r="X6305" s="1"/>
      <c r="Y6305" s="1"/>
      <c r="Z6305" s="1"/>
      <c r="AA6305" s="1"/>
      <c r="AB6305" s="1"/>
      <c r="AC6305" s="1"/>
      <c r="AD6305" s="1"/>
      <c r="AE6305" s="1"/>
    </row>
    <row r="6306">
      <c r="A6306" s="1" t="s">
        <v>31229</v>
      </c>
      <c r="B6306" s="8" t="s">
        <v>454</v>
      </c>
      <c r="C6306" s="5" t="s">
        <v>455</v>
      </c>
      <c r="D6306" s="9"/>
      <c r="E6306" s="4" t="b">
        <v>1</v>
      </c>
      <c r="F6306" s="5" t="s">
        <v>31230</v>
      </c>
      <c r="G6306" s="1"/>
      <c r="H6306" s="1" t="s">
        <v>31231</v>
      </c>
      <c r="I6306" s="1" t="s">
        <v>31232</v>
      </c>
      <c r="J6306" s="1"/>
      <c r="K6306" s="1"/>
      <c r="L6306" s="1"/>
      <c r="M6306" s="1"/>
      <c r="N6306" s="1"/>
      <c r="O6306" s="1" t="s">
        <v>803</v>
      </c>
      <c r="P6306" s="1" t="s">
        <v>31233</v>
      </c>
      <c r="Q6306" s="1"/>
      <c r="R6306" s="1"/>
      <c r="S6306" s="1"/>
      <c r="T6306" s="1"/>
      <c r="U6306" s="1"/>
      <c r="V6306" s="1"/>
      <c r="W6306" s="1"/>
      <c r="X6306" s="1"/>
      <c r="Y6306" s="1"/>
      <c r="Z6306" s="1"/>
      <c r="AA6306" s="1"/>
      <c r="AB6306" s="1"/>
      <c r="AC6306" s="1"/>
      <c r="AD6306" s="1"/>
      <c r="AE6306" s="1"/>
    </row>
    <row r="6307">
      <c r="A6307" s="1" t="s">
        <v>31234</v>
      </c>
      <c r="B6307" s="2" t="s">
        <v>416</v>
      </c>
      <c r="C6307" s="5" t="s">
        <v>101</v>
      </c>
      <c r="D6307" s="10"/>
      <c r="E6307" s="4" t="b">
        <v>1</v>
      </c>
      <c r="F6307" s="5" t="s">
        <v>31234</v>
      </c>
      <c r="G6307" s="1"/>
      <c r="H6307" s="1" t="s">
        <v>31235</v>
      </c>
      <c r="I6307" s="1" t="s">
        <v>31236</v>
      </c>
      <c r="J6307" s="1"/>
      <c r="K6307" s="1"/>
      <c r="L6307" s="1"/>
      <c r="M6307" s="1"/>
      <c r="N6307" s="1"/>
      <c r="O6307" s="1" t="s">
        <v>4403</v>
      </c>
      <c r="P6307" s="5" t="s">
        <v>31237</v>
      </c>
      <c r="Q6307" s="1"/>
      <c r="R6307" s="1"/>
      <c r="S6307" s="1"/>
      <c r="T6307" s="1"/>
      <c r="U6307" s="1"/>
      <c r="V6307" s="1"/>
      <c r="W6307" s="1"/>
      <c r="X6307" s="1"/>
      <c r="Y6307" s="1"/>
      <c r="Z6307" s="1"/>
      <c r="AA6307" s="1"/>
      <c r="AB6307" s="1"/>
      <c r="AC6307" s="1"/>
      <c r="AD6307" s="1"/>
      <c r="AE6307" s="1"/>
    </row>
    <row r="6308">
      <c r="A6308" s="5" t="s">
        <v>31238</v>
      </c>
      <c r="B6308" s="8" t="s">
        <v>416</v>
      </c>
      <c r="C6308" s="5" t="s">
        <v>101</v>
      </c>
      <c r="D6308" s="6"/>
      <c r="E6308" s="12" t="b">
        <v>0</v>
      </c>
      <c r="F6308" s="5" t="s">
        <v>31239</v>
      </c>
      <c r="G6308" s="1"/>
      <c r="H6308" s="5" t="s">
        <v>31240</v>
      </c>
      <c r="I6308" s="5" t="s">
        <v>31241</v>
      </c>
      <c r="J6308" s="1"/>
      <c r="K6308" s="1"/>
      <c r="L6308" s="1"/>
      <c r="M6308" s="1"/>
      <c r="N6308" s="1"/>
      <c r="O6308" s="1"/>
      <c r="P6308" s="5" t="s">
        <v>31242</v>
      </c>
      <c r="Q6308" s="1"/>
      <c r="R6308" s="1"/>
      <c r="S6308" s="1"/>
      <c r="T6308" s="1"/>
      <c r="U6308" s="1"/>
      <c r="V6308" s="1"/>
      <c r="W6308" s="1"/>
      <c r="X6308" s="1"/>
      <c r="Y6308" s="1"/>
      <c r="Z6308" s="1"/>
      <c r="AA6308" s="1"/>
      <c r="AB6308" s="1"/>
      <c r="AC6308" s="1"/>
      <c r="AD6308" s="1"/>
      <c r="AE6308" s="1"/>
    </row>
    <row r="6309">
      <c r="A6309" s="1" t="s">
        <v>31243</v>
      </c>
      <c r="B6309" s="2" t="s">
        <v>416</v>
      </c>
      <c r="C6309" s="5" t="s">
        <v>446</v>
      </c>
      <c r="D6309" s="10" t="s">
        <v>31244</v>
      </c>
      <c r="E6309" s="4" t="b">
        <v>1</v>
      </c>
      <c r="F6309" s="5" t="s">
        <v>31245</v>
      </c>
      <c r="G6309" s="1"/>
      <c r="H6309" s="1" t="s">
        <v>31246</v>
      </c>
      <c r="I6309" s="1" t="s">
        <v>31247</v>
      </c>
      <c r="J6309" s="1"/>
      <c r="K6309" s="1"/>
      <c r="L6309" s="1"/>
      <c r="M6309" s="1"/>
      <c r="N6309" s="1"/>
      <c r="O6309" s="5" t="s">
        <v>3003</v>
      </c>
      <c r="P6309" s="5" t="s">
        <v>31248</v>
      </c>
      <c r="Q6309" s="1"/>
      <c r="R6309" s="1"/>
      <c r="S6309" s="1"/>
      <c r="T6309" s="1"/>
      <c r="U6309" s="1"/>
      <c r="V6309" s="1"/>
      <c r="W6309" s="1"/>
      <c r="X6309" s="1"/>
      <c r="Y6309" s="1"/>
      <c r="Z6309" s="1"/>
      <c r="AA6309" s="1"/>
      <c r="AB6309" s="1"/>
      <c r="AC6309" s="1"/>
      <c r="AD6309" s="1"/>
      <c r="AE6309" s="1"/>
    </row>
    <row r="6310">
      <c r="A6310" s="1" t="s">
        <v>31249</v>
      </c>
      <c r="B6310" s="2" t="s">
        <v>416</v>
      </c>
      <c r="C6310" s="5" t="s">
        <v>101</v>
      </c>
      <c r="D6310" s="9"/>
      <c r="E6310" s="4" t="b">
        <v>1</v>
      </c>
      <c r="F6310" s="5" t="s">
        <v>31250</v>
      </c>
      <c r="G6310" s="1"/>
      <c r="H6310" s="1" t="s">
        <v>31251</v>
      </c>
      <c r="I6310" s="5" t="s">
        <v>31252</v>
      </c>
      <c r="J6310" s="5"/>
      <c r="K6310" s="1"/>
      <c r="L6310" s="1"/>
      <c r="M6310" s="1"/>
      <c r="N6310" s="1"/>
      <c r="O6310" s="5" t="s">
        <v>578</v>
      </c>
      <c r="P6310" s="5" t="s">
        <v>31253</v>
      </c>
      <c r="Q6310" s="1"/>
      <c r="R6310" s="1"/>
      <c r="S6310" s="1"/>
      <c r="T6310" s="1"/>
      <c r="U6310" s="1"/>
      <c r="V6310" s="1"/>
      <c r="W6310" s="1"/>
      <c r="X6310" s="1"/>
      <c r="Y6310" s="1"/>
      <c r="Z6310" s="1"/>
      <c r="AA6310" s="1"/>
      <c r="AB6310" s="1"/>
      <c r="AC6310" s="1"/>
      <c r="AD6310" s="1"/>
      <c r="AE6310" s="1"/>
    </row>
    <row r="6311">
      <c r="A6311" s="1" t="s">
        <v>31254</v>
      </c>
      <c r="B6311" s="2" t="s">
        <v>416</v>
      </c>
      <c r="C6311" s="5" t="s">
        <v>513</v>
      </c>
      <c r="D6311" s="10" t="s">
        <v>10555</v>
      </c>
      <c r="E6311" s="4" t="b">
        <v>1</v>
      </c>
      <c r="F6311" s="5" t="s">
        <v>31255</v>
      </c>
      <c r="G6311" s="1"/>
      <c r="H6311" s="1" t="s">
        <v>31256</v>
      </c>
      <c r="I6311" s="5" t="s">
        <v>31257</v>
      </c>
      <c r="J6311" s="5"/>
      <c r="K6311" s="1"/>
      <c r="L6311" s="1"/>
      <c r="M6311" s="1"/>
      <c r="N6311" s="1"/>
      <c r="O6311" s="1"/>
      <c r="P6311" s="5" t="s">
        <v>31258</v>
      </c>
      <c r="Q6311" s="1"/>
      <c r="R6311" s="1"/>
      <c r="S6311" s="1"/>
      <c r="T6311" s="1"/>
      <c r="U6311" s="1"/>
      <c r="V6311" s="1"/>
      <c r="W6311" s="1"/>
      <c r="X6311" s="1"/>
      <c r="Y6311" s="1"/>
      <c r="Z6311" s="1"/>
      <c r="AA6311" s="1"/>
      <c r="AB6311" s="1"/>
      <c r="AC6311" s="1"/>
      <c r="AD6311" s="1"/>
      <c r="AE6311" s="1"/>
    </row>
    <row r="6312">
      <c r="A6312" s="1" t="s">
        <v>31259</v>
      </c>
      <c r="B6312" s="2" t="s">
        <v>445</v>
      </c>
      <c r="C6312" s="5" t="s">
        <v>586</v>
      </c>
      <c r="D6312" s="9"/>
      <c r="E6312" s="12" t="b">
        <v>0</v>
      </c>
      <c r="F6312" s="5" t="s">
        <v>31255</v>
      </c>
      <c r="G6312" s="1"/>
      <c r="H6312" s="5" t="s">
        <v>31260</v>
      </c>
      <c r="I6312" s="1" t="s">
        <v>31261</v>
      </c>
      <c r="J6312" s="1"/>
      <c r="K6312" s="1"/>
      <c r="L6312" s="1"/>
      <c r="M6312" s="1"/>
      <c r="N6312" s="1"/>
      <c r="O6312" s="1"/>
      <c r="P6312" s="1" t="s">
        <v>31262</v>
      </c>
      <c r="Q6312" s="1"/>
      <c r="R6312" s="1"/>
      <c r="S6312" s="1"/>
      <c r="T6312" s="1"/>
      <c r="U6312" s="1"/>
      <c r="V6312" s="1"/>
      <c r="W6312" s="1"/>
      <c r="X6312" s="1"/>
      <c r="Y6312" s="1"/>
      <c r="Z6312" s="1"/>
      <c r="AA6312" s="1"/>
      <c r="AB6312" s="1"/>
      <c r="AC6312" s="1"/>
      <c r="AD6312" s="1"/>
      <c r="AE6312" s="1"/>
    </row>
    <row r="6313">
      <c r="A6313" s="1" t="s">
        <v>31263</v>
      </c>
      <c r="B6313" s="2" t="s">
        <v>445</v>
      </c>
      <c r="C6313" s="1" t="s">
        <v>497</v>
      </c>
      <c r="D6313" s="7"/>
      <c r="E6313" s="12" t="b">
        <v>0</v>
      </c>
      <c r="F6313" s="5" t="s">
        <v>31264</v>
      </c>
      <c r="G6313" s="1"/>
      <c r="H6313" s="5" t="s">
        <v>31265</v>
      </c>
      <c r="I6313" s="5" t="s">
        <v>31266</v>
      </c>
      <c r="J6313" s="5"/>
      <c r="K6313" s="1"/>
      <c r="L6313" s="1"/>
      <c r="M6313" s="1"/>
      <c r="N6313" s="1"/>
      <c r="O6313" s="1"/>
      <c r="P6313" s="1" t="s">
        <v>31267</v>
      </c>
      <c r="Q6313" s="5"/>
      <c r="R6313" s="5" t="s">
        <v>31268</v>
      </c>
      <c r="S6313" s="1"/>
      <c r="T6313" s="1"/>
      <c r="U6313" s="1"/>
      <c r="V6313" s="1"/>
      <c r="W6313" s="1"/>
      <c r="X6313" s="1"/>
      <c r="Y6313" s="1"/>
      <c r="Z6313" s="1"/>
      <c r="AA6313" s="1"/>
      <c r="AB6313" s="1"/>
      <c r="AC6313" s="1"/>
      <c r="AD6313" s="1"/>
      <c r="AE6313" s="1"/>
    </row>
    <row r="6314">
      <c r="A6314" s="5" t="s">
        <v>31269</v>
      </c>
      <c r="B6314" s="8" t="s">
        <v>445</v>
      </c>
      <c r="C6314" s="5" t="s">
        <v>101</v>
      </c>
      <c r="D6314" s="6"/>
      <c r="E6314" s="12" t="b">
        <v>0</v>
      </c>
      <c r="F6314" s="5" t="s">
        <v>31270</v>
      </c>
      <c r="G6314" s="1"/>
      <c r="H6314" s="5" t="s">
        <v>31271</v>
      </c>
      <c r="I6314" s="5" t="s">
        <v>31272</v>
      </c>
      <c r="J6314" s="1"/>
      <c r="K6314" s="1"/>
      <c r="L6314" s="1"/>
      <c r="M6314" s="1"/>
      <c r="N6314" s="1"/>
      <c r="O6314" s="1"/>
      <c r="P6314" s="5" t="s">
        <v>31273</v>
      </c>
      <c r="Q6314" s="1"/>
      <c r="R6314" s="1"/>
      <c r="S6314" s="1"/>
      <c r="T6314" s="1"/>
      <c r="U6314" s="1"/>
      <c r="V6314" s="1"/>
      <c r="W6314" s="1"/>
      <c r="X6314" s="1"/>
      <c r="Y6314" s="1"/>
      <c r="Z6314" s="1"/>
      <c r="AA6314" s="1"/>
      <c r="AB6314" s="1"/>
      <c r="AC6314" s="1"/>
      <c r="AD6314" s="1"/>
      <c r="AE6314" s="1"/>
    </row>
    <row r="6315">
      <c r="A6315" s="5" t="s">
        <v>31274</v>
      </c>
      <c r="B6315" s="2" t="s">
        <v>416</v>
      </c>
      <c r="C6315" s="5" t="s">
        <v>101</v>
      </c>
      <c r="D6315" s="10"/>
      <c r="E6315" s="4" t="b">
        <v>1</v>
      </c>
      <c r="F6315" s="5" t="s">
        <v>31275</v>
      </c>
      <c r="G6315" s="1"/>
      <c r="H6315" s="5" t="s">
        <v>31276</v>
      </c>
      <c r="I6315" s="5" t="s">
        <v>31277</v>
      </c>
      <c r="J6315" s="5"/>
      <c r="K6315" s="1"/>
      <c r="L6315" s="1"/>
      <c r="M6315" s="1"/>
      <c r="N6315" s="1"/>
      <c r="O6315" s="5" t="s">
        <v>939</v>
      </c>
      <c r="P6315" s="5" t="s">
        <v>31278</v>
      </c>
      <c r="Q6315" s="5" t="s">
        <v>31279</v>
      </c>
      <c r="R6315" s="1"/>
      <c r="S6315" s="1"/>
      <c r="T6315" s="1"/>
      <c r="U6315" s="1"/>
      <c r="V6315" s="1"/>
      <c r="W6315" s="1"/>
      <c r="X6315" s="1"/>
      <c r="Y6315" s="1"/>
      <c r="Z6315" s="1"/>
      <c r="AA6315" s="1"/>
      <c r="AB6315" s="1"/>
      <c r="AC6315" s="1"/>
      <c r="AD6315" s="1"/>
      <c r="AE6315" s="1"/>
    </row>
    <row r="6316">
      <c r="A6316" s="5" t="s">
        <v>31280</v>
      </c>
      <c r="B6316" s="8" t="s">
        <v>454</v>
      </c>
      <c r="C6316" s="5" t="s">
        <v>455</v>
      </c>
      <c r="D6316" s="9"/>
      <c r="E6316" s="4" t="b">
        <v>1</v>
      </c>
      <c r="F6316" s="5" t="s">
        <v>31281</v>
      </c>
      <c r="G6316" s="1"/>
      <c r="H6316" s="5" t="s">
        <v>31282</v>
      </c>
      <c r="I6316" s="5" t="s">
        <v>31283</v>
      </c>
      <c r="J6316" s="5"/>
      <c r="K6316" s="1"/>
      <c r="L6316" s="1"/>
      <c r="M6316" s="1"/>
      <c r="N6316" s="1"/>
      <c r="O6316" s="5" t="s">
        <v>836</v>
      </c>
      <c r="P6316" s="5" t="s">
        <v>31284</v>
      </c>
      <c r="Q6316" s="1"/>
      <c r="R6316" s="1"/>
      <c r="S6316" s="1"/>
      <c r="T6316" s="1"/>
      <c r="U6316" s="1"/>
      <c r="V6316" s="1"/>
      <c r="W6316" s="1"/>
      <c r="X6316" s="1"/>
      <c r="Y6316" s="1"/>
      <c r="Z6316" s="1"/>
      <c r="AA6316" s="1"/>
      <c r="AB6316" s="1"/>
      <c r="AC6316" s="1"/>
      <c r="AD6316" s="1"/>
      <c r="AE6316" s="1"/>
    </row>
    <row r="6317">
      <c r="A6317" s="5" t="s">
        <v>31285</v>
      </c>
      <c r="B6317" s="8" t="s">
        <v>454</v>
      </c>
      <c r="C6317" s="5" t="s">
        <v>455</v>
      </c>
      <c r="D6317" s="10"/>
      <c r="E6317" s="4" t="b">
        <v>1</v>
      </c>
      <c r="F6317" s="5" t="s">
        <v>31286</v>
      </c>
      <c r="G6317" s="1"/>
      <c r="H6317" s="5" t="s">
        <v>31287</v>
      </c>
      <c r="I6317" s="5" t="s">
        <v>31288</v>
      </c>
      <c r="J6317" s="5"/>
      <c r="K6317" s="1"/>
      <c r="L6317" s="1"/>
      <c r="M6317" s="1"/>
      <c r="N6317" s="1"/>
      <c r="O6317" s="5" t="s">
        <v>836</v>
      </c>
      <c r="P6317" s="5" t="s">
        <v>31289</v>
      </c>
      <c r="Q6317" s="1"/>
      <c r="R6317" s="1"/>
      <c r="S6317" s="1"/>
      <c r="T6317" s="1"/>
      <c r="U6317" s="1"/>
      <c r="V6317" s="1"/>
      <c r="W6317" s="1"/>
      <c r="X6317" s="1"/>
      <c r="Y6317" s="1"/>
      <c r="Z6317" s="1"/>
      <c r="AA6317" s="1"/>
      <c r="AB6317" s="1"/>
      <c r="AC6317" s="1"/>
      <c r="AD6317" s="1"/>
      <c r="AE6317" s="1"/>
    </row>
    <row r="6318">
      <c r="A6318" s="1" t="s">
        <v>31290</v>
      </c>
      <c r="B6318" s="2" t="s">
        <v>416</v>
      </c>
      <c r="C6318" s="1" t="s">
        <v>497</v>
      </c>
      <c r="D6318" s="6"/>
      <c r="E6318" s="4" t="b">
        <v>1</v>
      </c>
      <c r="F6318" s="5" t="s">
        <v>31291</v>
      </c>
      <c r="G6318" s="1"/>
      <c r="H6318" s="1" t="s">
        <v>31292</v>
      </c>
      <c r="I6318" s="5" t="s">
        <v>31293</v>
      </c>
      <c r="J6318" s="5"/>
      <c r="K6318" s="1"/>
      <c r="L6318" s="1"/>
      <c r="M6318" s="1"/>
      <c r="N6318" s="1"/>
      <c r="O6318" s="5" t="s">
        <v>1521</v>
      </c>
      <c r="P6318" s="5" t="s">
        <v>31294</v>
      </c>
      <c r="Q6318" s="1"/>
      <c r="R6318" s="1"/>
      <c r="S6318" s="1"/>
      <c r="T6318" s="1"/>
      <c r="U6318" s="1"/>
      <c r="V6318" s="1"/>
      <c r="W6318" s="1"/>
      <c r="X6318" s="1"/>
      <c r="Y6318" s="1"/>
      <c r="Z6318" s="1"/>
      <c r="AA6318" s="1"/>
      <c r="AB6318" s="1"/>
      <c r="AC6318" s="1"/>
      <c r="AD6318" s="1"/>
      <c r="AE6318" s="1"/>
    </row>
    <row r="6319">
      <c r="A6319" s="1" t="s">
        <v>31295</v>
      </c>
      <c r="B6319" s="8" t="s">
        <v>349</v>
      </c>
      <c r="C6319" s="5" t="s">
        <v>455</v>
      </c>
      <c r="D6319" s="10"/>
      <c r="E6319" s="12" t="b">
        <v>0</v>
      </c>
      <c r="F6319" s="5" t="s">
        <v>31296</v>
      </c>
      <c r="G6319" s="1"/>
      <c r="H6319" s="5" t="s">
        <v>31297</v>
      </c>
      <c r="I6319" s="5" t="s">
        <v>31298</v>
      </c>
      <c r="J6319" s="5"/>
      <c r="K6319" s="1"/>
      <c r="L6319" s="1"/>
      <c r="M6319" s="1"/>
      <c r="N6319" s="1"/>
      <c r="O6319" s="1" t="s">
        <v>803</v>
      </c>
      <c r="P6319" s="1" t="s">
        <v>31299</v>
      </c>
      <c r="Q6319" s="1"/>
      <c r="R6319" s="1"/>
      <c r="S6319" s="1"/>
      <c r="T6319" s="1"/>
      <c r="U6319" s="1"/>
      <c r="V6319" s="1"/>
      <c r="W6319" s="1"/>
      <c r="X6319" s="1"/>
      <c r="Y6319" s="1"/>
      <c r="Z6319" s="1"/>
      <c r="AA6319" s="1"/>
      <c r="AB6319" s="1"/>
      <c r="AC6319" s="1"/>
      <c r="AD6319" s="1"/>
      <c r="AE6319" s="1"/>
    </row>
    <row r="6320">
      <c r="A6320" s="5" t="s">
        <v>31300</v>
      </c>
      <c r="B6320" s="8" t="s">
        <v>445</v>
      </c>
      <c r="C6320" s="5" t="s">
        <v>101</v>
      </c>
      <c r="D6320" s="9"/>
      <c r="E6320" s="4" t="b">
        <v>0</v>
      </c>
      <c r="F6320" s="5" t="s">
        <v>31301</v>
      </c>
      <c r="G6320" s="1"/>
      <c r="H6320" s="5" t="s">
        <v>31302</v>
      </c>
      <c r="I6320" s="5" t="s">
        <v>27841</v>
      </c>
      <c r="J6320" s="5"/>
      <c r="K6320" s="1"/>
      <c r="L6320" s="1"/>
      <c r="M6320" s="1"/>
      <c r="N6320" s="1"/>
      <c r="O6320" s="1"/>
      <c r="P6320" s="5" t="s">
        <v>31303</v>
      </c>
      <c r="Q6320" s="1"/>
      <c r="R6320" s="1"/>
      <c r="S6320" s="1"/>
      <c r="T6320" s="1"/>
      <c r="U6320" s="1"/>
      <c r="V6320" s="1"/>
      <c r="W6320" s="1"/>
      <c r="X6320" s="1"/>
      <c r="Y6320" s="1"/>
      <c r="Z6320" s="1"/>
      <c r="AA6320" s="1"/>
      <c r="AB6320" s="1"/>
      <c r="AC6320" s="1"/>
      <c r="AD6320" s="1"/>
      <c r="AE6320" s="1"/>
    </row>
    <row r="6321">
      <c r="A6321" s="1" t="s">
        <v>31304</v>
      </c>
      <c r="B6321" s="2" t="s">
        <v>445</v>
      </c>
      <c r="C6321" s="5" t="s">
        <v>446</v>
      </c>
      <c r="D6321" s="10"/>
      <c r="E6321" s="12" t="b">
        <v>0</v>
      </c>
      <c r="F6321" s="5" t="s">
        <v>31305</v>
      </c>
      <c r="G6321" s="1"/>
      <c r="H6321" s="5" t="s">
        <v>31306</v>
      </c>
      <c r="I6321" s="5" t="s">
        <v>31307</v>
      </c>
      <c r="J6321" s="5"/>
      <c r="K6321" s="1"/>
      <c r="L6321" s="1"/>
      <c r="M6321" s="1"/>
      <c r="N6321" s="1"/>
      <c r="O6321" s="1"/>
      <c r="P6321" s="1" t="s">
        <v>31308</v>
      </c>
      <c r="Q6321" s="1"/>
      <c r="R6321" s="1"/>
      <c r="S6321" s="1"/>
      <c r="T6321" s="1"/>
      <c r="U6321" s="1"/>
      <c r="V6321" s="1"/>
      <c r="W6321" s="1"/>
      <c r="X6321" s="1"/>
      <c r="Y6321" s="1"/>
      <c r="Z6321" s="1"/>
      <c r="AA6321" s="1"/>
      <c r="AB6321" s="1"/>
      <c r="AC6321" s="1"/>
      <c r="AD6321" s="1"/>
      <c r="AE6321" s="1"/>
    </row>
    <row r="6322">
      <c r="A6322" s="1" t="s">
        <v>31309</v>
      </c>
      <c r="B6322" s="2" t="s">
        <v>445</v>
      </c>
      <c r="C6322" s="5" t="s">
        <v>101</v>
      </c>
      <c r="D6322" s="9"/>
      <c r="E6322" s="12" t="b">
        <v>0</v>
      </c>
      <c r="F6322" s="5" t="s">
        <v>31310</v>
      </c>
      <c r="G6322" s="1"/>
      <c r="H6322" s="5" t="s">
        <v>31311</v>
      </c>
      <c r="I6322" s="5" t="s">
        <v>31312</v>
      </c>
      <c r="J6322" s="5"/>
      <c r="K6322" s="1"/>
      <c r="L6322" s="1"/>
      <c r="M6322" s="1"/>
      <c r="N6322" s="1"/>
      <c r="O6322" s="1"/>
      <c r="P6322" s="1" t="s">
        <v>31313</v>
      </c>
      <c r="Q6322" s="1"/>
      <c r="R6322" s="1"/>
      <c r="S6322" s="1"/>
      <c r="T6322" s="1"/>
      <c r="U6322" s="1"/>
      <c r="V6322" s="1"/>
      <c r="W6322" s="1"/>
      <c r="X6322" s="1"/>
      <c r="Y6322" s="1"/>
      <c r="Z6322" s="1"/>
      <c r="AA6322" s="1"/>
      <c r="AB6322" s="1"/>
      <c r="AC6322" s="1"/>
      <c r="AD6322" s="1"/>
      <c r="AE6322" s="1"/>
    </row>
    <row r="6323">
      <c r="A6323" s="1" t="s">
        <v>31314</v>
      </c>
      <c r="B6323" s="2" t="s">
        <v>416</v>
      </c>
      <c r="C6323" s="5" t="s">
        <v>101</v>
      </c>
      <c r="D6323" s="10"/>
      <c r="E6323" s="4" t="b">
        <v>1</v>
      </c>
      <c r="F6323" s="5" t="s">
        <v>31315</v>
      </c>
      <c r="G6323" s="1"/>
      <c r="H6323" s="1" t="s">
        <v>31316</v>
      </c>
      <c r="I6323" s="5" t="s">
        <v>31317</v>
      </c>
      <c r="J6323" s="5"/>
      <c r="K6323" s="1"/>
      <c r="L6323" s="1"/>
      <c r="M6323" s="1"/>
      <c r="N6323" s="1"/>
      <c r="O6323" s="1" t="s">
        <v>4403</v>
      </c>
      <c r="P6323" s="5" t="s">
        <v>31318</v>
      </c>
      <c r="Q6323" s="1"/>
      <c r="R6323" s="1"/>
      <c r="S6323" s="1"/>
      <c r="T6323" s="1"/>
      <c r="U6323" s="1"/>
      <c r="V6323" s="1"/>
      <c r="W6323" s="1"/>
      <c r="X6323" s="1"/>
      <c r="Y6323" s="1"/>
      <c r="Z6323" s="1"/>
      <c r="AA6323" s="1"/>
      <c r="AB6323" s="1"/>
      <c r="AC6323" s="1"/>
      <c r="AD6323" s="1"/>
      <c r="AE6323" s="1"/>
    </row>
    <row r="6324">
      <c r="A6324" s="1" t="s">
        <v>31319</v>
      </c>
      <c r="B6324" s="2" t="s">
        <v>445</v>
      </c>
      <c r="C6324" s="5" t="s">
        <v>101</v>
      </c>
      <c r="D6324" s="9"/>
      <c r="E6324" s="12" t="b">
        <v>0</v>
      </c>
      <c r="F6324" s="5" t="s">
        <v>31320</v>
      </c>
      <c r="G6324" s="1"/>
      <c r="H6324" s="5" t="s">
        <v>31321</v>
      </c>
      <c r="I6324" s="1" t="s">
        <v>31322</v>
      </c>
      <c r="J6324" s="1"/>
      <c r="K6324" s="1"/>
      <c r="L6324" s="1"/>
      <c r="M6324" s="1"/>
      <c r="N6324" s="1"/>
      <c r="O6324" s="1"/>
      <c r="P6324" s="1" t="s">
        <v>31323</v>
      </c>
      <c r="Q6324" s="1"/>
      <c r="R6324" s="1"/>
      <c r="S6324" s="1"/>
      <c r="T6324" s="1"/>
      <c r="U6324" s="1"/>
      <c r="V6324" s="1"/>
      <c r="W6324" s="1"/>
      <c r="X6324" s="1"/>
      <c r="Y6324" s="1"/>
      <c r="Z6324" s="1"/>
      <c r="AA6324" s="1"/>
      <c r="AB6324" s="1"/>
      <c r="AC6324" s="1"/>
      <c r="AD6324" s="1"/>
      <c r="AE6324" s="1"/>
    </row>
    <row r="6325">
      <c r="A6325" s="5" t="s">
        <v>31324</v>
      </c>
      <c r="B6325" s="8" t="s">
        <v>454</v>
      </c>
      <c r="C6325" s="5" t="s">
        <v>455</v>
      </c>
      <c r="D6325" s="7"/>
      <c r="E6325" s="12" t="b">
        <v>0</v>
      </c>
      <c r="F6325" s="5" t="s">
        <v>31325</v>
      </c>
      <c r="G6325" s="1"/>
      <c r="H6325" s="5" t="s">
        <v>31324</v>
      </c>
      <c r="I6325" s="5" t="s">
        <v>31324</v>
      </c>
      <c r="J6325" s="1"/>
      <c r="K6325" s="1"/>
      <c r="L6325" s="1"/>
      <c r="M6325" s="1"/>
      <c r="N6325" s="1"/>
      <c r="O6325" s="5" t="s">
        <v>457</v>
      </c>
      <c r="P6325" s="5" t="s">
        <v>31326</v>
      </c>
      <c r="Q6325" s="1"/>
      <c r="R6325" s="1"/>
      <c r="S6325" s="1"/>
      <c r="T6325" s="1"/>
      <c r="U6325" s="1"/>
      <c r="V6325" s="1"/>
      <c r="W6325" s="1"/>
      <c r="X6325" s="1"/>
      <c r="Y6325" s="1"/>
      <c r="Z6325" s="1"/>
      <c r="AA6325" s="1"/>
      <c r="AB6325" s="1"/>
      <c r="AC6325" s="1"/>
      <c r="AD6325" s="1"/>
      <c r="AE6325" s="1"/>
    </row>
    <row r="6326">
      <c r="A6326" s="5" t="s">
        <v>31327</v>
      </c>
      <c r="B6326" s="8" t="s">
        <v>416</v>
      </c>
      <c r="C6326" s="5" t="s">
        <v>101</v>
      </c>
      <c r="D6326" s="9"/>
      <c r="E6326" s="12" t="b">
        <v>0</v>
      </c>
      <c r="F6326" s="5" t="s">
        <v>31328</v>
      </c>
      <c r="G6326" s="1"/>
      <c r="H6326" s="5" t="s">
        <v>31329</v>
      </c>
      <c r="I6326" s="5" t="s">
        <v>31330</v>
      </c>
      <c r="J6326" s="5"/>
      <c r="K6326" s="1"/>
      <c r="L6326" s="1"/>
      <c r="M6326" s="1"/>
      <c r="N6326" s="1"/>
      <c r="O6326" s="5" t="s">
        <v>1731</v>
      </c>
      <c r="P6326" s="5" t="s">
        <v>31331</v>
      </c>
      <c r="Q6326" s="1"/>
      <c r="R6326" s="1"/>
      <c r="S6326" s="1"/>
      <c r="T6326" s="1"/>
      <c r="U6326" s="1"/>
      <c r="V6326" s="1"/>
      <c r="W6326" s="1"/>
      <c r="X6326" s="1"/>
      <c r="Y6326" s="1"/>
      <c r="Z6326" s="1"/>
      <c r="AA6326" s="1"/>
      <c r="AB6326" s="1"/>
      <c r="AC6326" s="1"/>
      <c r="AD6326" s="1"/>
      <c r="AE6326" s="1"/>
    </row>
    <row r="6327">
      <c r="A6327" s="5" t="s">
        <v>31332</v>
      </c>
      <c r="B6327" s="8" t="s">
        <v>454</v>
      </c>
      <c r="C6327" s="5" t="s">
        <v>455</v>
      </c>
      <c r="D6327" s="7"/>
      <c r="E6327" s="12" t="b">
        <v>0</v>
      </c>
      <c r="F6327" s="5" t="s">
        <v>31333</v>
      </c>
      <c r="G6327" s="1"/>
      <c r="H6327" s="5" t="s">
        <v>31334</v>
      </c>
      <c r="I6327" s="5" t="s">
        <v>31335</v>
      </c>
      <c r="J6327" s="1"/>
      <c r="K6327" s="1"/>
      <c r="L6327" s="1"/>
      <c r="M6327" s="1"/>
      <c r="N6327" s="1"/>
      <c r="O6327" s="1"/>
      <c r="P6327" s="5" t="s">
        <v>31336</v>
      </c>
      <c r="Q6327" s="1"/>
      <c r="R6327" s="1"/>
      <c r="S6327" s="1"/>
      <c r="T6327" s="1"/>
      <c r="U6327" s="1"/>
      <c r="V6327" s="1"/>
      <c r="W6327" s="1"/>
      <c r="X6327" s="1"/>
      <c r="Y6327" s="1"/>
      <c r="Z6327" s="1"/>
      <c r="AA6327" s="1"/>
      <c r="AB6327" s="1"/>
      <c r="AC6327" s="1"/>
      <c r="AD6327" s="1"/>
      <c r="AE6327" s="1"/>
    </row>
    <row r="6328">
      <c r="A6328" s="5" t="s">
        <v>31337</v>
      </c>
      <c r="B6328" s="8" t="s">
        <v>416</v>
      </c>
      <c r="C6328" s="5" t="s">
        <v>101</v>
      </c>
      <c r="D6328" s="9"/>
      <c r="E6328" s="4" t="b">
        <v>1</v>
      </c>
      <c r="F6328" s="5" t="s">
        <v>31338</v>
      </c>
      <c r="G6328" s="1"/>
      <c r="H6328" s="5" t="s">
        <v>31339</v>
      </c>
      <c r="I6328" s="5" t="s">
        <v>31340</v>
      </c>
      <c r="J6328" s="5"/>
      <c r="K6328" s="1"/>
      <c r="L6328" s="1"/>
      <c r="M6328" s="1"/>
      <c r="N6328" s="1"/>
      <c r="O6328" s="5" t="s">
        <v>700</v>
      </c>
      <c r="P6328" s="5" t="s">
        <v>31341</v>
      </c>
      <c r="Q6328" s="1"/>
      <c r="R6328" s="1"/>
      <c r="S6328" s="1"/>
      <c r="T6328" s="1"/>
      <c r="U6328" s="1"/>
      <c r="V6328" s="1"/>
      <c r="W6328" s="1"/>
      <c r="X6328" s="1"/>
      <c r="Y6328" s="1"/>
      <c r="Z6328" s="1"/>
      <c r="AA6328" s="1"/>
      <c r="AB6328" s="1"/>
      <c r="AC6328" s="1"/>
      <c r="AD6328" s="1"/>
      <c r="AE6328" s="1"/>
    </row>
    <row r="6329">
      <c r="A6329" s="5" t="s">
        <v>31342</v>
      </c>
      <c r="B6329" s="8" t="s">
        <v>416</v>
      </c>
      <c r="C6329" s="5" t="s">
        <v>101</v>
      </c>
      <c r="D6329" s="7"/>
      <c r="E6329" s="12" t="b">
        <v>0</v>
      </c>
      <c r="F6329" s="5" t="s">
        <v>31343</v>
      </c>
      <c r="G6329" s="1"/>
      <c r="H6329" s="5" t="s">
        <v>31342</v>
      </c>
      <c r="I6329" s="5" t="s">
        <v>31344</v>
      </c>
      <c r="J6329" s="1"/>
      <c r="K6329" s="1"/>
      <c r="L6329" s="1"/>
      <c r="M6329" s="1"/>
      <c r="N6329" s="1"/>
      <c r="O6329" s="5" t="s">
        <v>1046</v>
      </c>
      <c r="P6329" s="5" t="s">
        <v>31345</v>
      </c>
      <c r="Q6329" s="1"/>
      <c r="R6329" s="1"/>
      <c r="S6329" s="1"/>
      <c r="T6329" s="1"/>
      <c r="U6329" s="1"/>
      <c r="V6329" s="1"/>
      <c r="W6329" s="1"/>
      <c r="X6329" s="1"/>
      <c r="Y6329" s="1"/>
      <c r="Z6329" s="1"/>
      <c r="AA6329" s="1"/>
      <c r="AB6329" s="1"/>
      <c r="AC6329" s="1"/>
      <c r="AD6329" s="1"/>
      <c r="AE6329" s="1"/>
    </row>
    <row r="6330">
      <c r="A6330" s="1" t="s">
        <v>31346</v>
      </c>
      <c r="B6330" s="2" t="s">
        <v>416</v>
      </c>
      <c r="C6330" s="5" t="s">
        <v>101</v>
      </c>
      <c r="D6330" s="9"/>
      <c r="E6330" s="4" t="b">
        <v>1</v>
      </c>
      <c r="F6330" s="5" t="s">
        <v>31347</v>
      </c>
      <c r="G6330" s="1"/>
      <c r="H6330" s="1" t="s">
        <v>31348</v>
      </c>
      <c r="I6330" s="5" t="s">
        <v>31349</v>
      </c>
      <c r="J6330" s="5"/>
      <c r="K6330" s="1"/>
      <c r="L6330" s="1"/>
      <c r="M6330" s="1"/>
      <c r="N6330" s="1"/>
      <c r="O6330" s="5" t="s">
        <v>1003</v>
      </c>
      <c r="P6330" s="5" t="s">
        <v>31350</v>
      </c>
      <c r="Q6330" s="1"/>
      <c r="R6330" s="1"/>
      <c r="S6330" s="1"/>
      <c r="T6330" s="1"/>
      <c r="U6330" s="1"/>
      <c r="V6330" s="1"/>
      <c r="W6330" s="1"/>
      <c r="X6330" s="1"/>
      <c r="Y6330" s="1"/>
      <c r="Z6330" s="1"/>
      <c r="AA6330" s="1"/>
      <c r="AB6330" s="1"/>
      <c r="AC6330" s="1"/>
      <c r="AD6330" s="1"/>
      <c r="AE6330" s="1"/>
    </row>
    <row r="6331">
      <c r="A6331" s="1" t="s">
        <v>31351</v>
      </c>
      <c r="B6331" s="2" t="s">
        <v>445</v>
      </c>
      <c r="C6331" s="5" t="s">
        <v>101</v>
      </c>
      <c r="D6331" s="10"/>
      <c r="E6331" s="12" t="b">
        <v>0</v>
      </c>
      <c r="F6331" s="5" t="s">
        <v>31352</v>
      </c>
      <c r="G6331" s="1"/>
      <c r="H6331" s="5" t="s">
        <v>31353</v>
      </c>
      <c r="I6331" s="5" t="s">
        <v>31354</v>
      </c>
      <c r="J6331" s="5"/>
      <c r="K6331" s="1"/>
      <c r="L6331" s="1"/>
      <c r="M6331" s="1"/>
      <c r="N6331" s="1"/>
      <c r="O6331" s="5" t="s">
        <v>1003</v>
      </c>
      <c r="P6331" s="1" t="s">
        <v>31355</v>
      </c>
      <c r="Q6331" s="5"/>
      <c r="R6331" s="5" t="s">
        <v>31356</v>
      </c>
      <c r="S6331" s="1"/>
      <c r="T6331" s="1"/>
      <c r="U6331" s="1"/>
      <c r="V6331" s="1"/>
      <c r="W6331" s="1"/>
      <c r="X6331" s="1"/>
      <c r="Y6331" s="1"/>
      <c r="Z6331" s="1"/>
      <c r="AA6331" s="1"/>
      <c r="AB6331" s="1"/>
      <c r="AC6331" s="1"/>
      <c r="AD6331" s="1"/>
      <c r="AE6331" s="1"/>
    </row>
    <row r="6332">
      <c r="A6332" s="5" t="s">
        <v>31357</v>
      </c>
      <c r="B6332" s="8" t="s">
        <v>416</v>
      </c>
      <c r="C6332" s="5" t="s">
        <v>101</v>
      </c>
      <c r="D6332" s="9"/>
      <c r="E6332" s="12" t="b">
        <v>0</v>
      </c>
      <c r="F6332" s="5" t="s">
        <v>31358</v>
      </c>
      <c r="G6332" s="1"/>
      <c r="H6332" s="5" t="s">
        <v>31359</v>
      </c>
      <c r="I6332" s="5" t="s">
        <v>31360</v>
      </c>
      <c r="J6332" s="5"/>
      <c r="K6332" s="1"/>
      <c r="L6332" s="1"/>
      <c r="M6332" s="5" t="s">
        <v>31361</v>
      </c>
      <c r="N6332" s="1"/>
      <c r="O6332" s="1"/>
      <c r="P6332" s="5" t="s">
        <v>31362</v>
      </c>
      <c r="Q6332" s="1"/>
      <c r="R6332" s="1"/>
      <c r="S6332" s="1"/>
      <c r="T6332" s="1"/>
      <c r="U6332" s="1"/>
      <c r="V6332" s="1"/>
      <c r="W6332" s="1"/>
      <c r="X6332" s="1"/>
      <c r="Y6332" s="1"/>
      <c r="Z6332" s="1"/>
      <c r="AA6332" s="1"/>
      <c r="AB6332" s="1"/>
      <c r="AC6332" s="1"/>
      <c r="AD6332" s="1"/>
      <c r="AE6332" s="1"/>
    </row>
    <row r="6333">
      <c r="A6333" s="1" t="s">
        <v>31363</v>
      </c>
      <c r="B6333" s="2" t="s">
        <v>416</v>
      </c>
      <c r="C6333" s="5" t="s">
        <v>101</v>
      </c>
      <c r="D6333" s="10"/>
      <c r="E6333" s="4" t="b">
        <v>1</v>
      </c>
      <c r="F6333" s="5" t="s">
        <v>31364</v>
      </c>
      <c r="G6333" s="1"/>
      <c r="H6333" s="1" t="s">
        <v>31365</v>
      </c>
      <c r="I6333" s="1" t="s">
        <v>31366</v>
      </c>
      <c r="J6333" s="1"/>
      <c r="K6333" s="1"/>
      <c r="L6333" s="1"/>
      <c r="M6333" s="1"/>
      <c r="N6333" s="1"/>
      <c r="O6333" s="1"/>
      <c r="P6333" s="5" t="s">
        <v>31367</v>
      </c>
      <c r="Q6333" s="1"/>
      <c r="R6333" s="1"/>
      <c r="S6333" s="1"/>
      <c r="T6333" s="1"/>
      <c r="U6333" s="1"/>
      <c r="V6333" s="1"/>
      <c r="W6333" s="1"/>
      <c r="X6333" s="1"/>
      <c r="Y6333" s="1"/>
      <c r="Z6333" s="1"/>
      <c r="AA6333" s="1"/>
      <c r="AB6333" s="1"/>
      <c r="AC6333" s="1"/>
      <c r="AD6333" s="1"/>
      <c r="AE6333" s="1"/>
    </row>
    <row r="6334">
      <c r="A6334" s="1" t="s">
        <v>11198</v>
      </c>
      <c r="B6334" s="2" t="s">
        <v>416</v>
      </c>
      <c r="C6334" s="1" t="s">
        <v>497</v>
      </c>
      <c r="D6334" s="6"/>
      <c r="E6334" s="4" t="b">
        <v>1</v>
      </c>
      <c r="F6334" s="5" t="s">
        <v>31368</v>
      </c>
      <c r="G6334" s="1"/>
      <c r="H6334" s="1" t="s">
        <v>31369</v>
      </c>
      <c r="I6334" s="5" t="s">
        <v>31370</v>
      </c>
      <c r="J6334" s="5"/>
      <c r="K6334" s="1"/>
      <c r="L6334" s="1"/>
      <c r="M6334" s="5" t="s">
        <v>11194</v>
      </c>
      <c r="N6334" s="1"/>
      <c r="O6334" s="1"/>
      <c r="P6334" s="5" t="s">
        <v>31371</v>
      </c>
      <c r="Q6334" s="1"/>
      <c r="R6334" s="1"/>
      <c r="S6334" s="1"/>
      <c r="T6334" s="1"/>
      <c r="U6334" s="1"/>
      <c r="V6334" s="1"/>
      <c r="W6334" s="1"/>
      <c r="X6334" s="1"/>
      <c r="Y6334" s="1"/>
      <c r="Z6334" s="1"/>
      <c r="AA6334" s="1"/>
      <c r="AB6334" s="1"/>
      <c r="AC6334" s="1"/>
      <c r="AD6334" s="1"/>
      <c r="AE6334" s="1"/>
    </row>
    <row r="6335">
      <c r="A6335" s="1" t="s">
        <v>31372</v>
      </c>
      <c r="B6335" s="2" t="s">
        <v>445</v>
      </c>
      <c r="C6335" s="5" t="s">
        <v>101</v>
      </c>
      <c r="D6335" s="10"/>
      <c r="E6335" s="12" t="b">
        <v>0</v>
      </c>
      <c r="F6335" s="5" t="s">
        <v>31373</v>
      </c>
      <c r="G6335" s="1"/>
      <c r="H6335" s="5" t="s">
        <v>31374</v>
      </c>
      <c r="I6335" s="1" t="s">
        <v>31375</v>
      </c>
      <c r="J6335" s="1"/>
      <c r="K6335" s="1"/>
      <c r="L6335" s="1"/>
      <c r="M6335" s="1"/>
      <c r="N6335" s="1"/>
      <c r="O6335" s="1"/>
      <c r="P6335" s="1" t="s">
        <v>31376</v>
      </c>
      <c r="Q6335" s="1"/>
      <c r="R6335" s="1"/>
      <c r="S6335" s="1"/>
      <c r="T6335" s="1"/>
      <c r="U6335" s="1"/>
      <c r="V6335" s="1"/>
      <c r="W6335" s="1"/>
      <c r="X6335" s="1"/>
      <c r="Y6335" s="1"/>
      <c r="Z6335" s="1"/>
      <c r="AA6335" s="1"/>
      <c r="AB6335" s="1"/>
      <c r="AC6335" s="1"/>
      <c r="AD6335" s="1"/>
      <c r="AE6335" s="1"/>
    </row>
    <row r="6336">
      <c r="A6336" s="1" t="s">
        <v>31377</v>
      </c>
      <c r="B6336" s="2" t="s">
        <v>416</v>
      </c>
      <c r="C6336" s="5" t="s">
        <v>101</v>
      </c>
      <c r="D6336" s="9"/>
      <c r="E6336" s="4" t="b">
        <v>1</v>
      </c>
      <c r="F6336" s="5" t="s">
        <v>31378</v>
      </c>
      <c r="G6336" s="1"/>
      <c r="H6336" s="1" t="s">
        <v>31379</v>
      </c>
      <c r="I6336" s="5" t="s">
        <v>31380</v>
      </c>
      <c r="J6336" s="5"/>
      <c r="K6336" s="1"/>
      <c r="L6336" s="1"/>
      <c r="M6336" s="1"/>
      <c r="N6336" s="1"/>
      <c r="O6336" s="5" t="s">
        <v>8162</v>
      </c>
      <c r="P6336" s="5" t="s">
        <v>31381</v>
      </c>
      <c r="Q6336" s="1"/>
      <c r="R6336" s="1"/>
      <c r="S6336" s="1"/>
      <c r="T6336" s="1"/>
      <c r="U6336" s="1"/>
      <c r="V6336" s="1"/>
      <c r="W6336" s="1"/>
      <c r="X6336" s="1"/>
      <c r="Y6336" s="1"/>
      <c r="Z6336" s="1"/>
      <c r="AA6336" s="1"/>
      <c r="AB6336" s="1"/>
      <c r="AC6336" s="1"/>
      <c r="AD6336" s="1"/>
      <c r="AE6336" s="1"/>
    </row>
    <row r="6337">
      <c r="A6337" s="1" t="s">
        <v>31382</v>
      </c>
      <c r="B6337" s="2" t="s">
        <v>445</v>
      </c>
      <c r="C6337" s="5" t="s">
        <v>101</v>
      </c>
      <c r="D6337" s="10"/>
      <c r="E6337" s="12" t="b">
        <v>0</v>
      </c>
      <c r="F6337" s="5" t="s">
        <v>31383</v>
      </c>
      <c r="G6337" s="1"/>
      <c r="H6337" s="5" t="s">
        <v>31384</v>
      </c>
      <c r="I6337" s="1" t="s">
        <v>31385</v>
      </c>
      <c r="J6337" s="1"/>
      <c r="K6337" s="1"/>
      <c r="L6337" s="1"/>
      <c r="M6337" s="1"/>
      <c r="N6337" s="1"/>
      <c r="O6337" s="1"/>
      <c r="P6337" s="1" t="s">
        <v>31386</v>
      </c>
      <c r="Q6337" s="1"/>
      <c r="R6337" s="1"/>
      <c r="S6337" s="1"/>
      <c r="T6337" s="1"/>
      <c r="U6337" s="1"/>
      <c r="V6337" s="1"/>
      <c r="W6337" s="1"/>
      <c r="X6337" s="1"/>
      <c r="Y6337" s="1"/>
      <c r="Z6337" s="1"/>
      <c r="AA6337" s="1"/>
      <c r="AB6337" s="1"/>
      <c r="AC6337" s="1"/>
      <c r="AD6337" s="1"/>
      <c r="AE6337" s="1"/>
    </row>
    <row r="6338">
      <c r="A6338" s="5" t="s">
        <v>31387</v>
      </c>
      <c r="B6338" s="8" t="s">
        <v>454</v>
      </c>
      <c r="C6338" s="5" t="s">
        <v>455</v>
      </c>
      <c r="D6338" s="6"/>
      <c r="E6338" s="12" t="b">
        <v>0</v>
      </c>
      <c r="F6338" s="5" t="s">
        <v>31387</v>
      </c>
      <c r="G6338" s="1"/>
      <c r="H6338" s="5" t="s">
        <v>31388</v>
      </c>
      <c r="I6338" s="5" t="s">
        <v>31389</v>
      </c>
      <c r="J6338" s="1"/>
      <c r="K6338" s="1"/>
      <c r="L6338" s="1"/>
      <c r="M6338" s="1"/>
      <c r="N6338" s="1"/>
      <c r="O6338" s="5" t="s">
        <v>457</v>
      </c>
      <c r="P6338" s="5" t="s">
        <v>31390</v>
      </c>
      <c r="Q6338" s="1"/>
      <c r="R6338" s="1"/>
      <c r="S6338" s="1"/>
      <c r="T6338" s="1"/>
      <c r="U6338" s="1"/>
      <c r="V6338" s="1"/>
      <c r="W6338" s="1"/>
      <c r="X6338" s="1"/>
      <c r="Y6338" s="1"/>
      <c r="Z6338" s="1"/>
      <c r="AA6338" s="1"/>
      <c r="AB6338" s="1"/>
      <c r="AC6338" s="1"/>
      <c r="AD6338" s="1"/>
      <c r="AE6338" s="1"/>
    </row>
    <row r="6339">
      <c r="A6339" s="5" t="s">
        <v>31391</v>
      </c>
      <c r="B6339" s="8" t="s">
        <v>416</v>
      </c>
      <c r="C6339" s="5" t="s">
        <v>101</v>
      </c>
      <c r="D6339" s="10"/>
      <c r="E6339" s="12" t="b">
        <v>0</v>
      </c>
      <c r="F6339" s="5" t="s">
        <v>31392</v>
      </c>
      <c r="G6339" s="1"/>
      <c r="H6339" s="5" t="s">
        <v>31393</v>
      </c>
      <c r="I6339" s="5" t="s">
        <v>31394</v>
      </c>
      <c r="J6339" s="5"/>
      <c r="K6339" s="1"/>
      <c r="L6339" s="1"/>
      <c r="M6339" s="1"/>
      <c r="N6339" s="1"/>
      <c r="O6339" s="5" t="s">
        <v>1459</v>
      </c>
      <c r="P6339" s="5" t="s">
        <v>31395</v>
      </c>
      <c r="Q6339" s="1"/>
      <c r="R6339" s="1"/>
      <c r="S6339" s="1"/>
      <c r="T6339" s="1"/>
      <c r="U6339" s="1"/>
      <c r="V6339" s="1"/>
      <c r="W6339" s="1"/>
      <c r="X6339" s="1"/>
      <c r="Y6339" s="1"/>
      <c r="Z6339" s="1"/>
      <c r="AA6339" s="1"/>
      <c r="AB6339" s="1"/>
      <c r="AC6339" s="1"/>
      <c r="AD6339" s="1"/>
      <c r="AE6339" s="1"/>
    </row>
    <row r="6340">
      <c r="A6340" s="1" t="s">
        <v>31396</v>
      </c>
      <c r="B6340" s="8" t="s">
        <v>454</v>
      </c>
      <c r="C6340" s="5" t="s">
        <v>455</v>
      </c>
      <c r="D6340" s="9"/>
      <c r="E6340" s="4" t="b">
        <v>1</v>
      </c>
      <c r="F6340" s="5" t="s">
        <v>31397</v>
      </c>
      <c r="G6340" s="1"/>
      <c r="H6340" s="1" t="s">
        <v>31398</v>
      </c>
      <c r="I6340" s="5" t="s">
        <v>31399</v>
      </c>
      <c r="J6340" s="5"/>
      <c r="K6340" s="1"/>
      <c r="L6340" s="1"/>
      <c r="M6340" s="1"/>
      <c r="N6340" s="1"/>
      <c r="O6340" s="1" t="s">
        <v>803</v>
      </c>
      <c r="P6340" s="1" t="s">
        <v>31400</v>
      </c>
      <c r="Q6340" s="1"/>
      <c r="R6340" s="1"/>
      <c r="S6340" s="1"/>
      <c r="T6340" s="1"/>
      <c r="U6340" s="1"/>
      <c r="V6340" s="1"/>
      <c r="W6340" s="1"/>
      <c r="X6340" s="1"/>
      <c r="Y6340" s="1"/>
      <c r="Z6340" s="1"/>
      <c r="AA6340" s="1"/>
      <c r="AB6340" s="1"/>
      <c r="AC6340" s="1"/>
      <c r="AD6340" s="1"/>
      <c r="AE6340" s="1"/>
    </row>
    <row r="6341">
      <c r="A6341" s="1" t="s">
        <v>31401</v>
      </c>
      <c r="B6341" s="2" t="s">
        <v>445</v>
      </c>
      <c r="C6341" s="1" t="s">
        <v>497</v>
      </c>
      <c r="D6341" s="7"/>
      <c r="E6341" s="12" t="b">
        <v>0</v>
      </c>
      <c r="F6341" s="5" t="s">
        <v>31402</v>
      </c>
      <c r="G6341" s="1"/>
      <c r="H6341" s="5" t="s">
        <v>31403</v>
      </c>
      <c r="I6341" s="5" t="s">
        <v>31404</v>
      </c>
      <c r="J6341" s="5"/>
      <c r="K6341" s="1"/>
      <c r="L6341" s="1"/>
      <c r="M6341" s="1"/>
      <c r="N6341" s="1"/>
      <c r="O6341" s="1"/>
      <c r="P6341" s="1" t="s">
        <v>31405</v>
      </c>
      <c r="Q6341" s="1"/>
      <c r="R6341" s="1"/>
      <c r="S6341" s="1"/>
      <c r="T6341" s="1"/>
      <c r="U6341" s="1"/>
      <c r="V6341" s="1"/>
      <c r="W6341" s="1"/>
      <c r="X6341" s="1"/>
      <c r="Y6341" s="1"/>
      <c r="Z6341" s="1"/>
      <c r="AA6341" s="1"/>
      <c r="AB6341" s="1"/>
      <c r="AC6341" s="1"/>
      <c r="AD6341" s="1"/>
      <c r="AE6341" s="1"/>
    </row>
    <row r="6342">
      <c r="A6342" s="1" t="s">
        <v>31406</v>
      </c>
      <c r="B6342" s="2" t="s">
        <v>445</v>
      </c>
      <c r="C6342" s="5" t="s">
        <v>101</v>
      </c>
      <c r="D6342" s="9"/>
      <c r="E6342" s="12" t="b">
        <v>0</v>
      </c>
      <c r="F6342" s="5" t="s">
        <v>31402</v>
      </c>
      <c r="G6342" s="1"/>
      <c r="H6342" s="5" t="s">
        <v>31407</v>
      </c>
      <c r="I6342" s="5" t="s">
        <v>31408</v>
      </c>
      <c r="J6342" s="5"/>
      <c r="K6342" s="1"/>
      <c r="L6342" s="1"/>
      <c r="M6342" s="1"/>
      <c r="N6342" s="1"/>
      <c r="O6342" s="1"/>
      <c r="P6342" s="1" t="s">
        <v>31409</v>
      </c>
      <c r="Q6342" s="1"/>
      <c r="R6342" s="1"/>
      <c r="S6342" s="1"/>
      <c r="T6342" s="1"/>
      <c r="U6342" s="1"/>
      <c r="V6342" s="1"/>
      <c r="W6342" s="1"/>
      <c r="X6342" s="1"/>
      <c r="Y6342" s="1"/>
      <c r="Z6342" s="1"/>
      <c r="AA6342" s="1"/>
      <c r="AB6342" s="1"/>
      <c r="AC6342" s="1"/>
      <c r="AD6342" s="1"/>
      <c r="AE6342" s="1"/>
    </row>
    <row r="6343">
      <c r="A6343" s="1" t="s">
        <v>31410</v>
      </c>
      <c r="B6343" s="2" t="s">
        <v>416</v>
      </c>
      <c r="C6343" s="5" t="s">
        <v>101</v>
      </c>
      <c r="D6343" s="10"/>
      <c r="E6343" s="4" t="b">
        <v>1</v>
      </c>
      <c r="F6343" s="5" t="s">
        <v>31411</v>
      </c>
      <c r="G6343" s="1"/>
      <c r="H6343" s="1" t="s">
        <v>31412</v>
      </c>
      <c r="I6343" s="1" t="s">
        <v>31411</v>
      </c>
      <c r="J6343" s="1"/>
      <c r="K6343" s="1"/>
      <c r="L6343" s="1"/>
      <c r="M6343" s="1"/>
      <c r="N6343" s="1"/>
      <c r="O6343" s="5" t="s">
        <v>3985</v>
      </c>
      <c r="P6343" s="5" t="s">
        <v>31413</v>
      </c>
      <c r="Q6343" s="1"/>
      <c r="R6343" s="1"/>
      <c r="S6343" s="1"/>
      <c r="T6343" s="1"/>
      <c r="U6343" s="1"/>
      <c r="V6343" s="1"/>
      <c r="W6343" s="1"/>
      <c r="X6343" s="1"/>
      <c r="Y6343" s="1"/>
      <c r="Z6343" s="1"/>
      <c r="AA6343" s="1"/>
      <c r="AB6343" s="1"/>
      <c r="AC6343" s="1"/>
      <c r="AD6343" s="1"/>
      <c r="AE6343" s="1"/>
    </row>
    <row r="6344">
      <c r="A6344" s="1" t="s">
        <v>19279</v>
      </c>
      <c r="B6344" s="2" t="s">
        <v>416</v>
      </c>
      <c r="C6344" s="5" t="s">
        <v>101</v>
      </c>
      <c r="D6344" s="9"/>
      <c r="E6344" s="4" t="b">
        <v>1</v>
      </c>
      <c r="F6344" s="5" t="s">
        <v>31414</v>
      </c>
      <c r="G6344" s="1"/>
      <c r="H6344" s="1" t="s">
        <v>31415</v>
      </c>
      <c r="I6344" s="5" t="s">
        <v>31416</v>
      </c>
      <c r="J6344" s="5"/>
      <c r="K6344" s="1"/>
      <c r="L6344" s="1"/>
      <c r="M6344" s="1"/>
      <c r="N6344" s="1"/>
      <c r="O6344" s="5" t="s">
        <v>578</v>
      </c>
      <c r="P6344" s="5" t="s">
        <v>31417</v>
      </c>
      <c r="Q6344" s="1"/>
      <c r="R6344" s="1"/>
      <c r="S6344" s="1"/>
      <c r="T6344" s="1"/>
      <c r="U6344" s="1"/>
      <c r="V6344" s="1"/>
      <c r="W6344" s="1"/>
      <c r="X6344" s="1"/>
      <c r="Y6344" s="1"/>
      <c r="Z6344" s="1"/>
      <c r="AA6344" s="1"/>
      <c r="AB6344" s="1"/>
      <c r="AC6344" s="1"/>
      <c r="AD6344" s="1"/>
      <c r="AE6344" s="1"/>
    </row>
    <row r="6345">
      <c r="A6345" s="1" t="s">
        <v>31418</v>
      </c>
      <c r="B6345" s="2" t="s">
        <v>416</v>
      </c>
      <c r="C6345" s="5" t="s">
        <v>101</v>
      </c>
      <c r="D6345" s="10"/>
      <c r="E6345" s="4" t="b">
        <v>1</v>
      </c>
      <c r="F6345" s="5" t="s">
        <v>31419</v>
      </c>
      <c r="G6345" s="1"/>
      <c r="H6345" s="1" t="s">
        <v>31420</v>
      </c>
      <c r="I6345" s="1" t="s">
        <v>31421</v>
      </c>
      <c r="J6345" s="1"/>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416</v>
      </c>
      <c r="C6346" s="5" t="s">
        <v>101</v>
      </c>
      <c r="D6346" s="9"/>
      <c r="E6346" s="4" t="b">
        <v>1</v>
      </c>
      <c r="F6346" s="5" t="s">
        <v>31424</v>
      </c>
      <c r="G6346" s="1"/>
      <c r="H6346" s="1" t="s">
        <v>31425</v>
      </c>
      <c r="I6346" s="1" t="s">
        <v>31426</v>
      </c>
      <c r="J6346" s="1"/>
      <c r="K6346" s="1"/>
      <c r="L6346" s="1"/>
      <c r="M6346" s="1"/>
      <c r="N6346" s="1"/>
      <c r="O6346" s="1"/>
      <c r="P6346" s="5" t="s">
        <v>31427</v>
      </c>
      <c r="Q6346" s="1"/>
      <c r="R6346" s="1"/>
      <c r="S6346" s="1"/>
      <c r="T6346" s="1"/>
      <c r="U6346" s="1"/>
      <c r="V6346" s="1"/>
      <c r="W6346" s="1"/>
      <c r="X6346" s="1"/>
      <c r="Y6346" s="1"/>
      <c r="Z6346" s="1"/>
      <c r="AA6346" s="1"/>
      <c r="AB6346" s="1"/>
      <c r="AC6346" s="1"/>
      <c r="AD6346" s="1"/>
      <c r="AE6346" s="1"/>
    </row>
    <row r="6347">
      <c r="A6347" s="5" t="s">
        <v>31428</v>
      </c>
      <c r="B6347" s="8" t="s">
        <v>416</v>
      </c>
      <c r="C6347" s="5" t="s">
        <v>446</v>
      </c>
      <c r="D6347" s="10"/>
      <c r="E6347" s="4" t="b">
        <v>1</v>
      </c>
      <c r="F6347" s="5" t="s">
        <v>31429</v>
      </c>
      <c r="G6347" s="1"/>
      <c r="H6347" s="5"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416</v>
      </c>
      <c r="C6348" s="5" t="s">
        <v>446</v>
      </c>
      <c r="D6348" s="9" t="s">
        <v>8318</v>
      </c>
      <c r="E6348" s="4" t="b">
        <v>1</v>
      </c>
      <c r="F6348" s="5" t="s">
        <v>31434</v>
      </c>
      <c r="G6348" s="1"/>
      <c r="H6348" s="5" t="s">
        <v>31435</v>
      </c>
      <c r="I6348" s="5" t="s">
        <v>31436</v>
      </c>
      <c r="J6348" s="5"/>
      <c r="K6348" s="1"/>
      <c r="L6348" s="1"/>
      <c r="M6348" s="1"/>
      <c r="N6348" s="1"/>
      <c r="O6348" s="5" t="s">
        <v>1326</v>
      </c>
      <c r="P6348" s="1" t="s">
        <v>31437</v>
      </c>
      <c r="Q6348" s="1"/>
      <c r="R6348" s="1"/>
      <c r="S6348" s="1"/>
      <c r="T6348" s="1"/>
      <c r="U6348" s="1"/>
      <c r="V6348" s="1"/>
      <c r="W6348" s="1"/>
      <c r="X6348" s="1"/>
      <c r="Y6348" s="1"/>
      <c r="Z6348" s="1"/>
      <c r="AA6348" s="1"/>
      <c r="AB6348" s="1"/>
      <c r="AC6348" s="1"/>
      <c r="AD6348" s="1"/>
      <c r="AE6348" s="1"/>
    </row>
    <row r="6349">
      <c r="A6349" s="5" t="s">
        <v>31438</v>
      </c>
      <c r="B6349" s="2" t="s">
        <v>416</v>
      </c>
      <c r="C6349" s="5" t="s">
        <v>446</v>
      </c>
      <c r="D6349" s="10"/>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9514</v>
      </c>
      <c r="B6350" s="2" t="s">
        <v>416</v>
      </c>
      <c r="C6350" s="5" t="s">
        <v>1296</v>
      </c>
      <c r="D6350" s="9"/>
      <c r="E6350" s="4" t="b">
        <v>1</v>
      </c>
      <c r="F6350" s="5" t="s">
        <v>31443</v>
      </c>
      <c r="G6350" s="1"/>
      <c r="H6350" s="1" t="s">
        <v>31444</v>
      </c>
      <c r="I6350" s="5" t="s">
        <v>31445</v>
      </c>
      <c r="J6350" s="5"/>
      <c r="K6350" s="1"/>
      <c r="L6350" s="1"/>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21</v>
      </c>
      <c r="C6351" s="1" t="s">
        <v>1269</v>
      </c>
      <c r="D6351" s="7"/>
      <c r="E6351" s="4" t="b">
        <v>1</v>
      </c>
      <c r="F6351" s="5" t="s">
        <v>31448</v>
      </c>
      <c r="G6351" s="1"/>
      <c r="H6351" s="1" t="s">
        <v>31449</v>
      </c>
      <c r="I6351" s="5" t="s">
        <v>31450</v>
      </c>
      <c r="J6351" s="5"/>
      <c r="K6351" s="1"/>
      <c r="L6351" s="1"/>
      <c r="M6351" s="1"/>
      <c r="N6351" s="1"/>
      <c r="O6351" s="1"/>
      <c r="P6351" s="5" t="s">
        <v>31451</v>
      </c>
      <c r="Q6351" s="1"/>
      <c r="R6351" s="1"/>
      <c r="S6351" s="1"/>
      <c r="T6351" s="1"/>
      <c r="U6351" s="1"/>
      <c r="V6351" s="1"/>
      <c r="W6351" s="1"/>
      <c r="X6351" s="1"/>
      <c r="Y6351" s="1"/>
      <c r="Z6351" s="1"/>
      <c r="AA6351" s="1"/>
      <c r="AB6351" s="1"/>
      <c r="AC6351" s="1"/>
      <c r="AD6351" s="1"/>
      <c r="AE6351" s="1"/>
    </row>
    <row r="6352">
      <c r="A6352" s="1" t="s">
        <v>31452</v>
      </c>
      <c r="B6352" s="2" t="s">
        <v>445</v>
      </c>
      <c r="C6352" s="1" t="s">
        <v>497</v>
      </c>
      <c r="D6352" s="6"/>
      <c r="E6352" s="12" t="b">
        <v>0</v>
      </c>
      <c r="F6352" s="5" t="s">
        <v>31453</v>
      </c>
      <c r="G6352" s="1"/>
      <c r="H6352" s="5" t="s">
        <v>31454</v>
      </c>
      <c r="I6352" s="5" t="s">
        <v>31455</v>
      </c>
      <c r="J6352" s="5"/>
      <c r="K6352" s="1"/>
      <c r="L6352" s="1"/>
      <c r="M6352" s="1"/>
      <c r="N6352" s="1"/>
      <c r="O6352" s="1"/>
      <c r="P6352" s="1" t="s">
        <v>31456</v>
      </c>
      <c r="Q6352" s="1"/>
      <c r="R6352" s="1"/>
      <c r="S6352" s="1"/>
      <c r="T6352" s="1"/>
      <c r="U6352" s="1"/>
      <c r="V6352" s="1"/>
      <c r="W6352" s="1"/>
      <c r="X6352" s="1"/>
      <c r="Y6352" s="1"/>
      <c r="Z6352" s="1"/>
      <c r="AA6352" s="1"/>
      <c r="AB6352" s="1"/>
      <c r="AC6352" s="1"/>
      <c r="AD6352" s="1"/>
      <c r="AE6352" s="1"/>
    </row>
    <row r="6353">
      <c r="A6353" s="1" t="s">
        <v>31457</v>
      </c>
      <c r="B6353" s="2" t="s">
        <v>445</v>
      </c>
      <c r="C6353" s="5" t="s">
        <v>586</v>
      </c>
      <c r="D6353" s="10"/>
      <c r="E6353" s="12" t="b">
        <v>0</v>
      </c>
      <c r="F6353" s="5" t="s">
        <v>31458</v>
      </c>
      <c r="G6353" s="1"/>
      <c r="H6353" s="5" t="s">
        <v>31459</v>
      </c>
      <c r="I6353" s="5" t="s">
        <v>31460</v>
      </c>
      <c r="J6353" s="5"/>
      <c r="K6353" s="1"/>
      <c r="L6353" s="1"/>
      <c r="M6353" s="1"/>
      <c r="N6353" s="1"/>
      <c r="O6353" s="1"/>
      <c r="P6353" s="1" t="s">
        <v>31461</v>
      </c>
      <c r="Q6353" s="1"/>
      <c r="R6353" s="1"/>
      <c r="S6353" s="1"/>
      <c r="T6353" s="1"/>
      <c r="U6353" s="1"/>
      <c r="V6353" s="1"/>
      <c r="W6353" s="1"/>
      <c r="X6353" s="1"/>
      <c r="Y6353" s="1"/>
      <c r="Z6353" s="1"/>
      <c r="AA6353" s="1"/>
      <c r="AB6353" s="1"/>
      <c r="AC6353" s="1"/>
      <c r="AD6353" s="1"/>
      <c r="AE6353" s="1"/>
    </row>
    <row r="6354">
      <c r="A6354" s="1" t="s">
        <v>31462</v>
      </c>
      <c r="B6354" s="2" t="s">
        <v>416</v>
      </c>
      <c r="C6354" s="5" t="s">
        <v>101</v>
      </c>
      <c r="D6354" s="9"/>
      <c r="E6354" s="4" t="b">
        <v>1</v>
      </c>
      <c r="F6354" s="5" t="s">
        <v>31463</v>
      </c>
      <c r="G6354" s="1"/>
      <c r="H6354" s="1" t="s">
        <v>31464</v>
      </c>
      <c r="I6354" s="5" t="s">
        <v>31465</v>
      </c>
      <c r="J6354" s="5"/>
      <c r="K6354" s="1"/>
      <c r="L6354" s="1"/>
      <c r="M6354" s="1"/>
      <c r="N6354" s="1"/>
      <c r="O6354" s="1"/>
      <c r="P6354" s="5" t="s">
        <v>31466</v>
      </c>
      <c r="Q6354" s="1"/>
      <c r="R6354" s="1"/>
      <c r="S6354" s="1"/>
      <c r="T6354" s="1"/>
      <c r="U6354" s="1"/>
      <c r="V6354" s="1"/>
      <c r="W6354" s="1"/>
      <c r="X6354" s="1"/>
      <c r="Y6354" s="1"/>
      <c r="Z6354" s="1"/>
      <c r="AA6354" s="1"/>
      <c r="AB6354" s="1"/>
      <c r="AC6354" s="1"/>
      <c r="AD6354" s="1"/>
      <c r="AE6354" s="1"/>
    </row>
    <row r="6355">
      <c r="A6355" s="1" t="s">
        <v>31467</v>
      </c>
      <c r="B6355" s="2" t="s">
        <v>445</v>
      </c>
      <c r="C6355" s="1" t="s">
        <v>497</v>
      </c>
      <c r="D6355" s="7"/>
      <c r="E6355" s="12" t="b">
        <v>0</v>
      </c>
      <c r="F6355" s="5" t="s">
        <v>31468</v>
      </c>
      <c r="G6355" s="1"/>
      <c r="H6355" s="5" t="s">
        <v>31469</v>
      </c>
      <c r="I6355" s="5" t="s">
        <v>31470</v>
      </c>
      <c r="J6355" s="5"/>
      <c r="K6355" s="1"/>
      <c r="L6355" s="1"/>
      <c r="M6355" s="1"/>
      <c r="N6355" s="1"/>
      <c r="O6355" s="1"/>
      <c r="P6355" s="1" t="s">
        <v>31471</v>
      </c>
      <c r="Q6355" s="1"/>
      <c r="R6355" s="1"/>
      <c r="S6355" s="1"/>
      <c r="T6355" s="1"/>
      <c r="U6355" s="1"/>
      <c r="V6355" s="1"/>
      <c r="W6355" s="1"/>
      <c r="X6355" s="1"/>
      <c r="Y6355" s="1"/>
      <c r="Z6355" s="1"/>
      <c r="AA6355" s="1"/>
      <c r="AB6355" s="1"/>
      <c r="AC6355" s="1"/>
      <c r="AD6355" s="1"/>
      <c r="AE6355" s="1"/>
    </row>
    <row r="6356">
      <c r="A6356" s="5" t="s">
        <v>31472</v>
      </c>
      <c r="B6356" s="8" t="s">
        <v>454</v>
      </c>
      <c r="C6356" s="5" t="s">
        <v>455</v>
      </c>
      <c r="D6356" s="6"/>
      <c r="E6356" s="12" t="b">
        <v>0</v>
      </c>
      <c r="F6356" s="5" t="s">
        <v>31473</v>
      </c>
      <c r="G6356" s="1"/>
      <c r="H6356" s="5" t="s">
        <v>31474</v>
      </c>
      <c r="I6356" s="5" t="s">
        <v>31475</v>
      </c>
      <c r="J6356" s="1"/>
      <c r="K6356" s="1"/>
      <c r="L6356" s="1"/>
      <c r="M6356" s="1"/>
      <c r="N6356" s="1"/>
      <c r="O6356" s="5" t="s">
        <v>457</v>
      </c>
      <c r="P6356" s="5" t="s">
        <v>31476</v>
      </c>
      <c r="Q6356" s="1"/>
      <c r="R6356" s="1"/>
      <c r="S6356" s="1"/>
      <c r="T6356" s="1"/>
      <c r="U6356" s="1"/>
      <c r="V6356" s="1"/>
      <c r="W6356" s="1"/>
      <c r="X6356" s="1"/>
      <c r="Y6356" s="1"/>
      <c r="Z6356" s="1"/>
      <c r="AA6356" s="1"/>
      <c r="AB6356" s="1"/>
      <c r="AC6356" s="1"/>
      <c r="AD6356" s="1"/>
      <c r="AE6356" s="1"/>
    </row>
    <row r="6357">
      <c r="A6357" s="1" t="s">
        <v>31477</v>
      </c>
      <c r="B6357" s="2" t="s">
        <v>445</v>
      </c>
      <c r="C6357" s="5" t="s">
        <v>586</v>
      </c>
      <c r="D6357" s="10"/>
      <c r="E6357" s="12" t="b">
        <v>0</v>
      </c>
      <c r="F6357" s="5" t="s">
        <v>31478</v>
      </c>
      <c r="G6357" s="1"/>
      <c r="H6357" s="5" t="s">
        <v>31479</v>
      </c>
      <c r="I6357" s="5" t="s">
        <v>31480</v>
      </c>
      <c r="J6357" s="5"/>
      <c r="K6357" s="1"/>
      <c r="L6357" s="1"/>
      <c r="M6357" s="1"/>
      <c r="N6357" s="1"/>
      <c r="O6357" s="1"/>
      <c r="P6357" s="1" t="s">
        <v>31481</v>
      </c>
      <c r="Q6357" s="1"/>
      <c r="R6357" s="1"/>
      <c r="S6357" s="1"/>
      <c r="T6357" s="1"/>
      <c r="U6357" s="1"/>
      <c r="V6357" s="1"/>
      <c r="W6357" s="1"/>
      <c r="X6357" s="1"/>
      <c r="Y6357" s="1"/>
      <c r="Z6357" s="1"/>
      <c r="AA6357" s="1"/>
      <c r="AB6357" s="1"/>
      <c r="AC6357" s="1"/>
      <c r="AD6357" s="1"/>
      <c r="AE6357" s="1"/>
    </row>
    <row r="6358">
      <c r="A6358" s="5" t="s">
        <v>31482</v>
      </c>
      <c r="B6358" s="8" t="s">
        <v>445</v>
      </c>
      <c r="C6358" s="5" t="s">
        <v>586</v>
      </c>
      <c r="D6358" s="6"/>
      <c r="E6358" s="12" t="b">
        <v>0</v>
      </c>
      <c r="F6358" s="5" t="s">
        <v>31483</v>
      </c>
      <c r="G6358" s="1"/>
      <c r="H6358" s="5" t="s">
        <v>31484</v>
      </c>
      <c r="I6358" s="5" t="s">
        <v>31485</v>
      </c>
      <c r="J6358" s="1"/>
      <c r="K6358" s="1"/>
      <c r="L6358" s="1"/>
      <c r="M6358" s="1"/>
      <c r="N6358" s="1"/>
      <c r="O6358" s="1"/>
      <c r="P6358" s="5" t="s">
        <v>31486</v>
      </c>
      <c r="Q6358" s="1"/>
      <c r="R6358" s="1"/>
      <c r="S6358" s="1"/>
      <c r="T6358" s="1"/>
      <c r="U6358" s="1"/>
      <c r="V6358" s="1"/>
      <c r="W6358" s="1"/>
      <c r="X6358" s="1"/>
      <c r="Y6358" s="1"/>
      <c r="Z6358" s="1"/>
      <c r="AA6358" s="1"/>
      <c r="AB6358" s="1"/>
      <c r="AC6358" s="1"/>
      <c r="AD6358" s="1"/>
      <c r="AE6358" s="1"/>
    </row>
    <row r="6359">
      <c r="A6359" s="5" t="s">
        <v>31487</v>
      </c>
      <c r="B6359" s="8" t="s">
        <v>445</v>
      </c>
      <c r="C6359" s="5" t="s">
        <v>497</v>
      </c>
      <c r="D6359" s="7"/>
      <c r="E6359" s="12" t="b">
        <v>0</v>
      </c>
      <c r="F6359" s="5" t="s">
        <v>31488</v>
      </c>
      <c r="G6359" s="1"/>
      <c r="H6359" s="5" t="s">
        <v>31489</v>
      </c>
      <c r="I6359" s="5" t="s">
        <v>31490</v>
      </c>
      <c r="J6359" s="1"/>
      <c r="K6359" s="1"/>
      <c r="L6359" s="1"/>
      <c r="M6359" s="1"/>
      <c r="N6359" s="1"/>
      <c r="O6359" s="1"/>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1" t="s">
        <v>497</v>
      </c>
      <c r="D6360" s="6"/>
      <c r="E6360" s="4" t="b">
        <v>1</v>
      </c>
      <c r="F6360" s="5" t="s">
        <v>31493</v>
      </c>
      <c r="G6360" s="1"/>
      <c r="H6360" s="1" t="s">
        <v>31494</v>
      </c>
      <c r="I6360" s="5" t="s">
        <v>31495</v>
      </c>
      <c r="J6360" s="5"/>
      <c r="K6360" s="1"/>
      <c r="L6360" s="1"/>
      <c r="M6360" s="1"/>
      <c r="N6360" s="1"/>
      <c r="O6360" s="1" t="s">
        <v>2407</v>
      </c>
      <c r="P6360" s="5" t="s">
        <v>31496</v>
      </c>
      <c r="Q6360" s="1"/>
      <c r="R6360" s="1"/>
      <c r="S6360" s="1"/>
      <c r="T6360" s="1"/>
      <c r="U6360" s="1"/>
      <c r="V6360" s="1"/>
      <c r="W6360" s="1"/>
      <c r="X6360" s="1"/>
      <c r="Y6360" s="1"/>
      <c r="Z6360" s="1"/>
      <c r="AA6360" s="1"/>
      <c r="AB6360" s="1"/>
      <c r="AC6360" s="1"/>
      <c r="AD6360" s="1"/>
      <c r="AE6360" s="1"/>
    </row>
    <row r="6361">
      <c r="A6361" s="5" t="s">
        <v>31497</v>
      </c>
      <c r="B6361" s="8" t="s">
        <v>445</v>
      </c>
      <c r="C6361" s="5" t="s">
        <v>101</v>
      </c>
      <c r="D6361" s="10"/>
      <c r="E6361" s="12" t="b">
        <v>0</v>
      </c>
      <c r="F6361" s="5" t="s">
        <v>31498</v>
      </c>
      <c r="G6361" s="1"/>
      <c r="H6361" s="5" t="s">
        <v>31499</v>
      </c>
      <c r="I6361" s="5" t="s">
        <v>31500</v>
      </c>
      <c r="J6361" s="5"/>
      <c r="K6361" s="1"/>
      <c r="L6361" s="1"/>
      <c r="M6361" s="1"/>
      <c r="N6361" s="1"/>
      <c r="O6361" s="5" t="s">
        <v>1003</v>
      </c>
      <c r="P6361" s="5" t="s">
        <v>31501</v>
      </c>
      <c r="Q6361" s="1"/>
      <c r="R6361" s="1"/>
      <c r="S6361" s="1"/>
      <c r="T6361" s="1"/>
      <c r="U6361" s="1"/>
      <c r="V6361" s="1"/>
      <c r="W6361" s="1"/>
      <c r="X6361" s="1"/>
      <c r="Y6361" s="1"/>
      <c r="Z6361" s="1"/>
      <c r="AA6361" s="1"/>
      <c r="AB6361" s="1"/>
      <c r="AC6361" s="1"/>
      <c r="AD6361" s="1"/>
      <c r="AE6361" s="1"/>
    </row>
    <row r="6362">
      <c r="A6362" s="5" t="s">
        <v>31502</v>
      </c>
      <c r="B6362" s="2" t="s">
        <v>445</v>
      </c>
      <c r="C6362" s="1" t="s">
        <v>497</v>
      </c>
      <c r="D6362" s="6"/>
      <c r="E6362" s="12" t="b">
        <v>0</v>
      </c>
      <c r="F6362" s="5" t="s">
        <v>31503</v>
      </c>
      <c r="G6362" s="1"/>
      <c r="H6362" s="5"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5" t="s">
        <v>31507</v>
      </c>
      <c r="B6363" s="8" t="s">
        <v>445</v>
      </c>
      <c r="C6363" s="5" t="s">
        <v>586</v>
      </c>
      <c r="D6363" s="7"/>
      <c r="E6363" s="12" t="b">
        <v>0</v>
      </c>
      <c r="F6363" s="5" t="s">
        <v>31508</v>
      </c>
      <c r="G6363" s="1"/>
      <c r="H6363" s="5" t="s">
        <v>31509</v>
      </c>
      <c r="I6363" s="5" t="s">
        <v>31510</v>
      </c>
      <c r="J6363" s="1"/>
      <c r="K6363" s="1"/>
      <c r="L6363" s="1"/>
      <c r="M6363" s="1"/>
      <c r="N6363" s="1"/>
      <c r="O6363" s="1"/>
      <c r="P6363" s="5" t="s">
        <v>31511</v>
      </c>
      <c r="Q6363" s="1"/>
      <c r="R6363" s="1"/>
      <c r="S6363" s="1"/>
      <c r="T6363" s="1"/>
      <c r="U6363" s="1"/>
      <c r="V6363" s="1"/>
      <c r="W6363" s="1"/>
      <c r="X6363" s="1"/>
      <c r="Y6363" s="1"/>
      <c r="Z6363" s="1"/>
      <c r="AA6363" s="1"/>
      <c r="AB6363" s="1"/>
      <c r="AC6363" s="1"/>
      <c r="AD6363" s="1"/>
      <c r="AE6363" s="1"/>
    </row>
    <row r="6364">
      <c r="A6364" s="5" t="s">
        <v>31512</v>
      </c>
      <c r="B6364" s="8" t="s">
        <v>416</v>
      </c>
      <c r="C6364" s="5" t="s">
        <v>101</v>
      </c>
      <c r="D6364" s="6"/>
      <c r="E6364" s="12" t="b">
        <v>0</v>
      </c>
      <c r="F6364" s="5" t="s">
        <v>31513</v>
      </c>
      <c r="G6364" s="1"/>
      <c r="H6364" s="5" t="s">
        <v>31514</v>
      </c>
      <c r="I6364" s="5" t="s">
        <v>31515</v>
      </c>
      <c r="J6364" s="1"/>
      <c r="K6364" s="1"/>
      <c r="L6364" s="1"/>
      <c r="M6364" s="1"/>
      <c r="N6364" s="1"/>
      <c r="O6364" s="5" t="s">
        <v>442</v>
      </c>
      <c r="P6364" s="5" t="s">
        <v>31516</v>
      </c>
      <c r="Q6364" s="5" t="s">
        <v>31517</v>
      </c>
      <c r="R6364" s="1"/>
      <c r="S6364" s="1"/>
      <c r="T6364" s="1"/>
      <c r="U6364" s="1"/>
      <c r="V6364" s="1"/>
      <c r="W6364" s="1"/>
      <c r="X6364" s="1"/>
      <c r="Y6364" s="1"/>
      <c r="Z6364" s="1"/>
      <c r="AA6364" s="1"/>
      <c r="AB6364" s="1"/>
      <c r="AC6364" s="1"/>
      <c r="AD6364" s="1"/>
      <c r="AE6364" s="1"/>
    </row>
    <row r="6365">
      <c r="A6365" s="5" t="s">
        <v>31518</v>
      </c>
      <c r="B6365" s="8" t="s">
        <v>445</v>
      </c>
      <c r="C6365" s="5" t="s">
        <v>497</v>
      </c>
      <c r="D6365" s="7"/>
      <c r="E6365" s="12" t="b">
        <v>0</v>
      </c>
      <c r="F6365" s="5" t="s">
        <v>31519</v>
      </c>
      <c r="G6365" s="1"/>
      <c r="H6365" s="5" t="s">
        <v>31520</v>
      </c>
      <c r="I6365" s="5" t="s">
        <v>31521</v>
      </c>
      <c r="J6365" s="1"/>
      <c r="K6365" s="1"/>
      <c r="L6365" s="1"/>
      <c r="M6365" s="1"/>
      <c r="N6365" s="1"/>
      <c r="O6365" s="1"/>
      <c r="P6365" s="5" t="s">
        <v>31522</v>
      </c>
      <c r="Q6365" s="1"/>
      <c r="R6365" s="1"/>
      <c r="S6365" s="1"/>
      <c r="T6365" s="1"/>
      <c r="U6365" s="1"/>
      <c r="V6365" s="1"/>
      <c r="W6365" s="1"/>
      <c r="X6365" s="1"/>
      <c r="Y6365" s="1"/>
      <c r="Z6365" s="1"/>
      <c r="AA6365" s="1"/>
      <c r="AB6365" s="1"/>
      <c r="AC6365" s="1"/>
      <c r="AD6365" s="1"/>
      <c r="AE6365" s="1"/>
    </row>
    <row r="6366">
      <c r="A6366" s="1" t="s">
        <v>4419</v>
      </c>
      <c r="B6366" s="2" t="s">
        <v>416</v>
      </c>
      <c r="C6366" s="1" t="s">
        <v>497</v>
      </c>
      <c r="D6366" s="6"/>
      <c r="E6366" s="4" t="b">
        <v>1</v>
      </c>
      <c r="F6366" s="5" t="s">
        <v>31523</v>
      </c>
      <c r="G6366" s="1"/>
      <c r="H6366" s="1" t="s">
        <v>31524</v>
      </c>
      <c r="I6366" s="5" t="s">
        <v>31525</v>
      </c>
      <c r="J6366" s="5"/>
      <c r="K6366" s="1"/>
      <c r="L6366" s="1"/>
      <c r="M6366" s="5" t="s">
        <v>4415</v>
      </c>
      <c r="N6366" s="1"/>
      <c r="O6366" s="5" t="s">
        <v>442</v>
      </c>
      <c r="P6366" s="5" t="s">
        <v>31526</v>
      </c>
      <c r="Q6366" s="1"/>
      <c r="R6366" s="1"/>
      <c r="S6366" s="1"/>
      <c r="T6366" s="1"/>
      <c r="U6366" s="1"/>
      <c r="V6366" s="1"/>
      <c r="W6366" s="1"/>
      <c r="X6366" s="1"/>
      <c r="Y6366" s="1"/>
      <c r="Z6366" s="1"/>
      <c r="AA6366" s="1"/>
      <c r="AB6366" s="1"/>
      <c r="AC6366" s="1"/>
      <c r="AD6366" s="1"/>
      <c r="AE6366" s="1"/>
    </row>
    <row r="6367">
      <c r="A6367" s="1" t="s">
        <v>4425</v>
      </c>
      <c r="B6367" s="2" t="s">
        <v>445</v>
      </c>
      <c r="C6367" s="5" t="s">
        <v>586</v>
      </c>
      <c r="D6367" s="10"/>
      <c r="E6367" s="12" t="b">
        <v>0</v>
      </c>
      <c r="F6367" s="5" t="s">
        <v>31527</v>
      </c>
      <c r="G6367" s="1"/>
      <c r="H6367" s="5" t="s">
        <v>31528</v>
      </c>
      <c r="I6367" s="5" t="s">
        <v>31529</v>
      </c>
      <c r="J6367" s="5"/>
      <c r="K6367" s="1"/>
      <c r="L6367" s="1"/>
      <c r="M6367" s="1"/>
      <c r="N6367" s="1"/>
      <c r="O6367" s="1"/>
      <c r="P6367" s="1" t="s">
        <v>31530</v>
      </c>
      <c r="Q6367" s="1"/>
      <c r="R6367" s="1"/>
      <c r="S6367" s="1"/>
      <c r="T6367" s="1"/>
      <c r="U6367" s="1"/>
      <c r="V6367" s="1"/>
      <c r="W6367" s="1"/>
      <c r="X6367" s="1"/>
      <c r="Y6367" s="1"/>
      <c r="Z6367" s="1"/>
      <c r="AA6367" s="1"/>
      <c r="AB6367" s="1"/>
      <c r="AC6367" s="1"/>
      <c r="AD6367" s="1"/>
      <c r="AE6367" s="1"/>
    </row>
    <row r="6368">
      <c r="A6368" s="1" t="s">
        <v>31531</v>
      </c>
      <c r="B6368" s="2" t="s">
        <v>445</v>
      </c>
      <c r="C6368" s="5" t="s">
        <v>446</v>
      </c>
      <c r="D6368" s="9"/>
      <c r="E6368" s="12" t="b">
        <v>0</v>
      </c>
      <c r="F6368" s="5" t="s">
        <v>31532</v>
      </c>
      <c r="G6368" s="1"/>
      <c r="H6368" s="5" t="s">
        <v>31533</v>
      </c>
      <c r="I6368" s="5" t="s">
        <v>31534</v>
      </c>
      <c r="J6368" s="5"/>
      <c r="K6368" s="1"/>
      <c r="L6368" s="1"/>
      <c r="M6368" s="1"/>
      <c r="N6368" s="1"/>
      <c r="O6368" s="1"/>
      <c r="P6368" s="1" t="s">
        <v>31535</v>
      </c>
      <c r="Q6368" s="1"/>
      <c r="R6368" s="1"/>
      <c r="S6368" s="1"/>
      <c r="T6368" s="1"/>
      <c r="U6368" s="1"/>
      <c r="V6368" s="1"/>
      <c r="W6368" s="1"/>
      <c r="X6368" s="1"/>
      <c r="Y6368" s="1"/>
      <c r="Z6368" s="1"/>
      <c r="AA6368" s="1"/>
      <c r="AB6368" s="1"/>
      <c r="AC6368" s="1"/>
      <c r="AD6368" s="1"/>
      <c r="AE6368" s="1"/>
    </row>
    <row r="6369">
      <c r="A6369" s="5" t="s">
        <v>31536</v>
      </c>
      <c r="B6369" s="8" t="s">
        <v>445</v>
      </c>
      <c r="C6369" s="5" t="s">
        <v>497</v>
      </c>
      <c r="D6369" s="10"/>
      <c r="E6369" s="12" t="b">
        <v>0</v>
      </c>
      <c r="F6369" s="5" t="s">
        <v>31537</v>
      </c>
      <c r="G6369" s="1"/>
      <c r="H6369" s="5" t="s">
        <v>31538</v>
      </c>
      <c r="I6369" s="5" t="s">
        <v>31539</v>
      </c>
      <c r="J6369" s="5"/>
      <c r="K6369" s="1"/>
      <c r="L6369" s="1"/>
      <c r="M6369" s="1"/>
      <c r="N6369" s="1"/>
      <c r="O6369" s="1"/>
      <c r="P6369" s="5" t="s">
        <v>31540</v>
      </c>
      <c r="Q6369" s="1"/>
      <c r="R6369" s="1"/>
      <c r="S6369" s="1"/>
      <c r="T6369" s="1"/>
      <c r="U6369" s="1"/>
      <c r="V6369" s="1"/>
      <c r="W6369" s="1"/>
      <c r="X6369" s="1"/>
      <c r="Y6369" s="1"/>
      <c r="Z6369" s="1"/>
      <c r="AA6369" s="1"/>
      <c r="AB6369" s="1"/>
      <c r="AC6369" s="1"/>
      <c r="AD6369" s="1"/>
      <c r="AE6369" s="1"/>
    </row>
    <row r="6370">
      <c r="A6370" s="1" t="s">
        <v>4441</v>
      </c>
      <c r="B6370" s="2" t="s">
        <v>445</v>
      </c>
      <c r="C6370" s="5" t="s">
        <v>101</v>
      </c>
      <c r="D6370" s="9"/>
      <c r="E6370" s="12" t="b">
        <v>0</v>
      </c>
      <c r="F6370" s="5" t="s">
        <v>31541</v>
      </c>
      <c r="G6370" s="1"/>
      <c r="H6370" s="5" t="s">
        <v>31542</v>
      </c>
      <c r="I6370" s="1" t="s">
        <v>31543</v>
      </c>
      <c r="J6370" s="1"/>
      <c r="K6370" s="1"/>
      <c r="L6370" s="1"/>
      <c r="M6370" s="1"/>
      <c r="N6370" s="1"/>
      <c r="O6370" s="1"/>
      <c r="P6370" s="1" t="s">
        <v>31544</v>
      </c>
      <c r="Q6370" s="1"/>
      <c r="R6370" s="1"/>
      <c r="S6370" s="1"/>
      <c r="T6370" s="1"/>
      <c r="U6370" s="1"/>
      <c r="V6370" s="1"/>
      <c r="W6370" s="1"/>
      <c r="X6370" s="1"/>
      <c r="Y6370" s="1"/>
      <c r="Z6370" s="1"/>
      <c r="AA6370" s="1"/>
      <c r="AB6370" s="1"/>
      <c r="AC6370" s="1"/>
      <c r="AD6370" s="1"/>
      <c r="AE6370" s="1"/>
    </row>
    <row r="6371">
      <c r="A6371" s="5" t="s">
        <v>31545</v>
      </c>
      <c r="B6371" s="8" t="s">
        <v>445</v>
      </c>
      <c r="C6371" s="5" t="s">
        <v>586</v>
      </c>
      <c r="D6371" s="7"/>
      <c r="E6371" s="12" t="b">
        <v>0</v>
      </c>
      <c r="F6371" s="5" t="s">
        <v>31546</v>
      </c>
      <c r="G6371" s="1"/>
      <c r="H6371" s="5" t="s">
        <v>31547</v>
      </c>
      <c r="I6371" s="5" t="s">
        <v>31548</v>
      </c>
      <c r="J6371" s="1"/>
      <c r="K6371" s="1"/>
      <c r="L6371" s="1"/>
      <c r="M6371" s="1"/>
      <c r="N6371" s="1"/>
      <c r="O6371" s="1"/>
      <c r="P6371" s="5" t="s">
        <v>31549</v>
      </c>
      <c r="Q6371" s="1"/>
      <c r="R6371" s="1"/>
      <c r="S6371" s="1"/>
      <c r="T6371" s="1"/>
      <c r="U6371" s="1"/>
      <c r="V6371" s="1"/>
      <c r="W6371" s="1"/>
      <c r="X6371" s="1"/>
      <c r="Y6371" s="1"/>
      <c r="Z6371" s="1"/>
      <c r="AA6371" s="1"/>
      <c r="AB6371" s="1"/>
      <c r="AC6371" s="1"/>
      <c r="AD6371" s="1"/>
      <c r="AE6371" s="1"/>
    </row>
    <row r="6372">
      <c r="A6372" s="5" t="s">
        <v>31550</v>
      </c>
      <c r="B6372" s="2" t="s">
        <v>445</v>
      </c>
      <c r="C6372" s="5" t="s">
        <v>101</v>
      </c>
      <c r="D6372" s="9"/>
      <c r="E6372" s="12" t="b">
        <v>0</v>
      </c>
      <c r="F6372" s="5" t="s">
        <v>31551</v>
      </c>
      <c r="G6372" s="1"/>
      <c r="H6372" s="1" t="s">
        <v>31552</v>
      </c>
      <c r="I6372" s="5" t="s">
        <v>31553</v>
      </c>
      <c r="J6372" s="5"/>
      <c r="K6372" s="1"/>
      <c r="L6372" s="1"/>
      <c r="M6372" s="1"/>
      <c r="N6372" s="1"/>
      <c r="O6372" s="1"/>
      <c r="P6372" s="5" t="s">
        <v>31554</v>
      </c>
      <c r="Q6372" s="1"/>
      <c r="R6372" s="1"/>
      <c r="S6372" s="1"/>
      <c r="T6372" s="1"/>
      <c r="U6372" s="1"/>
      <c r="V6372" s="1"/>
      <c r="W6372" s="1"/>
      <c r="X6372" s="1"/>
      <c r="Y6372" s="1"/>
      <c r="Z6372" s="1"/>
      <c r="AA6372" s="1"/>
      <c r="AB6372" s="1"/>
      <c r="AC6372" s="1"/>
      <c r="AD6372" s="1"/>
      <c r="AE6372" s="1"/>
    </row>
    <row r="6373">
      <c r="A6373" s="5" t="s">
        <v>31555</v>
      </c>
      <c r="B6373" s="2" t="s">
        <v>445</v>
      </c>
      <c r="C6373" s="1" t="s">
        <v>497</v>
      </c>
      <c r="D6373" s="7"/>
      <c r="E6373" s="12" t="b">
        <v>0</v>
      </c>
      <c r="F6373" s="5" t="s">
        <v>31556</v>
      </c>
      <c r="G6373" s="1"/>
      <c r="H6373" s="1" t="s">
        <v>31557</v>
      </c>
      <c r="I6373" s="5" t="s">
        <v>31505</v>
      </c>
      <c r="J6373" s="5"/>
      <c r="K6373" s="1"/>
      <c r="L6373" s="1"/>
      <c r="M6373" s="1"/>
      <c r="N6373" s="1"/>
      <c r="O6373" s="1"/>
      <c r="P6373" s="5" t="s">
        <v>31558</v>
      </c>
      <c r="Q6373" s="1"/>
      <c r="R6373" s="1"/>
      <c r="S6373" s="1"/>
      <c r="T6373" s="1"/>
      <c r="U6373" s="1"/>
      <c r="V6373" s="1"/>
      <c r="W6373" s="1"/>
      <c r="X6373" s="1"/>
      <c r="Y6373" s="1"/>
      <c r="Z6373" s="1"/>
      <c r="AA6373" s="1"/>
      <c r="AB6373" s="1"/>
      <c r="AC6373" s="1"/>
      <c r="AD6373" s="1"/>
      <c r="AE6373" s="1"/>
    </row>
    <row r="6374">
      <c r="A6374" s="5" t="s">
        <v>31559</v>
      </c>
      <c r="B6374" s="8" t="s">
        <v>445</v>
      </c>
      <c r="C6374" s="5" t="s">
        <v>101</v>
      </c>
      <c r="D6374" s="9"/>
      <c r="E6374" s="12" t="b">
        <v>0</v>
      </c>
      <c r="F6374" s="5" t="s">
        <v>31560</v>
      </c>
      <c r="G6374" s="1"/>
      <c r="H6374" s="5" t="s">
        <v>31561</v>
      </c>
      <c r="I6374" s="5" t="s">
        <v>31562</v>
      </c>
      <c r="J6374" s="5"/>
      <c r="K6374" s="1"/>
      <c r="L6374" s="1"/>
      <c r="M6374" s="1"/>
      <c r="N6374" s="1"/>
      <c r="O6374" s="1"/>
      <c r="P6374" s="5" t="s">
        <v>31563</v>
      </c>
      <c r="Q6374" s="1"/>
      <c r="R6374" s="1"/>
      <c r="S6374" s="1"/>
      <c r="T6374" s="1"/>
      <c r="U6374" s="1"/>
      <c r="V6374" s="1"/>
      <c r="W6374" s="1"/>
      <c r="X6374" s="1"/>
      <c r="Y6374" s="1"/>
      <c r="Z6374" s="1"/>
      <c r="AA6374" s="1"/>
      <c r="AB6374" s="1"/>
      <c r="AC6374" s="1"/>
      <c r="AD6374" s="1"/>
      <c r="AE6374" s="1"/>
    </row>
    <row r="6375">
      <c r="A6375" s="1" t="s">
        <v>31564</v>
      </c>
      <c r="B6375" s="2" t="s">
        <v>445</v>
      </c>
      <c r="C6375" s="1" t="s">
        <v>497</v>
      </c>
      <c r="D6375" s="7"/>
      <c r="E6375" s="12" t="b">
        <v>0</v>
      </c>
      <c r="F6375" s="5" t="s">
        <v>31565</v>
      </c>
      <c r="G6375" s="1"/>
      <c r="H6375" s="5" t="s">
        <v>31566</v>
      </c>
      <c r="I6375" s="5" t="s">
        <v>31567</v>
      </c>
      <c r="J6375" s="5"/>
      <c r="K6375" s="1"/>
      <c r="L6375" s="1"/>
      <c r="M6375" s="1"/>
      <c r="N6375" s="1"/>
      <c r="O6375" s="1"/>
      <c r="P6375" s="1" t="s">
        <v>31568</v>
      </c>
      <c r="Q6375" s="1"/>
      <c r="R6375" s="1"/>
      <c r="S6375" s="1"/>
      <c r="T6375" s="1"/>
      <c r="U6375" s="1"/>
      <c r="V6375" s="1"/>
      <c r="W6375" s="1"/>
      <c r="X6375" s="1"/>
      <c r="Y6375" s="1"/>
      <c r="Z6375" s="1"/>
      <c r="AA6375" s="1"/>
      <c r="AB6375" s="1"/>
      <c r="AC6375" s="1"/>
      <c r="AD6375" s="1"/>
      <c r="AE6375" s="1"/>
    </row>
    <row r="6376">
      <c r="A6376" s="1" t="s">
        <v>31569</v>
      </c>
      <c r="B6376" s="2" t="s">
        <v>416</v>
      </c>
      <c r="C6376" s="5" t="s">
        <v>101</v>
      </c>
      <c r="D6376" s="9"/>
      <c r="E6376" s="4" t="b">
        <v>1</v>
      </c>
      <c r="F6376" s="5" t="s">
        <v>31570</v>
      </c>
      <c r="G6376" s="1"/>
      <c r="H6376" s="1" t="s">
        <v>31571</v>
      </c>
      <c r="I6376" s="5" t="s">
        <v>31572</v>
      </c>
      <c r="J6376" s="5"/>
      <c r="K6376" s="1"/>
      <c r="L6376" s="1"/>
      <c r="M6376" s="1"/>
      <c r="N6376" s="1"/>
      <c r="O6376" s="1"/>
      <c r="P6376" s="5" t="s">
        <v>31573</v>
      </c>
      <c r="Q6376" s="1"/>
      <c r="R6376" s="1"/>
      <c r="S6376" s="1"/>
      <c r="T6376" s="1"/>
      <c r="U6376" s="1"/>
      <c r="V6376" s="1"/>
      <c r="W6376" s="1"/>
      <c r="X6376" s="1"/>
      <c r="Y6376" s="1"/>
      <c r="Z6376" s="1"/>
      <c r="AA6376" s="1"/>
      <c r="AB6376" s="1"/>
      <c r="AC6376" s="1"/>
      <c r="AD6376" s="1"/>
      <c r="AE6376" s="1"/>
    </row>
    <row r="6377">
      <c r="A6377" s="1" t="s">
        <v>31574</v>
      </c>
      <c r="B6377" s="2" t="s">
        <v>445</v>
      </c>
      <c r="C6377" s="5" t="s">
        <v>101</v>
      </c>
      <c r="D6377" s="10"/>
      <c r="E6377" s="12" t="b">
        <v>0</v>
      </c>
      <c r="F6377" s="5" t="s">
        <v>31575</v>
      </c>
      <c r="G6377" s="1"/>
      <c r="H6377" s="5" t="s">
        <v>31576</v>
      </c>
      <c r="I6377" s="5" t="s">
        <v>31577</v>
      </c>
      <c r="J6377" s="5"/>
      <c r="K6377" s="1"/>
      <c r="L6377" s="1"/>
      <c r="M6377" s="1"/>
      <c r="N6377" s="1"/>
      <c r="O6377" s="1"/>
      <c r="P6377" s="5" t="s">
        <v>31578</v>
      </c>
      <c r="Q6377" s="1"/>
      <c r="R6377" s="1"/>
      <c r="S6377" s="1"/>
      <c r="T6377" s="1"/>
      <c r="U6377" s="1"/>
      <c r="V6377" s="1"/>
      <c r="W6377" s="1"/>
      <c r="X6377" s="1"/>
      <c r="Y6377" s="1"/>
      <c r="Z6377" s="1"/>
      <c r="AA6377" s="1"/>
      <c r="AB6377" s="1"/>
      <c r="AC6377" s="1"/>
      <c r="AD6377" s="1"/>
      <c r="AE6377" s="1"/>
    </row>
    <row r="6378">
      <c r="A6378" s="1" t="s">
        <v>31579</v>
      </c>
      <c r="B6378" s="2" t="s">
        <v>416</v>
      </c>
      <c r="C6378" s="1" t="s">
        <v>497</v>
      </c>
      <c r="D6378" s="6"/>
      <c r="E6378" s="4" t="b">
        <v>1</v>
      </c>
      <c r="F6378" s="5" t="s">
        <v>31580</v>
      </c>
      <c r="G6378" s="1"/>
      <c r="H6378" s="5" t="s">
        <v>31581</v>
      </c>
      <c r="I6378" s="5" t="s">
        <v>31582</v>
      </c>
      <c r="J6378" s="5"/>
      <c r="K6378" s="1"/>
      <c r="L6378" s="1"/>
      <c r="M6378" s="1"/>
      <c r="N6378" s="1"/>
      <c r="O6378" s="1"/>
      <c r="P6378" s="5" t="s">
        <v>31583</v>
      </c>
      <c r="Q6378" s="1"/>
      <c r="R6378" s="1"/>
      <c r="S6378" s="1"/>
      <c r="T6378" s="1"/>
      <c r="U6378" s="1"/>
      <c r="V6378" s="1"/>
      <c r="W6378" s="1"/>
      <c r="X6378" s="1"/>
      <c r="Y6378" s="1"/>
      <c r="Z6378" s="1"/>
      <c r="AA6378" s="1"/>
      <c r="AB6378" s="1"/>
      <c r="AC6378" s="1"/>
      <c r="AD6378" s="1"/>
      <c r="AE6378" s="1"/>
    </row>
    <row r="6379">
      <c r="A6379" s="1" t="s">
        <v>11162</v>
      </c>
      <c r="B6379" s="2" t="s">
        <v>416</v>
      </c>
      <c r="C6379" s="5" t="s">
        <v>446</v>
      </c>
      <c r="D6379" s="10" t="s">
        <v>30458</v>
      </c>
      <c r="E6379" s="4" t="b">
        <v>1</v>
      </c>
      <c r="F6379" s="5" t="s">
        <v>31584</v>
      </c>
      <c r="G6379" s="1"/>
      <c r="H6379" s="5" t="s">
        <v>31585</v>
      </c>
      <c r="I6379" s="5" t="s">
        <v>31586</v>
      </c>
      <c r="J6379" s="5"/>
      <c r="K6379" s="1"/>
      <c r="L6379" s="5" t="s">
        <v>11158</v>
      </c>
      <c r="M6379" s="1"/>
      <c r="N6379" s="1"/>
      <c r="O6379" s="1"/>
      <c r="P6379" s="5" t="s">
        <v>31587</v>
      </c>
      <c r="Q6379" s="1"/>
      <c r="R6379" s="1"/>
      <c r="S6379" s="1"/>
      <c r="T6379" s="1"/>
      <c r="U6379" s="1"/>
      <c r="V6379" s="1"/>
      <c r="W6379" s="1"/>
      <c r="X6379" s="1"/>
      <c r="Y6379" s="1"/>
      <c r="Z6379" s="1"/>
      <c r="AA6379" s="1"/>
      <c r="AB6379" s="1"/>
      <c r="AC6379" s="1"/>
      <c r="AD6379" s="1"/>
      <c r="AE6379" s="1"/>
    </row>
    <row r="6380">
      <c r="A6380" s="1" t="s">
        <v>31588</v>
      </c>
      <c r="B6380" s="2" t="s">
        <v>445</v>
      </c>
      <c r="C6380" s="5" t="s">
        <v>446</v>
      </c>
      <c r="D6380" s="9"/>
      <c r="E6380" s="12" t="b">
        <v>0</v>
      </c>
      <c r="F6380" s="5" t="s">
        <v>31589</v>
      </c>
      <c r="G6380" s="1"/>
      <c r="H6380" s="5" t="s">
        <v>31590</v>
      </c>
      <c r="I6380" s="5" t="s">
        <v>31591</v>
      </c>
      <c r="J6380" s="5"/>
      <c r="K6380" s="1"/>
      <c r="L6380" s="1"/>
      <c r="M6380" s="1"/>
      <c r="N6380" s="1"/>
      <c r="O6380" s="1"/>
      <c r="P6380" s="1" t="s">
        <v>31592</v>
      </c>
      <c r="Q6380" s="1"/>
      <c r="R6380" s="1"/>
      <c r="S6380" s="1"/>
      <c r="T6380" s="1"/>
      <c r="U6380" s="1"/>
      <c r="V6380" s="1"/>
      <c r="W6380" s="1"/>
      <c r="X6380" s="1"/>
      <c r="Y6380" s="1"/>
      <c r="Z6380" s="1"/>
      <c r="AA6380" s="1"/>
      <c r="AB6380" s="1"/>
      <c r="AC6380" s="1"/>
      <c r="AD6380" s="1"/>
      <c r="AE6380" s="1"/>
    </row>
    <row r="6381">
      <c r="A6381" s="1" t="s">
        <v>31593</v>
      </c>
      <c r="B6381" s="2" t="s">
        <v>445</v>
      </c>
      <c r="C6381" s="5" t="s">
        <v>101</v>
      </c>
      <c r="D6381" s="10"/>
      <c r="E6381" s="12" t="b">
        <v>0</v>
      </c>
      <c r="F6381" s="5" t="s">
        <v>31594</v>
      </c>
      <c r="G6381" s="1"/>
      <c r="H6381" s="5" t="s">
        <v>31595</v>
      </c>
      <c r="I6381" s="5" t="s">
        <v>31595</v>
      </c>
      <c r="J6381" s="5"/>
      <c r="K6381" s="1"/>
      <c r="L6381" s="1"/>
      <c r="M6381" s="1"/>
      <c r="N6381" s="1"/>
      <c r="O6381" s="1"/>
      <c r="P6381" s="1" t="s">
        <v>31596</v>
      </c>
      <c r="Q6381" s="1"/>
      <c r="R6381" s="1"/>
      <c r="S6381" s="1"/>
      <c r="T6381" s="1"/>
      <c r="U6381" s="1"/>
      <c r="V6381" s="1"/>
      <c r="W6381" s="1"/>
      <c r="X6381" s="1"/>
      <c r="Y6381" s="1"/>
      <c r="Z6381" s="1"/>
      <c r="AA6381" s="1"/>
      <c r="AB6381" s="1"/>
      <c r="AC6381" s="1"/>
      <c r="AD6381" s="1"/>
      <c r="AE6381" s="1"/>
    </row>
    <row r="6382">
      <c r="A6382" s="1" t="s">
        <v>31597</v>
      </c>
      <c r="B6382" s="2" t="s">
        <v>445</v>
      </c>
      <c r="C6382" s="1" t="s">
        <v>497</v>
      </c>
      <c r="D6382" s="6"/>
      <c r="E6382" s="12" t="b">
        <v>0</v>
      </c>
      <c r="F6382" s="5" t="s">
        <v>31598</v>
      </c>
      <c r="G6382" s="1"/>
      <c r="H6382" s="5" t="s">
        <v>31599</v>
      </c>
      <c r="I6382" s="1" t="s">
        <v>31600</v>
      </c>
      <c r="J6382" s="1"/>
      <c r="K6382" s="1"/>
      <c r="L6382" s="1"/>
      <c r="M6382" s="1"/>
      <c r="N6382" s="1"/>
      <c r="O6382" s="1"/>
      <c r="P6382" s="1" t="s">
        <v>31601</v>
      </c>
      <c r="Q6382" s="1"/>
      <c r="R6382" s="1"/>
      <c r="S6382" s="1"/>
      <c r="T6382" s="1"/>
      <c r="U6382" s="1"/>
      <c r="V6382" s="1"/>
      <c r="W6382" s="1"/>
      <c r="X6382" s="1"/>
      <c r="Y6382" s="1"/>
      <c r="Z6382" s="1"/>
      <c r="AA6382" s="1"/>
      <c r="AB6382" s="1"/>
      <c r="AC6382" s="1"/>
      <c r="AD6382" s="1"/>
      <c r="AE6382" s="1"/>
    </row>
    <row r="6383">
      <c r="A6383" s="1" t="s">
        <v>31602</v>
      </c>
      <c r="B6383" s="2" t="s">
        <v>445</v>
      </c>
      <c r="C6383" s="5" t="s">
        <v>101</v>
      </c>
      <c r="D6383" s="10"/>
      <c r="E6383" s="12" t="b">
        <v>0</v>
      </c>
      <c r="F6383" s="5" t="s">
        <v>31603</v>
      </c>
      <c r="G6383" s="1"/>
      <c r="H6383" s="5" t="s">
        <v>31604</v>
      </c>
      <c r="I6383" s="5" t="s">
        <v>31605</v>
      </c>
      <c r="J6383" s="5"/>
      <c r="K6383" s="1"/>
      <c r="L6383" s="1"/>
      <c r="M6383" s="1"/>
      <c r="N6383" s="1"/>
      <c r="O6383" s="1"/>
      <c r="P6383" s="1" t="s">
        <v>31606</v>
      </c>
      <c r="Q6383" s="1"/>
      <c r="R6383" s="1"/>
      <c r="S6383" s="1"/>
      <c r="T6383" s="1"/>
      <c r="U6383" s="1"/>
      <c r="V6383" s="1"/>
      <c r="W6383" s="1"/>
      <c r="X6383" s="1"/>
      <c r="Y6383" s="1"/>
      <c r="Z6383" s="1"/>
      <c r="AA6383" s="1"/>
      <c r="AB6383" s="1"/>
      <c r="AC6383" s="1"/>
      <c r="AD6383" s="1"/>
      <c r="AE6383" s="1"/>
    </row>
    <row r="6384">
      <c r="A6384" s="5" t="s">
        <v>31607</v>
      </c>
      <c r="B6384" s="2" t="s">
        <v>445</v>
      </c>
      <c r="C6384" s="5" t="s">
        <v>101</v>
      </c>
      <c r="D6384" s="9"/>
      <c r="E6384" s="12" t="b">
        <v>0</v>
      </c>
      <c r="F6384" s="5" t="s">
        <v>31608</v>
      </c>
      <c r="G6384" s="1"/>
      <c r="H6384" s="5" t="s">
        <v>31609</v>
      </c>
      <c r="I6384" s="5" t="s">
        <v>31610</v>
      </c>
      <c r="J6384" s="5"/>
      <c r="K6384" s="1"/>
      <c r="L6384" s="1"/>
      <c r="M6384" s="1"/>
      <c r="N6384" s="1"/>
      <c r="O6384" s="1"/>
      <c r="P6384" s="1" t="s">
        <v>31611</v>
      </c>
      <c r="Q6384" s="1"/>
      <c r="R6384" s="1"/>
      <c r="S6384" s="1"/>
      <c r="T6384" s="1"/>
      <c r="U6384" s="1"/>
      <c r="V6384" s="1"/>
      <c r="W6384" s="1"/>
      <c r="X6384" s="1"/>
      <c r="Y6384" s="1"/>
      <c r="Z6384" s="1"/>
      <c r="AA6384" s="1"/>
      <c r="AB6384" s="1"/>
      <c r="AC6384" s="1"/>
      <c r="AD6384" s="1"/>
      <c r="AE6384" s="1"/>
    </row>
    <row r="6385">
      <c r="A6385" s="1" t="s">
        <v>31612</v>
      </c>
      <c r="B6385" s="2" t="s">
        <v>445</v>
      </c>
      <c r="C6385" s="1" t="s">
        <v>497</v>
      </c>
      <c r="D6385" s="7"/>
      <c r="E6385" s="12" t="b">
        <v>0</v>
      </c>
      <c r="F6385" s="5" t="s">
        <v>31613</v>
      </c>
      <c r="G6385" s="1"/>
      <c r="H6385" s="5" t="s">
        <v>31614</v>
      </c>
      <c r="I6385" s="5" t="s">
        <v>31615</v>
      </c>
      <c r="J6385" s="5"/>
      <c r="K6385" s="1"/>
      <c r="L6385" s="1"/>
      <c r="M6385" s="1"/>
      <c r="N6385" s="1"/>
      <c r="O6385" s="1"/>
      <c r="P6385" s="5" t="s">
        <v>31616</v>
      </c>
      <c r="Q6385" s="1"/>
      <c r="R6385" s="1"/>
      <c r="S6385" s="1"/>
      <c r="T6385" s="1"/>
      <c r="U6385" s="1"/>
      <c r="V6385" s="1"/>
      <c r="W6385" s="1"/>
      <c r="X6385" s="1"/>
      <c r="Y6385" s="1"/>
      <c r="Z6385" s="1"/>
      <c r="AA6385" s="1"/>
      <c r="AB6385" s="1"/>
      <c r="AC6385" s="1"/>
      <c r="AD6385" s="1"/>
      <c r="AE6385" s="1"/>
    </row>
    <row r="6386">
      <c r="A6386" s="5" t="s">
        <v>31617</v>
      </c>
      <c r="B6386" s="8" t="s">
        <v>445</v>
      </c>
      <c r="C6386" s="5" t="s">
        <v>586</v>
      </c>
      <c r="D6386" s="9"/>
      <c r="E6386" s="12" t="b">
        <v>0</v>
      </c>
      <c r="F6386" s="5" t="s">
        <v>31618</v>
      </c>
      <c r="G6386" s="5" t="s">
        <v>31619</v>
      </c>
      <c r="H6386" s="5" t="s">
        <v>31620</v>
      </c>
      <c r="I6386" s="5" t="s">
        <v>31621</v>
      </c>
      <c r="J6386" s="5"/>
      <c r="K6386" s="1"/>
      <c r="L6386" s="1"/>
      <c r="M6386" s="1"/>
      <c r="N6386" s="1"/>
      <c r="O6386" s="1"/>
      <c r="P6386" s="5" t="s">
        <v>31622</v>
      </c>
      <c r="Q6386" s="1"/>
      <c r="R6386" s="1"/>
      <c r="S6386" s="1"/>
      <c r="T6386" s="1"/>
      <c r="U6386" s="1"/>
      <c r="V6386" s="1"/>
      <c r="W6386" s="1"/>
      <c r="X6386" s="1"/>
      <c r="Y6386" s="1"/>
      <c r="Z6386" s="1"/>
      <c r="AA6386" s="1"/>
      <c r="AB6386" s="1"/>
      <c r="AC6386" s="1"/>
      <c r="AD6386" s="1"/>
      <c r="AE6386" s="1"/>
    </row>
    <row r="6387">
      <c r="A6387" s="1" t="s">
        <v>31623</v>
      </c>
      <c r="B6387" s="2" t="s">
        <v>416</v>
      </c>
      <c r="C6387" s="5" t="s">
        <v>101</v>
      </c>
      <c r="D6387" s="10"/>
      <c r="E6387" s="4" t="b">
        <v>1</v>
      </c>
      <c r="F6387" s="5" t="s">
        <v>31624</v>
      </c>
      <c r="G6387" s="1"/>
      <c r="H6387" s="1" t="s">
        <v>31623</v>
      </c>
      <c r="I6387" s="33" t="s">
        <v>31625</v>
      </c>
      <c r="J6387" s="33"/>
      <c r="K6387" s="1"/>
      <c r="L6387" s="1"/>
      <c r="M6387" s="1"/>
      <c r="N6387" s="1"/>
      <c r="O6387" s="5" t="s">
        <v>8162</v>
      </c>
      <c r="P6387" s="5" t="s">
        <v>31626</v>
      </c>
      <c r="Q6387" s="1"/>
      <c r="R6387" s="1"/>
      <c r="S6387" s="1"/>
      <c r="T6387" s="1"/>
      <c r="U6387" s="1"/>
      <c r="V6387" s="1"/>
      <c r="W6387" s="1"/>
      <c r="X6387" s="1"/>
      <c r="Y6387" s="1"/>
      <c r="Z6387" s="1"/>
      <c r="AA6387" s="1"/>
      <c r="AB6387" s="1"/>
      <c r="AC6387" s="1"/>
      <c r="AD6387" s="1"/>
      <c r="AE6387" s="1"/>
    </row>
    <row r="6388">
      <c r="A6388" s="5" t="s">
        <v>31627</v>
      </c>
      <c r="B6388" s="2" t="s">
        <v>416</v>
      </c>
      <c r="C6388" s="5" t="s">
        <v>513</v>
      </c>
      <c r="D6388" s="9" t="s">
        <v>514</v>
      </c>
      <c r="E6388" s="4" t="b">
        <v>1</v>
      </c>
      <c r="F6388" s="5" t="s">
        <v>31628</v>
      </c>
      <c r="G6388" s="1"/>
      <c r="H6388" s="5" t="s">
        <v>31629</v>
      </c>
      <c r="I6388" s="5" t="s">
        <v>31630</v>
      </c>
      <c r="J6388" s="5"/>
      <c r="K6388" s="1"/>
      <c r="L6388" s="1"/>
      <c r="M6388" s="1"/>
      <c r="N6388" s="1"/>
      <c r="O6388" s="5" t="s">
        <v>31631</v>
      </c>
      <c r="P6388" s="5" t="s">
        <v>31632</v>
      </c>
      <c r="Q6388" s="1"/>
      <c r="R6388" s="1"/>
      <c r="S6388" s="1"/>
      <c r="T6388" s="1"/>
      <c r="U6388" s="1"/>
      <c r="V6388" s="1"/>
      <c r="W6388" s="1"/>
      <c r="X6388" s="1"/>
      <c r="Y6388" s="1"/>
      <c r="Z6388" s="1"/>
      <c r="AA6388" s="1"/>
      <c r="AB6388" s="1"/>
      <c r="AC6388" s="1"/>
      <c r="AD6388" s="1"/>
      <c r="AE6388" s="1"/>
    </row>
    <row r="6389">
      <c r="A6389" s="1" t="s">
        <v>31633</v>
      </c>
      <c r="B6389" s="2" t="s">
        <v>416</v>
      </c>
      <c r="C6389" s="5" t="s">
        <v>101</v>
      </c>
      <c r="D6389" s="10"/>
      <c r="E6389" s="4" t="b">
        <v>1</v>
      </c>
      <c r="F6389" s="5" t="s">
        <v>31634</v>
      </c>
      <c r="G6389" s="1"/>
      <c r="H6389" s="1" t="s">
        <v>31635</v>
      </c>
      <c r="I6389" s="5" t="s">
        <v>31636</v>
      </c>
      <c r="J6389" s="5"/>
      <c r="K6389" s="1"/>
      <c r="L6389" s="1"/>
      <c r="M6389" s="1"/>
      <c r="N6389" s="1"/>
      <c r="O6389" s="1" t="s">
        <v>1447</v>
      </c>
      <c r="P6389" s="5" t="s">
        <v>31637</v>
      </c>
      <c r="Q6389" s="1"/>
      <c r="R6389" s="1"/>
      <c r="S6389" s="1"/>
      <c r="T6389" s="1"/>
      <c r="U6389" s="1"/>
      <c r="V6389" s="1"/>
      <c r="W6389" s="1"/>
      <c r="X6389" s="1"/>
      <c r="Y6389" s="1"/>
      <c r="Z6389" s="1"/>
      <c r="AA6389" s="1"/>
      <c r="AB6389" s="1"/>
      <c r="AC6389" s="1"/>
      <c r="AD6389" s="1"/>
      <c r="AE6389" s="1"/>
    </row>
    <row r="6390">
      <c r="A6390" s="5" t="s">
        <v>31638</v>
      </c>
      <c r="B6390" s="2" t="s">
        <v>416</v>
      </c>
      <c r="C6390" s="5" t="s">
        <v>101</v>
      </c>
      <c r="D6390" s="9"/>
      <c r="E6390" s="4" t="b">
        <v>1</v>
      </c>
      <c r="F6390" s="5" t="s">
        <v>31639</v>
      </c>
      <c r="G6390" s="1"/>
      <c r="H6390" s="5" t="s">
        <v>31640</v>
      </c>
      <c r="I6390" s="5" t="s">
        <v>31641</v>
      </c>
      <c r="J6390" s="5"/>
      <c r="K6390" s="1"/>
      <c r="L6390" s="1"/>
      <c r="M6390" s="1"/>
      <c r="N6390" s="1"/>
      <c r="O6390" s="5" t="s">
        <v>634</v>
      </c>
      <c r="P6390" s="5" t="s">
        <v>31642</v>
      </c>
      <c r="Q6390" s="1"/>
      <c r="R6390" s="1"/>
      <c r="S6390" s="1"/>
      <c r="T6390" s="1"/>
      <c r="U6390" s="1"/>
      <c r="V6390" s="1"/>
      <c r="W6390" s="1"/>
      <c r="X6390" s="1"/>
      <c r="Y6390" s="1"/>
      <c r="Z6390" s="1"/>
      <c r="AA6390" s="1"/>
      <c r="AB6390" s="1"/>
      <c r="AC6390" s="1"/>
      <c r="AD6390" s="1"/>
      <c r="AE6390" s="1"/>
    </row>
    <row r="6391">
      <c r="A6391" s="1" t="s">
        <v>31643</v>
      </c>
      <c r="B6391" s="2" t="s">
        <v>416</v>
      </c>
      <c r="C6391" s="5" t="s">
        <v>446</v>
      </c>
      <c r="D6391" s="10"/>
      <c r="E6391" s="4" t="b">
        <v>1</v>
      </c>
      <c r="F6391" s="5" t="s">
        <v>31644</v>
      </c>
      <c r="G6391" s="1"/>
      <c r="H6391" s="1" t="s">
        <v>31645</v>
      </c>
      <c r="I6391" s="5" t="s">
        <v>31646</v>
      </c>
      <c r="J6391" s="5"/>
      <c r="K6391" s="1"/>
      <c r="L6391" s="1"/>
      <c r="M6391" s="1"/>
      <c r="N6391" s="1"/>
      <c r="O6391" s="1"/>
      <c r="P6391" s="5" t="s">
        <v>31647</v>
      </c>
      <c r="Q6391" s="1"/>
      <c r="R6391" s="1"/>
      <c r="S6391" s="1"/>
      <c r="T6391" s="1"/>
      <c r="U6391" s="1"/>
      <c r="V6391" s="1"/>
      <c r="W6391" s="1"/>
      <c r="X6391" s="1"/>
      <c r="Y6391" s="1"/>
      <c r="Z6391" s="1"/>
      <c r="AA6391" s="1"/>
      <c r="AB6391" s="1"/>
      <c r="AC6391" s="1"/>
      <c r="AD6391" s="1"/>
      <c r="AE6391" s="1"/>
    </row>
    <row r="6392">
      <c r="A6392" s="1" t="s">
        <v>31648</v>
      </c>
      <c r="B6392" s="2" t="s">
        <v>445</v>
      </c>
      <c r="C6392" s="1" t="s">
        <v>497</v>
      </c>
      <c r="D6392" s="6"/>
      <c r="E6392" s="12" t="b">
        <v>0</v>
      </c>
      <c r="F6392" s="5" t="s">
        <v>31649</v>
      </c>
      <c r="G6392" s="1"/>
      <c r="H6392" s="5" t="s">
        <v>31650</v>
      </c>
      <c r="I6392" s="5" t="s">
        <v>31651</v>
      </c>
      <c r="J6392" s="5"/>
      <c r="K6392" s="1"/>
      <c r="L6392" s="1"/>
      <c r="M6392" s="1"/>
      <c r="N6392" s="1"/>
      <c r="O6392" s="1"/>
      <c r="P6392" s="1" t="s">
        <v>31652</v>
      </c>
      <c r="Q6392" s="1"/>
      <c r="R6392" s="1"/>
      <c r="S6392" s="1"/>
      <c r="T6392" s="1"/>
      <c r="U6392" s="1"/>
      <c r="V6392" s="1"/>
      <c r="W6392" s="1"/>
      <c r="X6392" s="1"/>
      <c r="Y6392" s="1"/>
      <c r="Z6392" s="1"/>
      <c r="AA6392" s="1"/>
      <c r="AB6392" s="1"/>
      <c r="AC6392" s="1"/>
      <c r="AD6392" s="1"/>
      <c r="AE6392" s="1"/>
    </row>
    <row r="6393">
      <c r="A6393" s="1" t="s">
        <v>31653</v>
      </c>
      <c r="B6393" s="2" t="s">
        <v>445</v>
      </c>
      <c r="C6393" s="1" t="s">
        <v>497</v>
      </c>
      <c r="D6393" s="7"/>
      <c r="E6393" s="12" t="b">
        <v>0</v>
      </c>
      <c r="F6393" s="5" t="s">
        <v>31654</v>
      </c>
      <c r="G6393" s="1"/>
      <c r="H6393" s="5" t="s">
        <v>31655</v>
      </c>
      <c r="I6393" s="5" t="s">
        <v>31656</v>
      </c>
      <c r="J6393" s="5"/>
      <c r="K6393" s="1"/>
      <c r="L6393" s="1"/>
      <c r="M6393" s="1"/>
      <c r="N6393" s="1"/>
      <c r="O6393" s="1"/>
      <c r="P6393" s="1" t="s">
        <v>31657</v>
      </c>
      <c r="Q6393" s="1"/>
      <c r="R6393" s="1"/>
      <c r="S6393" s="1"/>
      <c r="T6393" s="1"/>
      <c r="U6393" s="1"/>
      <c r="V6393" s="1"/>
      <c r="W6393" s="1"/>
      <c r="X6393" s="1"/>
      <c r="Y6393" s="1"/>
      <c r="Z6393" s="1"/>
      <c r="AA6393" s="1"/>
      <c r="AB6393" s="1"/>
      <c r="AC6393" s="1"/>
      <c r="AD6393" s="1"/>
      <c r="AE6393" s="1"/>
    </row>
    <row r="6394">
      <c r="A6394" s="1" t="s">
        <v>31658</v>
      </c>
      <c r="B6394" s="8" t="s">
        <v>349</v>
      </c>
      <c r="C6394" s="5" t="s">
        <v>1296</v>
      </c>
      <c r="D6394" s="9"/>
      <c r="E6394" s="12" t="b">
        <v>0</v>
      </c>
      <c r="F6394" s="5" t="s">
        <v>31659</v>
      </c>
      <c r="G6394" s="1"/>
      <c r="H6394" s="5" t="s">
        <v>31660</v>
      </c>
      <c r="I6394" s="5" t="s">
        <v>31661</v>
      </c>
      <c r="J6394" s="5"/>
      <c r="K6394" s="1"/>
      <c r="L6394" s="1"/>
      <c r="M6394" s="1"/>
      <c r="N6394" s="1"/>
      <c r="O6394" s="1"/>
      <c r="P6394" s="1" t="s">
        <v>31662</v>
      </c>
      <c r="Q6394" s="1"/>
      <c r="R6394" s="1"/>
      <c r="S6394" s="1"/>
      <c r="T6394" s="1"/>
      <c r="U6394" s="1"/>
      <c r="V6394" s="1"/>
      <c r="W6394" s="1"/>
      <c r="X6394" s="1"/>
      <c r="Y6394" s="1"/>
      <c r="Z6394" s="1"/>
      <c r="AA6394" s="1"/>
      <c r="AB6394" s="1"/>
      <c r="AC6394" s="1"/>
      <c r="AD6394" s="1"/>
      <c r="AE6394" s="1"/>
    </row>
    <row r="6395">
      <c r="A6395" s="1" t="s">
        <v>31663</v>
      </c>
      <c r="B6395" s="8" t="s">
        <v>349</v>
      </c>
      <c r="C6395" s="5" t="s">
        <v>1296</v>
      </c>
      <c r="D6395" s="10"/>
      <c r="E6395" s="12" t="b">
        <v>0</v>
      </c>
      <c r="F6395" s="5" t="s">
        <v>31664</v>
      </c>
      <c r="G6395" s="1"/>
      <c r="H6395" s="5" t="s">
        <v>31665</v>
      </c>
      <c r="I6395" s="5" t="s">
        <v>31666</v>
      </c>
      <c r="J6395" s="5"/>
      <c r="K6395" s="1"/>
      <c r="L6395" s="1"/>
      <c r="M6395" s="1"/>
      <c r="N6395" s="1"/>
      <c r="O6395" s="1"/>
      <c r="P6395" s="1" t="s">
        <v>31667</v>
      </c>
      <c r="Q6395" s="1"/>
      <c r="R6395" s="1"/>
      <c r="S6395" s="1"/>
      <c r="T6395" s="1"/>
      <c r="U6395" s="1"/>
      <c r="V6395" s="1"/>
      <c r="W6395" s="1"/>
      <c r="X6395" s="1"/>
      <c r="Y6395" s="1"/>
      <c r="Z6395" s="1"/>
      <c r="AA6395" s="1"/>
      <c r="AB6395" s="1"/>
      <c r="AC6395" s="1"/>
      <c r="AD6395" s="1"/>
      <c r="AE6395" s="1"/>
    </row>
    <row r="6396">
      <c r="A6396" s="1" t="s">
        <v>31668</v>
      </c>
      <c r="B6396" s="8" t="s">
        <v>349</v>
      </c>
      <c r="C6396" s="5" t="s">
        <v>1296</v>
      </c>
      <c r="D6396" s="9"/>
      <c r="E6396" s="12" t="b">
        <v>0</v>
      </c>
      <c r="F6396" s="5" t="s">
        <v>31669</v>
      </c>
      <c r="G6396" s="1"/>
      <c r="H6396" s="5" t="s">
        <v>31670</v>
      </c>
      <c r="I6396" s="5" t="s">
        <v>31671</v>
      </c>
      <c r="J6396" s="5"/>
      <c r="K6396" s="1"/>
      <c r="L6396" s="1"/>
      <c r="M6396" s="1"/>
      <c r="N6396" s="1"/>
      <c r="O6396" s="1"/>
      <c r="P6396" s="1" t="s">
        <v>31672</v>
      </c>
      <c r="Q6396" s="1"/>
      <c r="R6396" s="1"/>
      <c r="S6396" s="1"/>
      <c r="T6396" s="1"/>
      <c r="U6396" s="1"/>
      <c r="V6396" s="1"/>
      <c r="W6396" s="1"/>
      <c r="X6396" s="1"/>
      <c r="Y6396" s="1"/>
      <c r="Z6396" s="1"/>
      <c r="AA6396" s="1"/>
      <c r="AB6396" s="1"/>
      <c r="AC6396" s="1"/>
      <c r="AD6396" s="1"/>
      <c r="AE6396" s="1"/>
    </row>
    <row r="6397">
      <c r="A6397" s="1" t="s">
        <v>31673</v>
      </c>
      <c r="B6397" s="8" t="s">
        <v>349</v>
      </c>
      <c r="C6397" s="5" t="s">
        <v>1296</v>
      </c>
      <c r="D6397" s="10"/>
      <c r="E6397" s="12" t="b">
        <v>0</v>
      </c>
      <c r="F6397" s="5" t="s">
        <v>31674</v>
      </c>
      <c r="G6397" s="1"/>
      <c r="H6397" s="5" t="s">
        <v>31675</v>
      </c>
      <c r="I6397" s="5" t="s">
        <v>31676</v>
      </c>
      <c r="J6397" s="5"/>
      <c r="K6397" s="1"/>
      <c r="L6397" s="1"/>
      <c r="M6397" s="1"/>
      <c r="N6397" s="1"/>
      <c r="O6397" s="1"/>
      <c r="P6397" s="1" t="s">
        <v>31677</v>
      </c>
      <c r="Q6397" s="1"/>
      <c r="R6397" s="1"/>
      <c r="S6397" s="1"/>
      <c r="T6397" s="1"/>
      <c r="U6397" s="1"/>
      <c r="V6397" s="1"/>
      <c r="W6397" s="1"/>
      <c r="X6397" s="1"/>
      <c r="Y6397" s="1"/>
      <c r="Z6397" s="1"/>
      <c r="AA6397" s="1"/>
      <c r="AB6397" s="1"/>
      <c r="AC6397" s="1"/>
      <c r="AD6397" s="1"/>
      <c r="AE6397" s="1"/>
    </row>
    <row r="6398">
      <c r="A6398" s="1" t="s">
        <v>31678</v>
      </c>
      <c r="B6398" s="8" t="s">
        <v>349</v>
      </c>
      <c r="C6398" s="5" t="s">
        <v>1296</v>
      </c>
      <c r="D6398" s="9"/>
      <c r="E6398" s="12" t="b">
        <v>0</v>
      </c>
      <c r="F6398" s="5" t="s">
        <v>31679</v>
      </c>
      <c r="G6398" s="1"/>
      <c r="H6398" s="5" t="s">
        <v>31680</v>
      </c>
      <c r="I6398" s="5" t="s">
        <v>31681</v>
      </c>
      <c r="J6398" s="5"/>
      <c r="K6398" s="1"/>
      <c r="L6398" s="1"/>
      <c r="M6398" s="1"/>
      <c r="N6398" s="1"/>
      <c r="O6398" s="1"/>
      <c r="P6398" s="1" t="s">
        <v>31682</v>
      </c>
      <c r="Q6398" s="1"/>
      <c r="R6398" s="1"/>
      <c r="S6398" s="1"/>
      <c r="T6398" s="1"/>
      <c r="U6398" s="1"/>
      <c r="V6398" s="1"/>
      <c r="W6398" s="1"/>
      <c r="X6398" s="1"/>
      <c r="Y6398" s="1"/>
      <c r="Z6398" s="1"/>
      <c r="AA6398" s="1"/>
      <c r="AB6398" s="1"/>
      <c r="AC6398" s="1"/>
      <c r="AD6398" s="1"/>
      <c r="AE6398" s="1"/>
    </row>
    <row r="6399">
      <c r="A6399" s="1" t="s">
        <v>31683</v>
      </c>
      <c r="B6399" s="8" t="s">
        <v>349</v>
      </c>
      <c r="C6399" s="5" t="s">
        <v>1296</v>
      </c>
      <c r="D6399" s="10"/>
      <c r="E6399" s="12" t="b">
        <v>0</v>
      </c>
      <c r="F6399" s="5" t="s">
        <v>31684</v>
      </c>
      <c r="G6399" s="1"/>
      <c r="H6399" s="5" t="s">
        <v>31680</v>
      </c>
      <c r="I6399" s="5" t="s">
        <v>31685</v>
      </c>
      <c r="J6399" s="5"/>
      <c r="K6399" s="1"/>
      <c r="L6399" s="1"/>
      <c r="M6399" s="1"/>
      <c r="N6399" s="1"/>
      <c r="O6399" s="1"/>
      <c r="P6399" s="1" t="s">
        <v>31686</v>
      </c>
      <c r="Q6399" s="1"/>
      <c r="R6399" s="1"/>
      <c r="S6399" s="1"/>
      <c r="T6399" s="1"/>
      <c r="U6399" s="1"/>
      <c r="V6399" s="1"/>
      <c r="W6399" s="1"/>
      <c r="X6399" s="1"/>
      <c r="Y6399" s="1"/>
      <c r="Z6399" s="1"/>
      <c r="AA6399" s="1"/>
      <c r="AB6399" s="1"/>
      <c r="AC6399" s="1"/>
      <c r="AD6399" s="1"/>
      <c r="AE6399" s="1"/>
    </row>
    <row r="6400">
      <c r="A6400" s="5" t="s">
        <v>31687</v>
      </c>
      <c r="B6400" s="8" t="s">
        <v>416</v>
      </c>
      <c r="C6400" s="5" t="s">
        <v>101</v>
      </c>
      <c r="D6400" s="9"/>
      <c r="E6400" s="4" t="b">
        <v>1</v>
      </c>
      <c r="F6400" s="5" t="s">
        <v>31688</v>
      </c>
      <c r="G6400" s="1"/>
      <c r="H6400" s="5" t="s">
        <v>31689</v>
      </c>
      <c r="I6400" s="5" t="s">
        <v>31690</v>
      </c>
      <c r="J6400" s="5"/>
      <c r="K6400" s="5" t="s">
        <v>31691</v>
      </c>
      <c r="L6400" s="1"/>
      <c r="M6400" s="1"/>
      <c r="N6400" s="1"/>
      <c r="O6400" s="5" t="s">
        <v>960</v>
      </c>
      <c r="P6400" s="5" t="s">
        <v>31692</v>
      </c>
      <c r="Q6400" s="5"/>
      <c r="R6400" s="5" t="s">
        <v>31691</v>
      </c>
      <c r="S6400" s="5" t="s">
        <v>31693</v>
      </c>
      <c r="T6400" s="5" t="s">
        <v>31694</v>
      </c>
      <c r="U6400" s="1"/>
      <c r="V6400" s="1"/>
      <c r="W6400" s="1"/>
      <c r="X6400" s="1"/>
      <c r="Y6400" s="1"/>
      <c r="Z6400" s="1"/>
      <c r="AA6400" s="1"/>
      <c r="AB6400" s="1"/>
      <c r="AC6400" s="1"/>
      <c r="AD6400" s="1"/>
      <c r="AE6400" s="1"/>
    </row>
    <row r="6401">
      <c r="A6401" s="1" t="s">
        <v>3148</v>
      </c>
      <c r="B6401" s="2" t="s">
        <v>416</v>
      </c>
      <c r="C6401" s="1" t="s">
        <v>497</v>
      </c>
      <c r="D6401" s="7"/>
      <c r="E6401" s="4" t="b">
        <v>1</v>
      </c>
      <c r="F6401" s="5" t="s">
        <v>31695</v>
      </c>
      <c r="G6401" s="1"/>
      <c r="H6401" s="1" t="s">
        <v>31696</v>
      </c>
      <c r="I6401" s="5" t="s">
        <v>31697</v>
      </c>
      <c r="J6401" s="5"/>
      <c r="K6401" s="1"/>
      <c r="L6401" s="5" t="s">
        <v>3144</v>
      </c>
      <c r="M6401" s="1"/>
      <c r="N6401" s="1"/>
      <c r="O6401" s="1"/>
      <c r="P6401" s="5" t="s">
        <v>31698</v>
      </c>
      <c r="Q6401" s="1"/>
      <c r="R6401" s="1"/>
      <c r="S6401" s="1"/>
      <c r="T6401" s="1"/>
      <c r="U6401" s="1"/>
      <c r="V6401" s="1"/>
      <c r="W6401" s="1"/>
      <c r="X6401" s="1"/>
      <c r="Y6401" s="1"/>
      <c r="Z6401" s="1"/>
      <c r="AA6401" s="1"/>
      <c r="AB6401" s="1"/>
      <c r="AC6401" s="1"/>
      <c r="AD6401" s="1"/>
      <c r="AE6401" s="1"/>
    </row>
    <row r="6402">
      <c r="A6402" s="1" t="s">
        <v>31699</v>
      </c>
      <c r="B6402" s="8" t="s">
        <v>349</v>
      </c>
      <c r="C6402" s="1" t="s">
        <v>1334</v>
      </c>
      <c r="D6402" s="6"/>
      <c r="E6402" s="12" t="b">
        <v>0</v>
      </c>
      <c r="F6402" s="5" t="s">
        <v>31700</v>
      </c>
      <c r="G6402" s="1"/>
      <c r="H6402" s="5" t="s">
        <v>31701</v>
      </c>
      <c r="I6402" s="5" t="s">
        <v>31702</v>
      </c>
      <c r="J6402" s="5"/>
      <c r="K6402" s="1"/>
      <c r="L6402" s="1"/>
      <c r="M6402" s="1"/>
      <c r="N6402" s="1"/>
      <c r="O6402" s="1"/>
      <c r="P6402" s="1" t="s">
        <v>31703</v>
      </c>
      <c r="Q6402" s="1"/>
      <c r="R6402" s="1"/>
      <c r="S6402" s="1"/>
      <c r="T6402" s="1"/>
      <c r="U6402" s="1"/>
      <c r="V6402" s="1"/>
      <c r="W6402" s="1"/>
      <c r="X6402" s="1"/>
      <c r="Y6402" s="1"/>
      <c r="Z6402" s="1"/>
      <c r="AA6402" s="1"/>
      <c r="AB6402" s="1"/>
      <c r="AC6402" s="1"/>
      <c r="AD6402" s="1"/>
      <c r="AE6402" s="1"/>
    </row>
    <row r="6403">
      <c r="A6403" s="1" t="s">
        <v>31704</v>
      </c>
      <c r="B6403" s="2" t="s">
        <v>445</v>
      </c>
      <c r="C6403" s="1" t="s">
        <v>497</v>
      </c>
      <c r="D6403" s="7"/>
      <c r="E6403" s="12" t="b">
        <v>0</v>
      </c>
      <c r="F6403" s="5" t="s">
        <v>31705</v>
      </c>
      <c r="G6403" s="1"/>
      <c r="H6403" s="5" t="s">
        <v>31706</v>
      </c>
      <c r="I6403" s="5" t="s">
        <v>31707</v>
      </c>
      <c r="J6403" s="5"/>
      <c r="K6403" s="1"/>
      <c r="L6403" s="1"/>
      <c r="M6403" s="1"/>
      <c r="N6403" s="1"/>
      <c r="O6403" s="1"/>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1" t="s">
        <v>497</v>
      </c>
      <c r="D6404" s="6"/>
      <c r="E6404" s="12" t="b">
        <v>0</v>
      </c>
      <c r="F6404" s="5" t="s">
        <v>31710</v>
      </c>
      <c r="G6404" s="1"/>
      <c r="H6404" s="5" t="s">
        <v>31711</v>
      </c>
      <c r="I6404" s="5" t="s">
        <v>31712</v>
      </c>
      <c r="J6404" s="5"/>
      <c r="K6404" s="1"/>
      <c r="L6404" s="1"/>
      <c r="M6404" s="1"/>
      <c r="N6404" s="1"/>
      <c r="O6404" s="1"/>
      <c r="P6404" s="1" t="s">
        <v>31713</v>
      </c>
      <c r="Q6404" s="1"/>
      <c r="R6404" s="1"/>
      <c r="S6404" s="1"/>
      <c r="T6404" s="1"/>
      <c r="U6404" s="1"/>
      <c r="V6404" s="1"/>
      <c r="W6404" s="1"/>
      <c r="X6404" s="1"/>
      <c r="Y6404" s="1"/>
      <c r="Z6404" s="1"/>
      <c r="AA6404" s="1"/>
      <c r="AB6404" s="1"/>
      <c r="AC6404" s="1"/>
      <c r="AD6404" s="1"/>
      <c r="AE6404" s="1"/>
    </row>
    <row r="6405">
      <c r="A6405" s="5" t="s">
        <v>31714</v>
      </c>
      <c r="B6405" s="8" t="s">
        <v>445</v>
      </c>
      <c r="C6405" s="5" t="s">
        <v>101</v>
      </c>
      <c r="D6405" s="7"/>
      <c r="E6405" s="12" t="b">
        <v>0</v>
      </c>
      <c r="F6405" s="5" t="s">
        <v>31715</v>
      </c>
      <c r="G6405" s="1"/>
      <c r="H6405" s="5" t="s">
        <v>31716</v>
      </c>
      <c r="I6405" s="5" t="s">
        <v>31717</v>
      </c>
      <c r="J6405" s="1"/>
      <c r="K6405" s="1"/>
      <c r="L6405" s="1"/>
      <c r="M6405" s="1"/>
      <c r="N6405" s="1"/>
      <c r="O6405" s="5" t="s">
        <v>2166</v>
      </c>
      <c r="P6405" s="5" t="s">
        <v>31718</v>
      </c>
      <c r="Q6405" s="1"/>
      <c r="R6405" s="1"/>
      <c r="S6405" s="1"/>
      <c r="T6405" s="1"/>
      <c r="U6405" s="1"/>
      <c r="V6405" s="1"/>
      <c r="W6405" s="1"/>
      <c r="X6405" s="1"/>
      <c r="Y6405" s="1"/>
      <c r="Z6405" s="1"/>
      <c r="AA6405" s="1"/>
      <c r="AB6405" s="1"/>
      <c r="AC6405" s="1"/>
      <c r="AD6405" s="1"/>
      <c r="AE6405" s="1"/>
    </row>
    <row r="6406">
      <c r="A6406" s="1" t="s">
        <v>31719</v>
      </c>
      <c r="B6406" s="2" t="s">
        <v>445</v>
      </c>
      <c r="C6406" s="1" t="s">
        <v>497</v>
      </c>
      <c r="D6406" s="6"/>
      <c r="E6406" s="12" t="b">
        <v>0</v>
      </c>
      <c r="F6406" s="5" t="s">
        <v>31720</v>
      </c>
      <c r="G6406" s="1"/>
      <c r="H6406" s="5" t="s">
        <v>31721</v>
      </c>
      <c r="I6406" s="5" t="s">
        <v>31722</v>
      </c>
      <c r="J6406" s="5"/>
      <c r="K6406" s="1"/>
      <c r="L6406" s="1"/>
      <c r="M6406" s="1"/>
      <c r="N6406" s="1"/>
      <c r="O6406" s="1"/>
      <c r="P6406" s="1" t="s">
        <v>31723</v>
      </c>
      <c r="Q6406" s="1"/>
      <c r="R6406" s="1"/>
      <c r="S6406" s="1"/>
      <c r="T6406" s="1"/>
      <c r="U6406" s="1"/>
      <c r="V6406" s="1"/>
      <c r="W6406" s="1"/>
      <c r="X6406" s="1"/>
      <c r="Y6406" s="1"/>
      <c r="Z6406" s="1"/>
      <c r="AA6406" s="1"/>
      <c r="AB6406" s="1"/>
      <c r="AC6406" s="1"/>
      <c r="AD6406" s="1"/>
      <c r="AE6406" s="1"/>
    </row>
    <row r="6407">
      <c r="A6407" s="1" t="s">
        <v>31724</v>
      </c>
      <c r="B6407" s="2" t="s">
        <v>445</v>
      </c>
      <c r="C6407" s="5" t="s">
        <v>101</v>
      </c>
      <c r="D6407" s="10"/>
      <c r="E6407" s="12" t="b">
        <v>0</v>
      </c>
      <c r="F6407" s="5" t="s">
        <v>31725</v>
      </c>
      <c r="G6407" s="1"/>
      <c r="H6407" s="5" t="s">
        <v>31726</v>
      </c>
      <c r="I6407" s="5" t="s">
        <v>31727</v>
      </c>
      <c r="J6407" s="5"/>
      <c r="K6407" s="1"/>
      <c r="L6407" s="1"/>
      <c r="M6407" s="1"/>
      <c r="N6407" s="1"/>
      <c r="O6407" s="5" t="s">
        <v>1459</v>
      </c>
      <c r="P6407" s="1" t="s">
        <v>31728</v>
      </c>
      <c r="Q6407" s="1"/>
      <c r="R6407" s="1"/>
      <c r="S6407" s="1"/>
      <c r="T6407" s="1"/>
      <c r="U6407" s="1"/>
      <c r="V6407" s="1"/>
      <c r="W6407" s="1"/>
      <c r="X6407" s="1"/>
      <c r="Y6407" s="1"/>
      <c r="Z6407" s="1"/>
      <c r="AA6407" s="1"/>
      <c r="AB6407" s="1"/>
      <c r="AC6407" s="1"/>
      <c r="AD6407" s="1"/>
      <c r="AE6407" s="1"/>
    </row>
    <row r="6408">
      <c r="A6408" s="1" t="s">
        <v>31729</v>
      </c>
      <c r="B6408" s="2" t="s">
        <v>445</v>
      </c>
      <c r="C6408" s="1" t="s">
        <v>497</v>
      </c>
      <c r="D6408" s="6"/>
      <c r="E6408" s="12" t="b">
        <v>0</v>
      </c>
      <c r="F6408" s="5" t="s">
        <v>31730</v>
      </c>
      <c r="G6408" s="1"/>
      <c r="H6408" s="5" t="s">
        <v>31731</v>
      </c>
      <c r="I6408" s="5" t="s">
        <v>31732</v>
      </c>
      <c r="J6408" s="5"/>
      <c r="K6408" s="1"/>
      <c r="L6408" s="1"/>
      <c r="M6408" s="1"/>
      <c r="N6408" s="1"/>
      <c r="O6408" s="1"/>
      <c r="P6408" s="5" t="s">
        <v>31733</v>
      </c>
      <c r="Q6408" s="1"/>
      <c r="R6408" s="1"/>
      <c r="S6408" s="1"/>
      <c r="T6408" s="1"/>
      <c r="U6408" s="1"/>
      <c r="V6408" s="1"/>
      <c r="W6408" s="1"/>
      <c r="X6408" s="1"/>
      <c r="Y6408" s="1"/>
      <c r="Z6408" s="1"/>
      <c r="AA6408" s="1"/>
      <c r="AB6408" s="1"/>
      <c r="AC6408" s="1"/>
      <c r="AD6408" s="1"/>
      <c r="AE6408" s="1"/>
    </row>
    <row r="6409">
      <c r="A6409" s="1" t="s">
        <v>31734</v>
      </c>
      <c r="B6409" s="2" t="s">
        <v>445</v>
      </c>
      <c r="C6409" s="1" t="s">
        <v>497</v>
      </c>
      <c r="D6409" s="7"/>
      <c r="E6409" s="12" t="b">
        <v>0</v>
      </c>
      <c r="F6409" s="5" t="s">
        <v>31735</v>
      </c>
      <c r="G6409" s="1"/>
      <c r="H6409" s="5" t="s">
        <v>31736</v>
      </c>
      <c r="I6409" s="5" t="s">
        <v>31737</v>
      </c>
      <c r="J6409" s="5"/>
      <c r="K6409" s="1"/>
      <c r="L6409" s="1"/>
      <c r="M6409" s="1"/>
      <c r="N6409" s="1"/>
      <c r="O6409" s="1"/>
      <c r="P6409" s="1" t="s">
        <v>31738</v>
      </c>
      <c r="Q6409" s="1"/>
      <c r="R6409" s="1"/>
      <c r="S6409" s="1"/>
      <c r="T6409" s="1"/>
      <c r="U6409" s="1"/>
      <c r="V6409" s="1"/>
      <c r="W6409" s="1"/>
      <c r="X6409" s="1"/>
      <c r="Y6409" s="1"/>
      <c r="Z6409" s="1"/>
      <c r="AA6409" s="1"/>
      <c r="AB6409" s="1"/>
      <c r="AC6409" s="1"/>
      <c r="AD6409" s="1"/>
      <c r="AE6409" s="1"/>
    </row>
    <row r="6410">
      <c r="A6410" s="5" t="s">
        <v>31739</v>
      </c>
      <c r="B6410" s="8" t="s">
        <v>445</v>
      </c>
      <c r="C6410" s="5" t="s">
        <v>101</v>
      </c>
      <c r="D6410" s="6"/>
      <c r="E6410" s="12" t="b">
        <v>0</v>
      </c>
      <c r="F6410" s="5" t="s">
        <v>31740</v>
      </c>
      <c r="G6410" s="1"/>
      <c r="H6410" s="5" t="s">
        <v>31741</v>
      </c>
      <c r="I6410" s="5" t="s">
        <v>31742</v>
      </c>
      <c r="J6410" s="1"/>
      <c r="K6410" s="1"/>
      <c r="L6410" s="1"/>
      <c r="M6410" s="1"/>
      <c r="N6410" s="1"/>
      <c r="O6410" s="5" t="s">
        <v>8162</v>
      </c>
      <c r="P6410" s="5" t="s">
        <v>31743</v>
      </c>
      <c r="Q6410" s="1"/>
      <c r="R6410" s="1"/>
      <c r="S6410" s="1"/>
      <c r="T6410" s="1"/>
      <c r="U6410" s="1"/>
      <c r="V6410" s="1"/>
      <c r="W6410" s="1"/>
      <c r="X6410" s="1"/>
      <c r="Y6410" s="1"/>
      <c r="Z6410" s="1"/>
      <c r="AA6410" s="1"/>
      <c r="AB6410" s="1"/>
      <c r="AC6410" s="1"/>
      <c r="AD6410" s="1"/>
      <c r="AE6410" s="1"/>
    </row>
    <row r="6411">
      <c r="A6411" s="1" t="s">
        <v>31744</v>
      </c>
      <c r="B6411" s="2" t="s">
        <v>445</v>
      </c>
      <c r="C6411" s="1" t="s">
        <v>497</v>
      </c>
      <c r="D6411" s="7"/>
      <c r="E6411" s="12" t="b">
        <v>0</v>
      </c>
      <c r="F6411" s="5" t="s">
        <v>31745</v>
      </c>
      <c r="G6411" s="1"/>
      <c r="H6411" s="5" t="s">
        <v>31746</v>
      </c>
      <c r="I6411" s="5" t="s">
        <v>31747</v>
      </c>
      <c r="J6411" s="5"/>
      <c r="K6411" s="1"/>
      <c r="L6411" s="1"/>
      <c r="M6411" s="1"/>
      <c r="N6411" s="1"/>
      <c r="O6411" s="1"/>
      <c r="P6411" s="1" t="s">
        <v>31748</v>
      </c>
      <c r="Q6411" s="1"/>
      <c r="R6411" s="1"/>
      <c r="S6411" s="1"/>
      <c r="T6411" s="1"/>
      <c r="U6411" s="1"/>
      <c r="V6411" s="1"/>
      <c r="W6411" s="1"/>
      <c r="X6411" s="1"/>
      <c r="Y6411" s="1"/>
      <c r="Z6411" s="1"/>
      <c r="AA6411" s="1"/>
      <c r="AB6411" s="1"/>
      <c r="AC6411" s="1"/>
      <c r="AD6411" s="1"/>
      <c r="AE6411" s="1"/>
    </row>
    <row r="6412">
      <c r="A6412" s="1" t="s">
        <v>31749</v>
      </c>
      <c r="B6412" s="2" t="s">
        <v>445</v>
      </c>
      <c r="C6412" s="1" t="s">
        <v>497</v>
      </c>
      <c r="D6412" s="6"/>
      <c r="E6412" s="12" t="b">
        <v>0</v>
      </c>
      <c r="F6412" s="5" t="s">
        <v>31750</v>
      </c>
      <c r="G6412" s="1"/>
      <c r="H6412" s="5" t="s">
        <v>31751</v>
      </c>
      <c r="I6412" s="5" t="s">
        <v>31752</v>
      </c>
      <c r="J6412" s="5"/>
      <c r="K6412" s="1"/>
      <c r="L6412" s="1"/>
      <c r="M6412" s="1"/>
      <c r="N6412" s="1"/>
      <c r="O6412" s="1"/>
      <c r="P6412" s="1" t="s">
        <v>31753</v>
      </c>
      <c r="Q6412" s="1"/>
      <c r="R6412" s="1"/>
      <c r="S6412" s="1"/>
      <c r="T6412" s="1"/>
      <c r="U6412" s="1"/>
      <c r="V6412" s="1"/>
      <c r="W6412" s="1"/>
      <c r="X6412" s="1"/>
      <c r="Y6412" s="1"/>
      <c r="Z6412" s="1"/>
      <c r="AA6412" s="1"/>
      <c r="AB6412" s="1"/>
      <c r="AC6412" s="1"/>
      <c r="AD6412" s="1"/>
      <c r="AE6412" s="1"/>
    </row>
    <row r="6413">
      <c r="A6413" s="1" t="s">
        <v>31754</v>
      </c>
      <c r="B6413" s="2" t="s">
        <v>445</v>
      </c>
      <c r="C6413" s="5" t="s">
        <v>101</v>
      </c>
      <c r="D6413" s="10"/>
      <c r="E6413" s="12" t="b">
        <v>0</v>
      </c>
      <c r="F6413" s="5" t="s">
        <v>31755</v>
      </c>
      <c r="G6413" s="1"/>
      <c r="H6413" s="5" t="s">
        <v>31756</v>
      </c>
      <c r="I6413" s="5" t="s">
        <v>31757</v>
      </c>
      <c r="J6413" s="5"/>
      <c r="K6413" s="1"/>
      <c r="L6413" s="1"/>
      <c r="M6413" s="1"/>
      <c r="N6413" s="1"/>
      <c r="O6413" s="1"/>
      <c r="P6413" s="1" t="s">
        <v>31758</v>
      </c>
      <c r="Q6413" s="1"/>
      <c r="R6413" s="1"/>
      <c r="S6413" s="1"/>
      <c r="T6413" s="1"/>
      <c r="U6413" s="1"/>
      <c r="V6413" s="1"/>
      <c r="W6413" s="1"/>
      <c r="X6413" s="1"/>
      <c r="Y6413" s="1"/>
      <c r="Z6413" s="1"/>
      <c r="AA6413" s="1"/>
      <c r="AB6413" s="1"/>
      <c r="AC6413" s="1"/>
      <c r="AD6413" s="1"/>
      <c r="AE6413" s="1"/>
    </row>
    <row r="6414">
      <c r="A6414" s="1" t="s">
        <v>31759</v>
      </c>
      <c r="B6414" s="2" t="s">
        <v>445</v>
      </c>
      <c r="C6414" s="1" t="s">
        <v>497</v>
      </c>
      <c r="D6414" s="6"/>
      <c r="E6414" s="12" t="b">
        <v>0</v>
      </c>
      <c r="F6414" s="5" t="s">
        <v>31760</v>
      </c>
      <c r="G6414" s="1"/>
      <c r="H6414" s="5" t="s">
        <v>31761</v>
      </c>
      <c r="I6414" s="5" t="s">
        <v>31762</v>
      </c>
      <c r="J6414" s="5"/>
      <c r="K6414" s="1"/>
      <c r="L6414" s="1"/>
      <c r="M6414" s="1"/>
      <c r="N6414" s="1"/>
      <c r="O6414" s="1"/>
      <c r="P6414" s="1" t="s">
        <v>31763</v>
      </c>
      <c r="Q6414" s="1"/>
      <c r="R6414" s="1"/>
      <c r="S6414" s="1"/>
      <c r="T6414" s="1"/>
      <c r="U6414" s="1"/>
      <c r="V6414" s="1"/>
      <c r="W6414" s="1"/>
      <c r="X6414" s="1"/>
      <c r="Y6414" s="1"/>
      <c r="Z6414" s="1"/>
      <c r="AA6414" s="1"/>
      <c r="AB6414" s="1"/>
      <c r="AC6414" s="1"/>
      <c r="AD6414" s="1"/>
      <c r="AE6414" s="1"/>
    </row>
    <row r="6415">
      <c r="A6415" s="5" t="s">
        <v>31764</v>
      </c>
      <c r="B6415" s="8" t="s">
        <v>445</v>
      </c>
      <c r="C6415" s="5" t="s">
        <v>101</v>
      </c>
      <c r="D6415" s="10"/>
      <c r="E6415" s="12" t="b">
        <v>0</v>
      </c>
      <c r="F6415" s="5" t="s">
        <v>31765</v>
      </c>
      <c r="G6415" s="1"/>
      <c r="H6415" s="5" t="s">
        <v>31766</v>
      </c>
      <c r="I6415" s="5" t="s">
        <v>31767</v>
      </c>
      <c r="J6415" s="5"/>
      <c r="K6415" s="1"/>
      <c r="L6415" s="1"/>
      <c r="M6415" s="1"/>
      <c r="N6415" s="1"/>
      <c r="O6415" s="5" t="s">
        <v>1521</v>
      </c>
      <c r="P6415" s="14" t="s">
        <v>31768</v>
      </c>
      <c r="Q6415" s="1"/>
      <c r="R6415" s="1"/>
      <c r="S6415" s="1"/>
      <c r="T6415" s="1"/>
      <c r="U6415" s="1"/>
      <c r="V6415" s="1"/>
      <c r="W6415" s="1"/>
      <c r="X6415" s="1"/>
      <c r="Y6415" s="1"/>
      <c r="Z6415" s="1"/>
      <c r="AA6415" s="1"/>
      <c r="AB6415" s="1"/>
      <c r="AC6415" s="1"/>
      <c r="AD6415" s="1"/>
      <c r="AE6415" s="1"/>
    </row>
    <row r="6416">
      <c r="A6416" s="5" t="s">
        <v>31769</v>
      </c>
      <c r="B6416" s="8" t="s">
        <v>445</v>
      </c>
      <c r="C6416" s="5" t="s">
        <v>586</v>
      </c>
      <c r="D6416" s="6"/>
      <c r="E6416" s="12" t="b">
        <v>0</v>
      </c>
      <c r="F6416" s="5" t="s">
        <v>31770</v>
      </c>
      <c r="G6416" s="1"/>
      <c r="H6416" s="5" t="s">
        <v>31771</v>
      </c>
      <c r="I6416" s="5" t="s">
        <v>31772</v>
      </c>
      <c r="J6416" s="1"/>
      <c r="K6416" s="1"/>
      <c r="L6416" s="1"/>
      <c r="M6416" s="1"/>
      <c r="N6416" s="1"/>
      <c r="O6416" s="1"/>
      <c r="P6416" s="5" t="s">
        <v>31773</v>
      </c>
      <c r="Q6416" s="1"/>
      <c r="R6416" s="1"/>
      <c r="S6416" s="1"/>
      <c r="T6416" s="1"/>
      <c r="U6416" s="1"/>
      <c r="V6416" s="1"/>
      <c r="W6416" s="1"/>
      <c r="X6416" s="1"/>
      <c r="Y6416" s="1"/>
      <c r="Z6416" s="1"/>
      <c r="AA6416" s="1"/>
      <c r="AB6416" s="1"/>
      <c r="AC6416" s="1"/>
      <c r="AD6416" s="1"/>
      <c r="AE6416" s="1"/>
    </row>
    <row r="6417">
      <c r="A6417" s="1" t="s">
        <v>31774</v>
      </c>
      <c r="B6417" s="2" t="s">
        <v>445</v>
      </c>
      <c r="C6417" s="5" t="s">
        <v>586</v>
      </c>
      <c r="D6417" s="10"/>
      <c r="E6417" s="12" t="b">
        <v>0</v>
      </c>
      <c r="F6417" s="5" t="s">
        <v>31775</v>
      </c>
      <c r="G6417" s="1"/>
      <c r="H6417" s="5" t="s">
        <v>31776</v>
      </c>
      <c r="I6417" s="1" t="s">
        <v>31777</v>
      </c>
      <c r="J6417" s="1"/>
      <c r="K6417" s="1"/>
      <c r="L6417" s="1"/>
      <c r="M6417" s="1"/>
      <c r="N6417" s="1"/>
      <c r="O6417" s="1"/>
      <c r="P6417" s="1" t="s">
        <v>31778</v>
      </c>
      <c r="Q6417" s="1"/>
      <c r="R6417" s="1"/>
      <c r="S6417" s="1"/>
      <c r="T6417" s="1"/>
      <c r="U6417" s="1"/>
      <c r="V6417" s="1"/>
      <c r="W6417" s="1"/>
      <c r="X6417" s="1"/>
      <c r="Y6417" s="1"/>
      <c r="Z6417" s="1"/>
      <c r="AA6417" s="1"/>
      <c r="AB6417" s="1"/>
      <c r="AC6417" s="1"/>
      <c r="AD6417" s="1"/>
      <c r="AE6417" s="1"/>
    </row>
    <row r="6418">
      <c r="A6418" s="1" t="s">
        <v>27631</v>
      </c>
      <c r="B6418" s="2" t="s">
        <v>416</v>
      </c>
      <c r="C6418" s="1" t="s">
        <v>497</v>
      </c>
      <c r="D6418" s="6"/>
      <c r="E6418" s="4" t="b">
        <v>1</v>
      </c>
      <c r="F6418" s="5" t="s">
        <v>31779</v>
      </c>
      <c r="G6418" s="1"/>
      <c r="H6418" s="1" t="s">
        <v>31780</v>
      </c>
      <c r="I6418" s="5" t="s">
        <v>31781</v>
      </c>
      <c r="J6418" s="5"/>
      <c r="K6418" s="1"/>
      <c r="L6418" s="1"/>
      <c r="M6418" s="5" t="s">
        <v>27627</v>
      </c>
      <c r="N6418" s="1"/>
      <c r="O6418" s="1"/>
      <c r="P6418" s="1" t="s">
        <v>31782</v>
      </c>
      <c r="Q6418" s="1"/>
      <c r="R6418" s="1"/>
      <c r="S6418" s="1"/>
      <c r="T6418" s="1"/>
      <c r="U6418" s="1"/>
      <c r="V6418" s="1"/>
      <c r="W6418" s="1"/>
      <c r="X6418" s="1"/>
      <c r="Y6418" s="1"/>
      <c r="Z6418" s="1"/>
      <c r="AA6418" s="1"/>
      <c r="AB6418" s="1"/>
      <c r="AC6418" s="1"/>
      <c r="AD6418" s="1"/>
      <c r="AE6418" s="1"/>
    </row>
    <row r="6419">
      <c r="A6419" s="1" t="s">
        <v>31783</v>
      </c>
      <c r="B6419" s="2" t="s">
        <v>416</v>
      </c>
      <c r="C6419" s="5" t="s">
        <v>12361</v>
      </c>
      <c r="D6419" s="10"/>
      <c r="E6419" s="4" t="b">
        <v>1</v>
      </c>
      <c r="F6419" s="5" t="s">
        <v>31784</v>
      </c>
      <c r="G6419" s="1"/>
      <c r="H6419" s="1" t="s">
        <v>31785</v>
      </c>
      <c r="I6419" s="1" t="s">
        <v>31786</v>
      </c>
      <c r="J6419" s="1"/>
      <c r="K6419" s="1"/>
      <c r="L6419" s="1"/>
      <c r="M6419" s="1"/>
      <c r="N6419" s="1"/>
      <c r="O6419" s="1"/>
      <c r="P6419" s="1" t="s">
        <v>31787</v>
      </c>
      <c r="Q6419" s="1"/>
      <c r="R6419" s="1"/>
      <c r="S6419" s="1"/>
      <c r="T6419" s="1"/>
      <c r="U6419" s="1"/>
      <c r="V6419" s="1"/>
      <c r="W6419" s="1"/>
      <c r="X6419" s="1"/>
      <c r="Y6419" s="1"/>
      <c r="Z6419" s="1"/>
      <c r="AA6419" s="1"/>
      <c r="AB6419" s="1"/>
      <c r="AC6419" s="1"/>
      <c r="AD6419" s="1"/>
      <c r="AE6419" s="1"/>
    </row>
    <row r="6420">
      <c r="A6420" s="5" t="s">
        <v>31788</v>
      </c>
      <c r="B6420" s="8" t="s">
        <v>349</v>
      </c>
      <c r="C6420" s="5" t="s">
        <v>31789</v>
      </c>
      <c r="D6420" s="6"/>
      <c r="E6420" s="4" t="b">
        <v>0</v>
      </c>
      <c r="F6420" s="5" t="s">
        <v>31790</v>
      </c>
      <c r="G6420" s="1"/>
      <c r="H6420" s="5" t="s">
        <v>31791</v>
      </c>
      <c r="I6420" s="5" t="s">
        <v>31792</v>
      </c>
      <c r="J6420" s="5"/>
      <c r="K6420" s="1"/>
      <c r="L6420" s="1"/>
      <c r="M6420" s="1"/>
      <c r="N6420" s="1"/>
      <c r="O6420" s="5" t="s">
        <v>466</v>
      </c>
      <c r="P6420" s="5" t="s">
        <v>31793</v>
      </c>
      <c r="Q6420" s="1"/>
      <c r="R6420" s="1"/>
      <c r="S6420" s="1"/>
      <c r="T6420" s="1"/>
      <c r="U6420" s="1"/>
      <c r="V6420" s="1"/>
      <c r="W6420" s="1"/>
      <c r="X6420" s="1"/>
      <c r="Y6420" s="1"/>
      <c r="Z6420" s="1"/>
      <c r="AA6420" s="1"/>
      <c r="AB6420" s="1"/>
      <c r="AC6420" s="1"/>
      <c r="AD6420" s="1"/>
      <c r="AE6420" s="1"/>
    </row>
    <row r="6421">
      <c r="A6421" s="5" t="s">
        <v>31794</v>
      </c>
      <c r="B6421" s="8" t="s">
        <v>416</v>
      </c>
      <c r="C6421" s="5" t="s">
        <v>101</v>
      </c>
      <c r="D6421" s="7"/>
      <c r="E6421" s="12" t="b">
        <v>0</v>
      </c>
      <c r="F6421" s="5" t="s">
        <v>31795</v>
      </c>
      <c r="G6421" s="1"/>
      <c r="H6421" s="5" t="s">
        <v>31796</v>
      </c>
      <c r="I6421" s="5" t="s">
        <v>31797</v>
      </c>
      <c r="J6421" s="1"/>
      <c r="K6421" s="1"/>
      <c r="L6421" s="1"/>
      <c r="M6421" s="1"/>
      <c r="N6421" s="1"/>
      <c r="O6421" s="1"/>
      <c r="P6421" s="5" t="s">
        <v>31798</v>
      </c>
      <c r="Q6421" s="1"/>
      <c r="R6421" s="1"/>
      <c r="S6421" s="1"/>
      <c r="T6421" s="1"/>
      <c r="U6421" s="1"/>
      <c r="V6421" s="1"/>
      <c r="W6421" s="1"/>
      <c r="X6421" s="1"/>
      <c r="Y6421" s="1"/>
      <c r="Z6421" s="1"/>
      <c r="AA6421" s="1"/>
      <c r="AB6421" s="1"/>
      <c r="AC6421" s="1"/>
      <c r="AD6421" s="1"/>
      <c r="AE6421" s="1"/>
    </row>
    <row r="6422">
      <c r="A6422" s="5" t="s">
        <v>31799</v>
      </c>
      <c r="B6422" s="8" t="s">
        <v>416</v>
      </c>
      <c r="C6422" s="5" t="s">
        <v>101</v>
      </c>
      <c r="D6422" s="9"/>
      <c r="E6422" s="4" t="b">
        <v>1</v>
      </c>
      <c r="F6422" s="5" t="s">
        <v>31800</v>
      </c>
      <c r="G6422" s="1"/>
      <c r="H6422" s="5" t="s">
        <v>31799</v>
      </c>
      <c r="I6422" s="5" t="s">
        <v>31801</v>
      </c>
      <c r="J6422" s="5"/>
      <c r="K6422" s="1"/>
      <c r="L6422" s="1"/>
      <c r="M6422" s="1"/>
      <c r="N6422" s="1"/>
      <c r="O6422" s="5" t="s">
        <v>1326</v>
      </c>
      <c r="P6422" s="5" t="s">
        <v>31802</v>
      </c>
      <c r="Q6422" s="1"/>
      <c r="R6422" s="1"/>
      <c r="S6422" s="1"/>
      <c r="T6422" s="1"/>
      <c r="U6422" s="1"/>
      <c r="V6422" s="1"/>
      <c r="W6422" s="1"/>
      <c r="X6422" s="1"/>
      <c r="Y6422" s="1"/>
      <c r="Z6422" s="1"/>
      <c r="AA6422" s="1"/>
      <c r="AB6422" s="1"/>
      <c r="AC6422" s="1"/>
      <c r="AD6422" s="1"/>
      <c r="AE6422" s="1"/>
    </row>
    <row r="6423">
      <c r="A6423" s="5" t="s">
        <v>31803</v>
      </c>
      <c r="B6423" s="8" t="s">
        <v>445</v>
      </c>
      <c r="C6423" s="5" t="s">
        <v>101</v>
      </c>
      <c r="D6423" s="10"/>
      <c r="E6423" s="12" t="b">
        <v>0</v>
      </c>
      <c r="F6423" s="5" t="s">
        <v>31804</v>
      </c>
      <c r="G6423" s="1"/>
      <c r="H6423" s="5" t="s">
        <v>31805</v>
      </c>
      <c r="I6423" s="5" t="s">
        <v>31806</v>
      </c>
      <c r="J6423" s="5"/>
      <c r="K6423" s="1"/>
      <c r="L6423" s="1"/>
      <c r="M6423" s="1"/>
      <c r="N6423" s="1"/>
      <c r="O6423" s="1"/>
      <c r="P6423" s="5" t="s">
        <v>31807</v>
      </c>
      <c r="Q6423" s="1"/>
      <c r="R6423" s="1"/>
      <c r="S6423" s="1"/>
      <c r="T6423" s="1"/>
      <c r="U6423" s="1"/>
      <c r="V6423" s="1"/>
      <c r="W6423" s="1"/>
      <c r="X6423" s="1"/>
      <c r="Y6423" s="1"/>
      <c r="Z6423" s="1"/>
      <c r="AA6423" s="1"/>
      <c r="AB6423" s="1"/>
      <c r="AC6423" s="1"/>
      <c r="AD6423" s="1"/>
      <c r="AE6423" s="1"/>
    </row>
    <row r="6424">
      <c r="A6424" s="1" t="s">
        <v>31808</v>
      </c>
      <c r="B6424" s="2" t="s">
        <v>445</v>
      </c>
      <c r="C6424" s="5" t="s">
        <v>12361</v>
      </c>
      <c r="D6424" s="9"/>
      <c r="E6424" s="12" t="b">
        <v>0</v>
      </c>
      <c r="F6424" s="5" t="s">
        <v>31809</v>
      </c>
      <c r="G6424" s="1"/>
      <c r="H6424" s="5" t="s">
        <v>31810</v>
      </c>
      <c r="I6424" s="5" t="s">
        <v>31811</v>
      </c>
      <c r="J6424" s="5"/>
      <c r="K6424" s="1"/>
      <c r="L6424" s="1"/>
      <c r="M6424" s="1"/>
      <c r="N6424" s="1"/>
      <c r="O6424" s="1"/>
      <c r="P6424" s="1" t="s">
        <v>31812</v>
      </c>
      <c r="Q6424" s="1"/>
      <c r="R6424" s="1"/>
      <c r="S6424" s="1"/>
      <c r="T6424" s="1"/>
      <c r="U6424" s="1"/>
      <c r="V6424" s="1"/>
      <c r="W6424" s="1"/>
      <c r="X6424" s="1"/>
      <c r="Y6424" s="1"/>
      <c r="Z6424" s="1"/>
      <c r="AA6424" s="1"/>
      <c r="AB6424" s="1"/>
      <c r="AC6424" s="1"/>
      <c r="AD6424" s="1"/>
      <c r="AE6424" s="1"/>
    </row>
    <row r="6425">
      <c r="A6425" s="1" t="s">
        <v>31813</v>
      </c>
      <c r="B6425" s="8" t="s">
        <v>454</v>
      </c>
      <c r="C6425" s="5" t="s">
        <v>455</v>
      </c>
      <c r="D6425" s="10"/>
      <c r="E6425" s="4" t="b">
        <v>1</v>
      </c>
      <c r="F6425" s="5" t="s">
        <v>31813</v>
      </c>
      <c r="G6425" s="1"/>
      <c r="H6425" s="1" t="s">
        <v>31814</v>
      </c>
      <c r="I6425" s="1" t="s">
        <v>31813</v>
      </c>
      <c r="J6425" s="1"/>
      <c r="K6425" s="1"/>
      <c r="L6425" s="1"/>
      <c r="M6425" s="1"/>
      <c r="N6425" s="1"/>
      <c r="O6425" s="1" t="s">
        <v>803</v>
      </c>
      <c r="P6425" s="1" t="s">
        <v>31815</v>
      </c>
      <c r="Q6425" s="1"/>
      <c r="R6425" s="1"/>
      <c r="S6425" s="1"/>
      <c r="T6425" s="1"/>
      <c r="U6425" s="1"/>
      <c r="V6425" s="1"/>
      <c r="W6425" s="1"/>
      <c r="X6425" s="1"/>
      <c r="Y6425" s="1"/>
      <c r="Z6425" s="1"/>
      <c r="AA6425" s="1"/>
      <c r="AB6425" s="1"/>
      <c r="AC6425" s="1"/>
      <c r="AD6425" s="1"/>
      <c r="AE6425" s="1"/>
    </row>
    <row r="6426">
      <c r="A6426" s="1" t="s">
        <v>31816</v>
      </c>
      <c r="B6426" s="2" t="s">
        <v>445</v>
      </c>
      <c r="C6426" s="1" t="s">
        <v>497</v>
      </c>
      <c r="D6426" s="6"/>
      <c r="E6426" s="12" t="b">
        <v>0</v>
      </c>
      <c r="F6426" s="5" t="s">
        <v>31817</v>
      </c>
      <c r="G6426" s="1"/>
      <c r="H6426" s="5" t="s">
        <v>31818</v>
      </c>
      <c r="I6426" s="5" t="s">
        <v>31819</v>
      </c>
      <c r="J6426" s="5"/>
      <c r="K6426" s="1"/>
      <c r="L6426" s="1"/>
      <c r="M6426" s="1"/>
      <c r="N6426" s="1"/>
      <c r="O6426" s="1"/>
      <c r="P6426" s="1" t="s">
        <v>31820</v>
      </c>
      <c r="Q6426" s="1"/>
      <c r="R6426" s="1"/>
      <c r="S6426" s="1"/>
      <c r="T6426" s="1"/>
      <c r="U6426" s="1"/>
      <c r="V6426" s="1"/>
      <c r="W6426" s="1"/>
      <c r="X6426" s="1"/>
      <c r="Y6426" s="1"/>
      <c r="Z6426" s="1"/>
      <c r="AA6426" s="1"/>
      <c r="AB6426" s="1"/>
      <c r="AC6426" s="1"/>
      <c r="AD6426" s="1"/>
      <c r="AE6426" s="1"/>
    </row>
    <row r="6427">
      <c r="A6427" s="1" t="s">
        <v>31821</v>
      </c>
      <c r="B6427" s="2" t="s">
        <v>445</v>
      </c>
      <c r="C6427" s="5" t="s">
        <v>101</v>
      </c>
      <c r="D6427" s="10"/>
      <c r="E6427" s="12" t="b">
        <v>0</v>
      </c>
      <c r="F6427" s="5" t="s">
        <v>31822</v>
      </c>
      <c r="G6427" s="1"/>
      <c r="H6427" s="5" t="s">
        <v>31823</v>
      </c>
      <c r="I6427" s="5" t="s">
        <v>31824</v>
      </c>
      <c r="J6427" s="5"/>
      <c r="K6427" s="1"/>
      <c r="L6427" s="1"/>
      <c r="M6427" s="1"/>
      <c r="N6427" s="1"/>
      <c r="O6427" s="1"/>
      <c r="P6427" s="1" t="s">
        <v>31825</v>
      </c>
      <c r="Q6427" s="1"/>
      <c r="R6427" s="1"/>
      <c r="S6427" s="1"/>
      <c r="T6427" s="1"/>
      <c r="U6427" s="1"/>
      <c r="V6427" s="1"/>
      <c r="W6427" s="1"/>
      <c r="X6427" s="1"/>
      <c r="Y6427" s="1"/>
      <c r="Z6427" s="1"/>
      <c r="AA6427" s="1"/>
      <c r="AB6427" s="1"/>
      <c r="AC6427" s="1"/>
      <c r="AD6427" s="1"/>
      <c r="AE6427" s="1"/>
    </row>
    <row r="6428">
      <c r="A6428" s="1" t="s">
        <v>31826</v>
      </c>
      <c r="B6428" s="2" t="s">
        <v>445</v>
      </c>
      <c r="C6428" s="5" t="s">
        <v>446</v>
      </c>
      <c r="D6428" s="9"/>
      <c r="E6428" s="12" t="b">
        <v>0</v>
      </c>
      <c r="F6428" s="5" t="s">
        <v>31827</v>
      </c>
      <c r="G6428" s="1"/>
      <c r="H6428" s="5" t="s">
        <v>31828</v>
      </c>
      <c r="I6428" s="5" t="s">
        <v>31829</v>
      </c>
      <c r="J6428" s="5"/>
      <c r="K6428" s="1"/>
      <c r="L6428" s="1"/>
      <c r="M6428" s="1"/>
      <c r="N6428" s="1"/>
      <c r="O6428" s="1"/>
      <c r="P6428" s="1" t="s">
        <v>31830</v>
      </c>
      <c r="Q6428" s="1"/>
      <c r="R6428" s="1"/>
      <c r="S6428" s="1"/>
      <c r="T6428" s="1"/>
      <c r="U6428" s="1"/>
      <c r="V6428" s="1"/>
      <c r="W6428" s="1"/>
      <c r="X6428" s="1"/>
      <c r="Y6428" s="1"/>
      <c r="Z6428" s="1"/>
      <c r="AA6428" s="1"/>
      <c r="AB6428" s="1"/>
      <c r="AC6428" s="1"/>
      <c r="AD6428" s="1"/>
      <c r="AE6428" s="1"/>
    </row>
    <row r="6429">
      <c r="A6429" s="5" t="s">
        <v>31831</v>
      </c>
      <c r="B6429" s="8" t="s">
        <v>416</v>
      </c>
      <c r="C6429" s="5" t="s">
        <v>101</v>
      </c>
      <c r="D6429" s="7"/>
      <c r="E6429" s="12" t="b">
        <v>0</v>
      </c>
      <c r="F6429" s="5" t="s">
        <v>31832</v>
      </c>
      <c r="G6429" s="1"/>
      <c r="H6429" s="5" t="s">
        <v>31833</v>
      </c>
      <c r="I6429" s="5" t="s">
        <v>31834</v>
      </c>
      <c r="J6429" s="1"/>
      <c r="K6429" s="1"/>
      <c r="L6429" s="1"/>
      <c r="M6429" s="1"/>
      <c r="N6429" s="1"/>
      <c r="O6429" s="5" t="s">
        <v>711</v>
      </c>
      <c r="P6429" s="5" t="s">
        <v>31835</v>
      </c>
      <c r="Q6429" s="1"/>
      <c r="R6429" s="1"/>
      <c r="S6429" s="1"/>
      <c r="T6429" s="1"/>
      <c r="U6429" s="1"/>
      <c r="V6429" s="1"/>
      <c r="W6429" s="1"/>
      <c r="X6429" s="1"/>
      <c r="Y6429" s="1"/>
      <c r="Z6429" s="1"/>
      <c r="AA6429" s="1"/>
      <c r="AB6429" s="1"/>
      <c r="AC6429" s="1"/>
      <c r="AD6429" s="1"/>
      <c r="AE6429" s="1"/>
    </row>
    <row r="6430">
      <c r="A6430" s="5" t="s">
        <v>31836</v>
      </c>
      <c r="B6430" s="8" t="s">
        <v>416</v>
      </c>
      <c r="C6430" s="5" t="s">
        <v>101</v>
      </c>
      <c r="D6430" s="9"/>
      <c r="E6430" s="4" t="b">
        <v>1</v>
      </c>
      <c r="F6430" s="5" t="s">
        <v>31837</v>
      </c>
      <c r="G6430" s="1"/>
      <c r="H6430" s="5" t="s">
        <v>31838</v>
      </c>
      <c r="I6430" s="5" t="s">
        <v>31839</v>
      </c>
      <c r="J6430" s="5"/>
      <c r="K6430" s="1"/>
      <c r="L6430" s="1"/>
      <c r="M6430" s="1"/>
      <c r="N6430" s="1"/>
      <c r="O6430" s="5" t="s">
        <v>1293</v>
      </c>
      <c r="P6430" s="5" t="s">
        <v>31840</v>
      </c>
      <c r="Q6430" s="1"/>
      <c r="R6430" s="1"/>
      <c r="S6430" s="1"/>
      <c r="T6430" s="1"/>
      <c r="U6430" s="1"/>
      <c r="V6430" s="1"/>
      <c r="W6430" s="1"/>
      <c r="X6430" s="1"/>
      <c r="Y6430" s="1"/>
      <c r="Z6430" s="1"/>
      <c r="AA6430" s="1"/>
      <c r="AB6430" s="1"/>
      <c r="AC6430" s="1"/>
      <c r="AD6430" s="1"/>
      <c r="AE6430" s="1"/>
    </row>
    <row r="6431">
      <c r="A6431" s="1" t="s">
        <v>31841</v>
      </c>
      <c r="B6431" s="2" t="s">
        <v>416</v>
      </c>
      <c r="C6431" s="5" t="s">
        <v>101</v>
      </c>
      <c r="D6431" s="10"/>
      <c r="E6431" s="4" t="b">
        <v>1</v>
      </c>
      <c r="F6431" s="5" t="s">
        <v>31842</v>
      </c>
      <c r="G6431" s="1"/>
      <c r="H6431" s="1" t="s">
        <v>31843</v>
      </c>
      <c r="I6431" s="5" t="s">
        <v>31844</v>
      </c>
      <c r="J6431" s="5"/>
      <c r="K6431" s="1"/>
      <c r="L6431" s="1"/>
      <c r="M6431" s="1"/>
      <c r="N6431" s="1"/>
      <c r="O6431" s="1"/>
      <c r="P6431" s="5" t="s">
        <v>31845</v>
      </c>
      <c r="Q6431" s="1"/>
      <c r="R6431" s="1"/>
      <c r="S6431" s="1"/>
      <c r="T6431" s="1"/>
      <c r="U6431" s="1"/>
      <c r="V6431" s="1"/>
      <c r="W6431" s="1"/>
      <c r="X6431" s="1"/>
      <c r="Y6431" s="1"/>
      <c r="Z6431" s="1"/>
      <c r="AA6431" s="1"/>
      <c r="AB6431" s="1"/>
      <c r="AC6431" s="1"/>
      <c r="AD6431" s="1"/>
      <c r="AE6431" s="1"/>
    </row>
    <row r="6432">
      <c r="A6432" s="1" t="s">
        <v>31846</v>
      </c>
      <c r="B6432" s="8" t="s">
        <v>454</v>
      </c>
      <c r="C6432" s="5" t="s">
        <v>455</v>
      </c>
      <c r="D6432" s="9"/>
      <c r="E6432" s="4" t="b">
        <v>1</v>
      </c>
      <c r="F6432" s="5" t="s">
        <v>31847</v>
      </c>
      <c r="G6432" s="1"/>
      <c r="H6432" s="1" t="s">
        <v>31848</v>
      </c>
      <c r="I6432" s="1" t="s">
        <v>31847</v>
      </c>
      <c r="J6432" s="1"/>
      <c r="K6432" s="1"/>
      <c r="L6432" s="1"/>
      <c r="M6432" s="1"/>
      <c r="N6432" s="1"/>
      <c r="O6432" s="1" t="s">
        <v>803</v>
      </c>
      <c r="P6432" s="1" t="s">
        <v>31849</v>
      </c>
      <c r="Q6432" s="1"/>
      <c r="R6432" s="1"/>
      <c r="S6432" s="1"/>
      <c r="T6432" s="1"/>
      <c r="U6432" s="1"/>
      <c r="V6432" s="1"/>
      <c r="W6432" s="1"/>
      <c r="X6432" s="1"/>
      <c r="Y6432" s="1"/>
      <c r="Z6432" s="1"/>
      <c r="AA6432" s="1"/>
      <c r="AB6432" s="1"/>
      <c r="AC6432" s="1"/>
      <c r="AD6432" s="1"/>
      <c r="AE6432" s="1"/>
    </row>
    <row r="6433">
      <c r="A6433" s="1" t="s">
        <v>31850</v>
      </c>
      <c r="B6433" s="2" t="s">
        <v>445</v>
      </c>
      <c r="C6433" s="5" t="s">
        <v>101</v>
      </c>
      <c r="D6433" s="10"/>
      <c r="E6433" s="12" t="b">
        <v>0</v>
      </c>
      <c r="F6433" s="5" t="s">
        <v>31851</v>
      </c>
      <c r="G6433" s="1"/>
      <c r="H6433" s="5" t="s">
        <v>31852</v>
      </c>
      <c r="I6433" s="5" t="s">
        <v>31853</v>
      </c>
      <c r="J6433" s="5"/>
      <c r="K6433" s="1"/>
      <c r="L6433" s="1"/>
      <c r="M6433" s="1"/>
      <c r="N6433" s="1"/>
      <c r="O6433" s="1" t="s">
        <v>836</v>
      </c>
      <c r="P6433" s="1" t="s">
        <v>31854</v>
      </c>
      <c r="Q6433" s="1"/>
      <c r="R6433" s="1"/>
      <c r="S6433" s="1"/>
      <c r="T6433" s="1"/>
      <c r="U6433" s="1"/>
      <c r="V6433" s="1"/>
      <c r="W6433" s="1"/>
      <c r="X6433" s="1"/>
      <c r="Y6433" s="1"/>
      <c r="Z6433" s="1"/>
      <c r="AA6433" s="1"/>
      <c r="AB6433" s="1"/>
      <c r="AC6433" s="1"/>
      <c r="AD6433" s="1"/>
      <c r="AE6433" s="1"/>
    </row>
    <row r="6434">
      <c r="A6434" s="1" t="s">
        <v>31855</v>
      </c>
      <c r="B6434" s="2" t="s">
        <v>445</v>
      </c>
      <c r="C6434" s="5" t="s">
        <v>101</v>
      </c>
      <c r="D6434" s="9"/>
      <c r="E6434" s="12" t="b">
        <v>0</v>
      </c>
      <c r="F6434" s="5" t="s">
        <v>31856</v>
      </c>
      <c r="G6434" s="1"/>
      <c r="H6434" s="5" t="s">
        <v>31857</v>
      </c>
      <c r="I6434" s="5" t="s">
        <v>31858</v>
      </c>
      <c r="J6434" s="5"/>
      <c r="K6434" s="1"/>
      <c r="L6434" s="1"/>
      <c r="M6434" s="1"/>
      <c r="N6434" s="1"/>
      <c r="O6434" s="1"/>
      <c r="P6434" s="1" t="s">
        <v>31859</v>
      </c>
      <c r="Q6434" s="1"/>
      <c r="R6434" s="1"/>
      <c r="S6434" s="1"/>
      <c r="T6434" s="1"/>
      <c r="U6434" s="1"/>
      <c r="V6434" s="1"/>
      <c r="W6434" s="1"/>
      <c r="X6434" s="1"/>
      <c r="Y6434" s="1"/>
      <c r="Z6434" s="1"/>
      <c r="AA6434" s="1"/>
      <c r="AB6434" s="1"/>
      <c r="AC6434" s="1"/>
      <c r="AD6434" s="1"/>
      <c r="AE6434" s="1"/>
    </row>
    <row r="6435">
      <c r="A6435" s="1" t="s">
        <v>31860</v>
      </c>
      <c r="B6435" s="2" t="s">
        <v>416</v>
      </c>
      <c r="C6435" s="5" t="s">
        <v>101</v>
      </c>
      <c r="D6435" s="10"/>
      <c r="E6435" s="4" t="b">
        <v>1</v>
      </c>
      <c r="F6435" s="5" t="s">
        <v>31860</v>
      </c>
      <c r="G6435" s="1"/>
      <c r="H6435" s="1" t="s">
        <v>31861</v>
      </c>
      <c r="I6435" s="1" t="s">
        <v>31862</v>
      </c>
      <c r="J6435" s="1"/>
      <c r="K6435" s="1"/>
      <c r="L6435" s="1"/>
      <c r="M6435" s="1"/>
      <c r="N6435" s="1"/>
      <c r="O6435" s="5" t="s">
        <v>442</v>
      </c>
      <c r="P6435" s="5" t="s">
        <v>31863</v>
      </c>
      <c r="Q6435" s="1"/>
      <c r="R6435" s="1"/>
      <c r="S6435" s="1"/>
      <c r="T6435" s="1"/>
      <c r="U6435" s="1"/>
      <c r="V6435" s="1"/>
      <c r="W6435" s="1"/>
      <c r="X6435" s="1"/>
      <c r="Y6435" s="1"/>
      <c r="Z6435" s="1"/>
      <c r="AA6435" s="1"/>
      <c r="AB6435" s="1"/>
      <c r="AC6435" s="1"/>
      <c r="AD6435" s="1"/>
      <c r="AE6435" s="1"/>
    </row>
    <row r="6436">
      <c r="A6436" s="5" t="s">
        <v>31864</v>
      </c>
      <c r="B6436" s="8" t="s">
        <v>416</v>
      </c>
      <c r="C6436" s="5" t="s">
        <v>101</v>
      </c>
      <c r="D6436" s="9"/>
      <c r="E6436" s="4" t="b">
        <v>1</v>
      </c>
      <c r="F6436" s="5" t="s">
        <v>31864</v>
      </c>
      <c r="G6436" s="1"/>
      <c r="H6436" s="5" t="s">
        <v>31865</v>
      </c>
      <c r="I6436" s="5" t="s">
        <v>31866</v>
      </c>
      <c r="J6436" s="5"/>
      <c r="K6436" s="1"/>
      <c r="L6436" s="1"/>
      <c r="M6436" s="1"/>
      <c r="N6436" s="1"/>
      <c r="O6436" s="1"/>
      <c r="P6436" s="5" t="s">
        <v>31867</v>
      </c>
      <c r="Q6436" s="1"/>
      <c r="R6436" s="1"/>
      <c r="S6436" s="1"/>
      <c r="T6436" s="1"/>
      <c r="U6436" s="1"/>
      <c r="V6436" s="1"/>
      <c r="W6436" s="1"/>
      <c r="X6436" s="1"/>
      <c r="Y6436" s="1"/>
      <c r="Z6436" s="1"/>
      <c r="AA6436" s="1"/>
      <c r="AB6436" s="1"/>
      <c r="AC6436" s="1"/>
      <c r="AD6436" s="1"/>
      <c r="AE6436" s="1"/>
    </row>
    <row r="6437">
      <c r="A6437" s="5" t="s">
        <v>31868</v>
      </c>
      <c r="B6437" s="8" t="s">
        <v>416</v>
      </c>
      <c r="C6437" s="5" t="s">
        <v>101</v>
      </c>
      <c r="D6437" s="10"/>
      <c r="E6437" s="12" t="b">
        <v>0</v>
      </c>
      <c r="F6437" s="5" t="s">
        <v>31869</v>
      </c>
      <c r="G6437" s="1"/>
      <c r="H6437" s="5" t="s">
        <v>31870</v>
      </c>
      <c r="I6437" s="5" t="s">
        <v>31869</v>
      </c>
      <c r="J6437" s="5"/>
      <c r="K6437" s="1"/>
      <c r="L6437" s="1"/>
      <c r="M6437" s="1"/>
      <c r="N6437" s="1"/>
      <c r="O6437" s="5" t="s">
        <v>3096</v>
      </c>
      <c r="P6437" s="5" t="s">
        <v>31871</v>
      </c>
      <c r="Q6437" s="1"/>
      <c r="R6437" s="1"/>
      <c r="S6437" s="1"/>
      <c r="T6437" s="1"/>
      <c r="U6437" s="1"/>
      <c r="V6437" s="1"/>
      <c r="W6437" s="1"/>
      <c r="X6437" s="1"/>
      <c r="Y6437" s="1"/>
      <c r="Z6437" s="1"/>
      <c r="AA6437" s="1"/>
      <c r="AB6437" s="1"/>
      <c r="AC6437" s="1"/>
      <c r="AD6437" s="1"/>
      <c r="AE6437" s="1"/>
    </row>
    <row r="6438">
      <c r="A6438" s="1" t="s">
        <v>31872</v>
      </c>
      <c r="B6438" s="2" t="s">
        <v>416</v>
      </c>
      <c r="C6438" s="5" t="s">
        <v>446</v>
      </c>
      <c r="D6438" s="9"/>
      <c r="E6438" s="4" t="b">
        <v>1</v>
      </c>
      <c r="F6438" s="5" t="s">
        <v>31873</v>
      </c>
      <c r="G6438" s="1"/>
      <c r="H6438" s="1" t="s">
        <v>31874</v>
      </c>
      <c r="I6438" s="1" t="s">
        <v>31875</v>
      </c>
      <c r="J6438" s="1"/>
      <c r="K6438" s="1"/>
      <c r="L6438" s="1"/>
      <c r="M6438" s="1"/>
      <c r="N6438" s="1"/>
      <c r="O6438" s="1"/>
      <c r="P6438" s="5" t="s">
        <v>31876</v>
      </c>
      <c r="Q6438" s="1"/>
      <c r="R6438" s="1" t="s">
        <v>31877</v>
      </c>
      <c r="S6438" s="1"/>
      <c r="T6438" s="1"/>
      <c r="U6438" s="1"/>
      <c r="V6438" s="1"/>
      <c r="W6438" s="1"/>
      <c r="X6438" s="1"/>
      <c r="Y6438" s="1"/>
      <c r="Z6438" s="1"/>
      <c r="AA6438" s="1"/>
      <c r="AB6438" s="1"/>
      <c r="AC6438" s="1"/>
      <c r="AD6438" s="1"/>
      <c r="AE6438" s="1"/>
    </row>
    <row r="6439">
      <c r="A6439" s="5" t="s">
        <v>31878</v>
      </c>
      <c r="B6439" s="2" t="s">
        <v>445</v>
      </c>
      <c r="C6439" s="5" t="s">
        <v>101</v>
      </c>
      <c r="D6439" s="10"/>
      <c r="E6439" s="12" t="b">
        <v>0</v>
      </c>
      <c r="F6439" s="5" t="s">
        <v>31879</v>
      </c>
      <c r="G6439" s="1"/>
      <c r="H6439" s="5" t="s">
        <v>31880</v>
      </c>
      <c r="I6439" s="5" t="s">
        <v>31881</v>
      </c>
      <c r="J6439" s="5"/>
      <c r="K6439" s="1"/>
      <c r="L6439" s="1"/>
      <c r="M6439" s="1"/>
      <c r="N6439" s="1"/>
      <c r="O6439" s="1"/>
      <c r="P6439" s="1" t="s">
        <v>31882</v>
      </c>
      <c r="Q6439" s="1"/>
      <c r="R6439" s="1"/>
      <c r="S6439" s="1"/>
      <c r="T6439" s="1"/>
      <c r="U6439" s="1"/>
      <c r="V6439" s="1"/>
      <c r="W6439" s="1"/>
      <c r="X6439" s="1"/>
      <c r="Y6439" s="1"/>
      <c r="Z6439" s="1"/>
      <c r="AA6439" s="1"/>
      <c r="AB6439" s="1"/>
      <c r="AC6439" s="1"/>
      <c r="AD6439" s="1"/>
      <c r="AE6439" s="1"/>
    </row>
    <row r="6440">
      <c r="A6440" s="1" t="s">
        <v>31883</v>
      </c>
      <c r="B6440" s="2" t="s">
        <v>445</v>
      </c>
      <c r="C6440" s="5" t="s">
        <v>101</v>
      </c>
      <c r="D6440" s="9"/>
      <c r="E6440" s="12" t="b">
        <v>0</v>
      </c>
      <c r="F6440" s="5" t="s">
        <v>31884</v>
      </c>
      <c r="G6440" s="1"/>
      <c r="H6440" s="5" t="s">
        <v>31885</v>
      </c>
      <c r="I6440" s="5" t="s">
        <v>31886</v>
      </c>
      <c r="J6440" s="5"/>
      <c r="K6440" s="1"/>
      <c r="L6440" s="1"/>
      <c r="M6440" s="1"/>
      <c r="N6440" s="1"/>
      <c r="O6440" s="1"/>
      <c r="P6440" s="1" t="s">
        <v>31887</v>
      </c>
      <c r="Q6440" s="1"/>
      <c r="R6440" s="1"/>
      <c r="S6440" s="1"/>
      <c r="T6440" s="1"/>
      <c r="U6440" s="1"/>
      <c r="V6440" s="1"/>
      <c r="W6440" s="1"/>
      <c r="X6440" s="1"/>
      <c r="Y6440" s="1"/>
      <c r="Z6440" s="1"/>
      <c r="AA6440" s="1"/>
      <c r="AB6440" s="1"/>
      <c r="AC6440" s="1"/>
      <c r="AD6440" s="1"/>
      <c r="AE6440" s="1"/>
    </row>
    <row r="6441">
      <c r="A6441" s="5" t="s">
        <v>31888</v>
      </c>
      <c r="B6441" s="8" t="s">
        <v>445</v>
      </c>
      <c r="C6441" s="5" t="s">
        <v>101</v>
      </c>
      <c r="D6441" s="7"/>
      <c r="E6441" s="12" t="b">
        <v>0</v>
      </c>
      <c r="F6441" s="5" t="s">
        <v>31889</v>
      </c>
      <c r="G6441" s="1"/>
      <c r="H6441" s="5" t="s">
        <v>31890</v>
      </c>
      <c r="I6441" s="5" t="s">
        <v>31891</v>
      </c>
      <c r="J6441" s="1"/>
      <c r="K6441" s="1"/>
      <c r="L6441" s="1"/>
      <c r="M6441" s="1"/>
      <c r="N6441" s="1"/>
      <c r="O6441" s="1"/>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101</v>
      </c>
      <c r="D6442" s="6"/>
      <c r="E6442" s="12" t="b">
        <v>0</v>
      </c>
      <c r="F6442" s="5" t="s">
        <v>31889</v>
      </c>
      <c r="G6442" s="1"/>
      <c r="H6442" s="5" t="s">
        <v>31890</v>
      </c>
      <c r="I6442" s="5" t="s">
        <v>31891</v>
      </c>
      <c r="J6442" s="1"/>
      <c r="K6442" s="1"/>
      <c r="L6442" s="1"/>
      <c r="M6442" s="1"/>
      <c r="N6442" s="1"/>
      <c r="O6442" s="1"/>
      <c r="P6442" s="5" t="s">
        <v>31894</v>
      </c>
      <c r="Q6442" s="1"/>
      <c r="R6442" s="1"/>
      <c r="S6442" s="1"/>
      <c r="T6442" s="1"/>
      <c r="U6442" s="1"/>
      <c r="V6442" s="1"/>
      <c r="W6442" s="1"/>
      <c r="X6442" s="1"/>
      <c r="Y6442" s="1"/>
      <c r="Z6442" s="1"/>
      <c r="AA6442" s="1"/>
      <c r="AB6442" s="1"/>
      <c r="AC6442" s="1"/>
      <c r="AD6442" s="1"/>
      <c r="AE6442" s="1"/>
    </row>
    <row r="6443">
      <c r="A6443" s="1" t="s">
        <v>31895</v>
      </c>
      <c r="B6443" s="2" t="s">
        <v>445</v>
      </c>
      <c r="C6443" s="5" t="s">
        <v>101</v>
      </c>
      <c r="D6443" s="10"/>
      <c r="E6443" s="12" t="b">
        <v>0</v>
      </c>
      <c r="F6443" s="5" t="s">
        <v>31889</v>
      </c>
      <c r="G6443" s="1"/>
      <c r="H6443" s="5" t="s">
        <v>31896</v>
      </c>
      <c r="I6443" s="5" t="s">
        <v>31897</v>
      </c>
      <c r="J6443" s="5"/>
      <c r="K6443" s="1"/>
      <c r="L6443" s="1"/>
      <c r="M6443" s="1"/>
      <c r="N6443" s="1"/>
      <c r="O6443" s="1"/>
      <c r="P6443" s="1" t="s">
        <v>31898</v>
      </c>
      <c r="Q6443" s="1"/>
      <c r="R6443" s="1"/>
      <c r="S6443" s="1"/>
      <c r="T6443" s="1"/>
      <c r="U6443" s="1"/>
      <c r="V6443" s="1"/>
      <c r="W6443" s="1"/>
      <c r="X6443" s="1"/>
      <c r="Y6443" s="1"/>
      <c r="Z6443" s="1"/>
      <c r="AA6443" s="1"/>
      <c r="AB6443" s="1"/>
      <c r="AC6443" s="1"/>
      <c r="AD6443" s="1"/>
      <c r="AE6443" s="1"/>
    </row>
    <row r="6444">
      <c r="A6444" s="1" t="s">
        <v>31899</v>
      </c>
      <c r="B6444" s="2" t="s">
        <v>416</v>
      </c>
      <c r="C6444" s="5" t="s">
        <v>101</v>
      </c>
      <c r="D6444" s="9"/>
      <c r="E6444" s="4" t="b">
        <v>1</v>
      </c>
      <c r="F6444" s="5" t="s">
        <v>31900</v>
      </c>
      <c r="G6444" s="1"/>
      <c r="H6444" s="1" t="s">
        <v>31901</v>
      </c>
      <c r="I6444" s="5" t="s">
        <v>31902</v>
      </c>
      <c r="J6444" s="5"/>
      <c r="K6444" s="1"/>
      <c r="L6444" s="1"/>
      <c r="M6444" s="1"/>
      <c r="N6444" s="1"/>
      <c r="O6444" s="1"/>
      <c r="P6444" s="1" t="s">
        <v>31903</v>
      </c>
      <c r="Q6444" s="1"/>
      <c r="R6444" s="1" t="s">
        <v>31904</v>
      </c>
      <c r="S6444" s="1"/>
      <c r="T6444" s="1"/>
      <c r="U6444" s="1"/>
      <c r="V6444" s="1"/>
      <c r="W6444" s="1"/>
      <c r="X6444" s="1"/>
      <c r="Y6444" s="1"/>
      <c r="Z6444" s="1"/>
      <c r="AA6444" s="1"/>
      <c r="AB6444" s="1"/>
      <c r="AC6444" s="1"/>
      <c r="AD6444" s="1"/>
      <c r="AE6444" s="1"/>
    </row>
    <row r="6445">
      <c r="A6445" s="5" t="s">
        <v>31905</v>
      </c>
      <c r="B6445" s="2" t="s">
        <v>416</v>
      </c>
      <c r="C6445" s="5" t="s">
        <v>101</v>
      </c>
      <c r="D6445" s="10"/>
      <c r="E6445" s="4" t="b">
        <v>1</v>
      </c>
      <c r="F6445" s="5" t="s">
        <v>31906</v>
      </c>
      <c r="G6445" s="1"/>
      <c r="H6445" s="5" t="s">
        <v>31907</v>
      </c>
      <c r="I6445" s="5" t="s">
        <v>31908</v>
      </c>
      <c r="J6445" s="5"/>
      <c r="K6445" s="5" t="s">
        <v>31909</v>
      </c>
      <c r="L6445" s="1"/>
      <c r="M6445" s="1"/>
      <c r="N6445" s="1"/>
      <c r="O6445" s="5" t="s">
        <v>1827</v>
      </c>
      <c r="P6445" s="5" t="s">
        <v>31910</v>
      </c>
      <c r="Q6445" s="1"/>
      <c r="R6445" s="1"/>
      <c r="S6445" s="1"/>
      <c r="T6445" s="1"/>
      <c r="U6445" s="1"/>
      <c r="V6445" s="1"/>
      <c r="W6445" s="1"/>
      <c r="X6445" s="1"/>
      <c r="Y6445" s="1"/>
      <c r="Z6445" s="1"/>
      <c r="AA6445" s="1"/>
      <c r="AB6445" s="1"/>
      <c r="AC6445" s="1"/>
      <c r="AD6445" s="1"/>
      <c r="AE6445" s="1"/>
    </row>
    <row r="6446">
      <c r="A6446" s="1" t="s">
        <v>31911</v>
      </c>
      <c r="B6446" s="2" t="s">
        <v>445</v>
      </c>
      <c r="C6446" s="1" t="s">
        <v>7962</v>
      </c>
      <c r="D6446" s="6"/>
      <c r="E6446" s="12" t="b">
        <v>0</v>
      </c>
      <c r="F6446" s="5" t="s">
        <v>31912</v>
      </c>
      <c r="G6446" s="1"/>
      <c r="H6446" s="5" t="s">
        <v>31913</v>
      </c>
      <c r="I6446" s="5" t="s">
        <v>31914</v>
      </c>
      <c r="J6446" s="5"/>
      <c r="K6446" s="1"/>
      <c r="L6446" s="1"/>
      <c r="M6446" s="1"/>
      <c r="N6446" s="1"/>
      <c r="O6446" s="1"/>
      <c r="P6446" s="1" t="s">
        <v>31915</v>
      </c>
      <c r="Q6446" s="1"/>
      <c r="R6446" s="1"/>
      <c r="S6446" s="1"/>
      <c r="T6446" s="1"/>
      <c r="U6446" s="1"/>
      <c r="V6446" s="1"/>
      <c r="W6446" s="1"/>
      <c r="X6446" s="1"/>
      <c r="Y6446" s="1"/>
      <c r="Z6446" s="1"/>
      <c r="AA6446" s="1"/>
      <c r="AB6446" s="1"/>
      <c r="AC6446" s="1"/>
      <c r="AD6446" s="1"/>
      <c r="AE6446" s="1"/>
    </row>
    <row r="6447">
      <c r="A6447" s="5" t="s">
        <v>31916</v>
      </c>
      <c r="B6447" s="8" t="s">
        <v>416</v>
      </c>
      <c r="C6447" s="5" t="s">
        <v>101</v>
      </c>
      <c r="D6447" s="10"/>
      <c r="E6447" s="4" t="b">
        <v>1</v>
      </c>
      <c r="F6447" s="5" t="s">
        <v>31917</v>
      </c>
      <c r="G6447" s="1"/>
      <c r="H6447" s="5" t="s">
        <v>31918</v>
      </c>
      <c r="I6447" s="5" t="s">
        <v>31919</v>
      </c>
      <c r="J6447" s="5"/>
      <c r="K6447" s="1"/>
      <c r="L6447" s="1"/>
      <c r="M6447" s="1"/>
      <c r="N6447" s="1"/>
      <c r="O6447" s="1"/>
      <c r="P6447" s="5" t="s">
        <v>31920</v>
      </c>
      <c r="Q6447" s="1"/>
      <c r="R6447" s="1"/>
      <c r="S6447" s="1"/>
      <c r="T6447" s="1"/>
      <c r="U6447" s="1"/>
      <c r="V6447" s="1"/>
      <c r="W6447" s="1"/>
      <c r="X6447" s="1"/>
      <c r="Y6447" s="1"/>
      <c r="Z6447" s="1"/>
      <c r="AA6447" s="1"/>
      <c r="AB6447" s="1"/>
      <c r="AC6447" s="1"/>
      <c r="AD6447" s="1"/>
      <c r="AE6447" s="1"/>
    </row>
    <row r="6448">
      <c r="A6448" s="1" t="s">
        <v>31921</v>
      </c>
      <c r="B6448" s="2" t="s">
        <v>416</v>
      </c>
      <c r="C6448" s="5" t="s">
        <v>446</v>
      </c>
      <c r="D6448" s="9"/>
      <c r="E6448" s="4" t="b">
        <v>1</v>
      </c>
      <c r="F6448" s="1" t="s">
        <v>31922</v>
      </c>
      <c r="G6448" s="1"/>
      <c r="H6448" s="1" t="s">
        <v>31923</v>
      </c>
      <c r="I6448" s="1" t="s">
        <v>31924</v>
      </c>
      <c r="J6448" s="1"/>
      <c r="K6448" s="1"/>
      <c r="L6448" s="1"/>
      <c r="M6448" s="1"/>
      <c r="N6448" s="1"/>
      <c r="O6448" s="1"/>
      <c r="P6448" s="5" t="s">
        <v>31925</v>
      </c>
      <c r="Q6448" s="1"/>
      <c r="R6448" s="1"/>
      <c r="S6448" s="1"/>
      <c r="T6448" s="1"/>
      <c r="U6448" s="1"/>
      <c r="V6448" s="1"/>
      <c r="W6448" s="1"/>
      <c r="X6448" s="1"/>
      <c r="Y6448" s="1"/>
      <c r="Z6448" s="1"/>
      <c r="AA6448" s="1"/>
      <c r="AB6448" s="1"/>
      <c r="AC6448" s="1"/>
      <c r="AD6448" s="1"/>
      <c r="AE6448" s="1"/>
    </row>
    <row r="6449">
      <c r="A6449" s="1" t="s">
        <v>2855</v>
      </c>
      <c r="B6449" s="2" t="s">
        <v>416</v>
      </c>
      <c r="C6449" s="1" t="s">
        <v>497</v>
      </c>
      <c r="D6449" s="7"/>
      <c r="E6449" s="4" t="b">
        <v>1</v>
      </c>
      <c r="F6449" s="5" t="s">
        <v>31926</v>
      </c>
      <c r="G6449" s="1"/>
      <c r="H6449" s="1" t="s">
        <v>31927</v>
      </c>
      <c r="I6449" s="5" t="s">
        <v>31928</v>
      </c>
      <c r="J6449" s="5"/>
      <c r="K6449" s="1"/>
      <c r="L6449" s="1"/>
      <c r="M6449" s="5" t="s">
        <v>2851</v>
      </c>
      <c r="N6449" s="1"/>
      <c r="O6449" s="1"/>
      <c r="P6449" s="5" t="s">
        <v>31929</v>
      </c>
      <c r="Q6449" s="1"/>
      <c r="R6449" s="1"/>
      <c r="S6449" s="1"/>
      <c r="T6449" s="1"/>
      <c r="U6449" s="1"/>
      <c r="V6449" s="1"/>
      <c r="W6449" s="1"/>
      <c r="X6449" s="1"/>
      <c r="Y6449" s="1"/>
      <c r="Z6449" s="1"/>
      <c r="AA6449" s="1"/>
      <c r="AB6449" s="1"/>
      <c r="AC6449" s="1"/>
      <c r="AD6449" s="1"/>
      <c r="AE6449" s="1"/>
    </row>
    <row r="6450">
      <c r="A6450" s="5" t="s">
        <v>31930</v>
      </c>
      <c r="B6450" s="8" t="s">
        <v>445</v>
      </c>
      <c r="C6450" s="5" t="s">
        <v>101</v>
      </c>
      <c r="D6450" s="9"/>
      <c r="E6450" s="12" t="b">
        <v>0</v>
      </c>
      <c r="F6450" s="5" t="s">
        <v>31931</v>
      </c>
      <c r="G6450" s="1"/>
      <c r="H6450" s="5" t="s">
        <v>31932</v>
      </c>
      <c r="I6450" s="5" t="s">
        <v>31933</v>
      </c>
      <c r="J6450" s="5"/>
      <c r="K6450" s="1"/>
      <c r="L6450" s="1"/>
      <c r="M6450" s="1"/>
      <c r="N6450" s="1"/>
      <c r="O6450" s="1"/>
      <c r="P6450" s="14" t="s">
        <v>31934</v>
      </c>
      <c r="Q6450" s="1"/>
      <c r="R6450" s="1"/>
      <c r="S6450" s="1"/>
      <c r="T6450" s="1"/>
      <c r="U6450" s="1"/>
      <c r="V6450" s="1"/>
      <c r="W6450" s="1"/>
      <c r="X6450" s="1"/>
      <c r="Y6450" s="1"/>
      <c r="Z6450" s="1"/>
      <c r="AA6450" s="1"/>
      <c r="AB6450" s="1"/>
      <c r="AC6450" s="1"/>
      <c r="AD6450" s="1"/>
      <c r="AE6450" s="1"/>
    </row>
    <row r="6451">
      <c r="A6451" s="1" t="s">
        <v>31935</v>
      </c>
      <c r="B6451" s="2" t="s">
        <v>445</v>
      </c>
      <c r="C6451" s="5" t="s">
        <v>101</v>
      </c>
      <c r="D6451" s="10"/>
      <c r="E6451" s="12" t="b">
        <v>0</v>
      </c>
      <c r="F6451" s="5" t="s">
        <v>31936</v>
      </c>
      <c r="G6451" s="1"/>
      <c r="H6451" s="5" t="s">
        <v>31937</v>
      </c>
      <c r="I6451" s="5" t="s">
        <v>31938</v>
      </c>
      <c r="J6451" s="5"/>
      <c r="K6451" s="1"/>
      <c r="L6451" s="1"/>
      <c r="M6451" s="1"/>
      <c r="N6451" s="1"/>
      <c r="O6451" s="1"/>
      <c r="P6451" s="1" t="s">
        <v>31939</v>
      </c>
      <c r="Q6451" s="1"/>
      <c r="R6451" s="1"/>
      <c r="S6451" s="1"/>
      <c r="T6451" s="1"/>
      <c r="U6451" s="1"/>
      <c r="V6451" s="1"/>
      <c r="W6451" s="1"/>
      <c r="X6451" s="1"/>
      <c r="Y6451" s="1"/>
      <c r="Z6451" s="1"/>
      <c r="AA6451" s="1"/>
      <c r="AB6451" s="1"/>
      <c r="AC6451" s="1"/>
      <c r="AD6451" s="1"/>
      <c r="AE6451" s="1"/>
    </row>
    <row r="6452">
      <c r="A6452" s="1" t="s">
        <v>31940</v>
      </c>
      <c r="B6452" s="2" t="s">
        <v>445</v>
      </c>
      <c r="C6452" s="1" t="s">
        <v>497</v>
      </c>
      <c r="D6452" s="6"/>
      <c r="E6452" s="12" t="b">
        <v>0</v>
      </c>
      <c r="F6452" s="5" t="s">
        <v>31941</v>
      </c>
      <c r="G6452" s="1"/>
      <c r="H6452" s="5" t="s">
        <v>31942</v>
      </c>
      <c r="I6452" s="5" t="s">
        <v>31943</v>
      </c>
      <c r="J6452" s="5"/>
      <c r="K6452" s="1"/>
      <c r="L6452" s="1"/>
      <c r="M6452" s="1"/>
      <c r="N6452" s="1"/>
      <c r="O6452" s="1"/>
      <c r="P6452" s="1" t="s">
        <v>31944</v>
      </c>
      <c r="Q6452" s="1"/>
      <c r="R6452" s="1"/>
      <c r="S6452" s="1"/>
      <c r="T6452" s="1"/>
      <c r="U6452" s="1"/>
      <c r="V6452" s="1"/>
      <c r="W6452" s="1"/>
      <c r="X6452" s="1"/>
      <c r="Y6452" s="1"/>
      <c r="Z6452" s="1"/>
      <c r="AA6452" s="1"/>
      <c r="AB6452" s="1"/>
      <c r="AC6452" s="1"/>
      <c r="AD6452" s="1"/>
      <c r="AE6452" s="1"/>
    </row>
    <row r="6453">
      <c r="A6453" s="1" t="s">
        <v>31945</v>
      </c>
      <c r="B6453" s="2" t="s">
        <v>445</v>
      </c>
      <c r="C6453" s="5" t="s">
        <v>101</v>
      </c>
      <c r="D6453" s="10"/>
      <c r="E6453" s="12" t="b">
        <v>0</v>
      </c>
      <c r="F6453" s="5" t="s">
        <v>31946</v>
      </c>
      <c r="G6453" s="1"/>
      <c r="H6453" s="5" t="s">
        <v>31947</v>
      </c>
      <c r="I6453" s="5" t="s">
        <v>31948</v>
      </c>
      <c r="J6453" s="5"/>
      <c r="K6453" s="1"/>
      <c r="L6453" s="1"/>
      <c r="M6453" s="1"/>
      <c r="N6453" s="1"/>
      <c r="O6453" s="1"/>
      <c r="P6453" s="1" t="s">
        <v>31949</v>
      </c>
      <c r="Q6453" s="1"/>
      <c r="R6453" s="1"/>
      <c r="S6453" s="1"/>
      <c r="T6453" s="1"/>
      <c r="U6453" s="1"/>
      <c r="V6453" s="1"/>
      <c r="W6453" s="1"/>
      <c r="X6453" s="1"/>
      <c r="Y6453" s="1"/>
      <c r="Z6453" s="1"/>
      <c r="AA6453" s="1"/>
      <c r="AB6453" s="1"/>
      <c r="AC6453" s="1"/>
      <c r="AD6453" s="1"/>
      <c r="AE6453" s="1"/>
    </row>
    <row r="6454">
      <c r="A6454" s="1" t="s">
        <v>31950</v>
      </c>
      <c r="B6454" s="8" t="s">
        <v>454</v>
      </c>
      <c r="C6454" s="5" t="s">
        <v>455</v>
      </c>
      <c r="D6454" s="9"/>
      <c r="E6454" s="4" t="b">
        <v>1</v>
      </c>
      <c r="F6454" s="5" t="s">
        <v>31951</v>
      </c>
      <c r="G6454" s="1"/>
      <c r="H6454" s="1" t="s">
        <v>31952</v>
      </c>
      <c r="I6454" s="1" t="s">
        <v>31951</v>
      </c>
      <c r="J6454" s="1"/>
      <c r="K6454" s="1"/>
      <c r="L6454" s="1"/>
      <c r="M6454" s="1"/>
      <c r="N6454" s="1"/>
      <c r="O6454" s="1" t="s">
        <v>803</v>
      </c>
      <c r="P6454" s="1" t="s">
        <v>31953</v>
      </c>
      <c r="Q6454" s="1"/>
      <c r="R6454" s="1"/>
      <c r="S6454" s="1"/>
      <c r="T6454" s="1"/>
      <c r="U6454" s="1"/>
      <c r="V6454" s="1"/>
      <c r="W6454" s="1"/>
      <c r="X6454" s="1"/>
      <c r="Y6454" s="1"/>
      <c r="Z6454" s="1"/>
      <c r="AA6454" s="1"/>
      <c r="AB6454" s="1"/>
      <c r="AC6454" s="1"/>
      <c r="AD6454" s="1"/>
      <c r="AE6454" s="1"/>
    </row>
    <row r="6455">
      <c r="A6455" s="5" t="s">
        <v>31954</v>
      </c>
      <c r="B6455" s="8" t="s">
        <v>416</v>
      </c>
      <c r="C6455" s="5" t="s">
        <v>446</v>
      </c>
      <c r="D6455" s="10"/>
      <c r="E6455" s="4" t="b">
        <v>1</v>
      </c>
      <c r="F6455" s="5" t="s">
        <v>31955</v>
      </c>
      <c r="G6455" s="1"/>
      <c r="H6455" s="5" t="s">
        <v>31956</v>
      </c>
      <c r="I6455" s="5" t="s">
        <v>31957</v>
      </c>
      <c r="J6455" s="5"/>
      <c r="K6455" s="1"/>
      <c r="L6455" s="1"/>
      <c r="M6455" s="1"/>
      <c r="N6455" s="1"/>
      <c r="O6455" s="1"/>
      <c r="P6455" s="5" t="s">
        <v>31958</v>
      </c>
      <c r="Q6455" s="1"/>
      <c r="R6455" s="1"/>
      <c r="S6455" s="1"/>
      <c r="T6455" s="1"/>
      <c r="U6455" s="1"/>
      <c r="V6455" s="1"/>
      <c r="W6455" s="1"/>
      <c r="X6455" s="1"/>
      <c r="Y6455" s="1"/>
      <c r="Z6455" s="1"/>
      <c r="AA6455" s="1"/>
      <c r="AB6455" s="1"/>
      <c r="AC6455" s="1"/>
      <c r="AD6455" s="1"/>
      <c r="AE6455" s="1"/>
    </row>
    <row r="6456">
      <c r="A6456" s="1" t="s">
        <v>31959</v>
      </c>
      <c r="B6456" s="2" t="s">
        <v>416</v>
      </c>
      <c r="C6456" s="5" t="s">
        <v>446</v>
      </c>
      <c r="D6456" s="9"/>
      <c r="E6456" s="4" t="b">
        <v>1</v>
      </c>
      <c r="F6456" s="5" t="s">
        <v>31960</v>
      </c>
      <c r="G6456" s="1"/>
      <c r="H6456" s="1" t="s">
        <v>31961</v>
      </c>
      <c r="I6456" s="1" t="s">
        <v>31962</v>
      </c>
      <c r="J6456" s="1"/>
      <c r="K6456" s="1"/>
      <c r="L6456" s="1"/>
      <c r="M6456" s="1"/>
      <c r="N6456" s="1"/>
      <c r="O6456" s="1"/>
      <c r="P6456" s="5" t="s">
        <v>31963</v>
      </c>
      <c r="Q6456" s="1"/>
      <c r="R6456" s="1"/>
      <c r="S6456" s="1"/>
      <c r="T6456" s="1"/>
      <c r="U6456" s="1"/>
      <c r="V6456" s="1"/>
      <c r="W6456" s="1"/>
      <c r="X6456" s="1"/>
      <c r="Y6456" s="1"/>
      <c r="Z6456" s="1"/>
      <c r="AA6456" s="1"/>
      <c r="AB6456" s="1"/>
      <c r="AC6456" s="1"/>
      <c r="AD6456" s="1"/>
      <c r="AE6456" s="1"/>
    </row>
    <row r="6457">
      <c r="A6457" s="1" t="s">
        <v>31964</v>
      </c>
      <c r="B6457" s="2" t="s">
        <v>445</v>
      </c>
      <c r="C6457" s="1" t="s">
        <v>497</v>
      </c>
      <c r="D6457" s="7"/>
      <c r="E6457" s="12" t="b">
        <v>0</v>
      </c>
      <c r="F6457" s="5" t="s">
        <v>31965</v>
      </c>
      <c r="G6457" s="1"/>
      <c r="H6457" s="5" t="s">
        <v>31966</v>
      </c>
      <c r="I6457" s="1" t="s">
        <v>31967</v>
      </c>
      <c r="J6457" s="1"/>
      <c r="K6457" s="1"/>
      <c r="L6457" s="1"/>
      <c r="M6457" s="1"/>
      <c r="N6457" s="1"/>
      <c r="O6457" s="1"/>
      <c r="P6457" s="1" t="s">
        <v>31968</v>
      </c>
      <c r="Q6457" s="1"/>
      <c r="R6457" s="1"/>
      <c r="S6457" s="1"/>
      <c r="T6457" s="1"/>
      <c r="U6457" s="1"/>
      <c r="V6457" s="1"/>
      <c r="W6457" s="1"/>
      <c r="X6457" s="1"/>
      <c r="Y6457" s="1"/>
      <c r="Z6457" s="1"/>
      <c r="AA6457" s="1"/>
      <c r="AB6457" s="1"/>
      <c r="AC6457" s="1"/>
      <c r="AD6457" s="1"/>
      <c r="AE6457" s="1"/>
    </row>
    <row r="6458">
      <c r="A6458" s="1" t="s">
        <v>9515</v>
      </c>
      <c r="B6458" s="2" t="s">
        <v>416</v>
      </c>
      <c r="C6458" s="1" t="s">
        <v>1334</v>
      </c>
      <c r="D6458" s="6"/>
      <c r="E6458" s="4" t="b">
        <v>1</v>
      </c>
      <c r="F6458" s="5" t="s">
        <v>31969</v>
      </c>
      <c r="G6458" s="1"/>
      <c r="H6458" s="1" t="s">
        <v>31970</v>
      </c>
      <c r="I6458" s="1" t="s">
        <v>31971</v>
      </c>
      <c r="J6458" s="1"/>
      <c r="K6458" s="1"/>
      <c r="L6458" s="1"/>
      <c r="M6458" s="1"/>
      <c r="N6458" s="1"/>
      <c r="O6458" s="5" t="s">
        <v>422</v>
      </c>
      <c r="P6458" s="5" t="s">
        <v>31972</v>
      </c>
      <c r="Q6458" s="1"/>
      <c r="R6458" s="1"/>
      <c r="S6458" s="1"/>
      <c r="T6458" s="1"/>
      <c r="U6458" s="1"/>
      <c r="V6458" s="1"/>
      <c r="W6458" s="1"/>
      <c r="X6458" s="1"/>
      <c r="Y6458" s="1"/>
      <c r="Z6458" s="1"/>
      <c r="AA6458" s="1"/>
      <c r="AB6458" s="1"/>
      <c r="AC6458" s="1"/>
      <c r="AD6458" s="1"/>
      <c r="AE6458" s="1"/>
    </row>
    <row r="6459">
      <c r="A6459" s="5" t="s">
        <v>31973</v>
      </c>
      <c r="B6459" s="8" t="s">
        <v>454</v>
      </c>
      <c r="C6459" s="5" t="s">
        <v>455</v>
      </c>
      <c r="D6459" s="7"/>
      <c r="E6459" s="12" t="b">
        <v>0</v>
      </c>
      <c r="F6459" s="5" t="s">
        <v>31974</v>
      </c>
      <c r="G6459" s="1"/>
      <c r="H6459" s="5" t="s">
        <v>31975</v>
      </c>
      <c r="I6459" s="5" t="s">
        <v>31976</v>
      </c>
      <c r="J6459" s="1"/>
      <c r="K6459" s="1"/>
      <c r="L6459" s="1"/>
      <c r="M6459" s="1"/>
      <c r="N6459" s="1"/>
      <c r="O6459" s="1"/>
      <c r="P6459" s="5" t="s">
        <v>31977</v>
      </c>
      <c r="Q6459" s="1"/>
      <c r="R6459" s="1"/>
      <c r="S6459" s="1"/>
      <c r="T6459" s="1"/>
      <c r="U6459" s="1"/>
      <c r="V6459" s="1"/>
      <c r="W6459" s="1"/>
      <c r="X6459" s="1"/>
      <c r="Y6459" s="1"/>
      <c r="Z6459" s="1"/>
      <c r="AA6459" s="1"/>
      <c r="AB6459" s="1"/>
      <c r="AC6459" s="1"/>
      <c r="AD6459" s="1"/>
      <c r="AE6459" s="1"/>
    </row>
    <row r="6460">
      <c r="A6460" s="1" t="s">
        <v>31978</v>
      </c>
      <c r="B6460" s="2" t="s">
        <v>416</v>
      </c>
      <c r="C6460" s="5" t="s">
        <v>101</v>
      </c>
      <c r="D6460" s="9"/>
      <c r="E6460" s="4" t="b">
        <v>1</v>
      </c>
      <c r="F6460" s="5" t="s">
        <v>31979</v>
      </c>
      <c r="G6460" s="1"/>
      <c r="H6460" s="1" t="s">
        <v>31980</v>
      </c>
      <c r="I6460" s="5" t="s">
        <v>31981</v>
      </c>
      <c r="J6460" s="5"/>
      <c r="K6460" s="1"/>
      <c r="L6460" s="1"/>
      <c r="M6460" s="1"/>
      <c r="N6460" s="1"/>
      <c r="O6460" s="1" t="s">
        <v>1447</v>
      </c>
      <c r="P6460" s="5" t="s">
        <v>31982</v>
      </c>
      <c r="Q6460" s="1"/>
      <c r="R6460" s="1"/>
      <c r="S6460" s="1"/>
      <c r="T6460" s="1"/>
      <c r="U6460" s="1"/>
      <c r="V6460" s="1"/>
      <c r="W6460" s="1"/>
      <c r="X6460" s="1"/>
      <c r="Y6460" s="1"/>
      <c r="Z6460" s="1"/>
      <c r="AA6460" s="1"/>
      <c r="AB6460" s="1"/>
      <c r="AC6460" s="1"/>
      <c r="AD6460" s="1"/>
      <c r="AE6460" s="1"/>
    </row>
    <row r="6461">
      <c r="A6461" s="1" t="s">
        <v>31983</v>
      </c>
      <c r="B6461" s="2" t="s">
        <v>445</v>
      </c>
      <c r="C6461" s="5" t="s">
        <v>586</v>
      </c>
      <c r="D6461" s="10"/>
      <c r="E6461" s="12" t="b">
        <v>0</v>
      </c>
      <c r="F6461" s="5" t="s">
        <v>31984</v>
      </c>
      <c r="G6461" s="1"/>
      <c r="H6461" s="5" t="s">
        <v>31985</v>
      </c>
      <c r="I6461" s="5" t="s">
        <v>31986</v>
      </c>
      <c r="J6461" s="5"/>
      <c r="K6461" s="1"/>
      <c r="L6461" s="1"/>
      <c r="M6461" s="1"/>
      <c r="N6461" s="1"/>
      <c r="O6461" s="1"/>
      <c r="P6461" s="1" t="s">
        <v>31987</v>
      </c>
      <c r="Q6461" s="1"/>
      <c r="R6461" s="1"/>
      <c r="S6461" s="1"/>
      <c r="T6461" s="1"/>
      <c r="U6461" s="1"/>
      <c r="V6461" s="1"/>
      <c r="W6461" s="1"/>
      <c r="X6461" s="1"/>
      <c r="Y6461" s="1"/>
      <c r="Z6461" s="1"/>
      <c r="AA6461" s="1"/>
      <c r="AB6461" s="1"/>
      <c r="AC6461" s="1"/>
      <c r="AD6461" s="1"/>
      <c r="AE6461" s="1"/>
    </row>
    <row r="6462">
      <c r="A6462" s="1" t="s">
        <v>31988</v>
      </c>
      <c r="B6462" s="2" t="s">
        <v>416</v>
      </c>
      <c r="C6462" s="5" t="s">
        <v>101</v>
      </c>
      <c r="D6462" s="9"/>
      <c r="E6462" s="4" t="b">
        <v>1</v>
      </c>
      <c r="F6462" s="5" t="s">
        <v>31989</v>
      </c>
      <c r="G6462" s="1"/>
      <c r="H6462" s="1" t="s">
        <v>31990</v>
      </c>
      <c r="I6462" s="1" t="s">
        <v>31991</v>
      </c>
      <c r="J6462" s="1"/>
      <c r="K6462" s="1"/>
      <c r="L6462" s="1"/>
      <c r="M6462" s="1"/>
      <c r="N6462" s="1"/>
      <c r="O6462" s="5" t="s">
        <v>442</v>
      </c>
      <c r="P6462" s="1" t="s">
        <v>31992</v>
      </c>
      <c r="Q6462" s="1"/>
      <c r="R6462" s="1"/>
      <c r="S6462" s="1"/>
      <c r="T6462" s="1"/>
      <c r="U6462" s="1"/>
      <c r="V6462" s="1"/>
      <c r="W6462" s="1"/>
      <c r="X6462" s="1"/>
      <c r="Y6462" s="1"/>
      <c r="Z6462" s="1"/>
      <c r="AA6462" s="1"/>
      <c r="AB6462" s="1"/>
      <c r="AC6462" s="1"/>
      <c r="AD6462" s="1"/>
      <c r="AE6462" s="1"/>
    </row>
    <row r="6463">
      <c r="A6463" s="1" t="s">
        <v>6504</v>
      </c>
      <c r="B6463" s="2" t="s">
        <v>416</v>
      </c>
      <c r="C6463" s="5" t="s">
        <v>513</v>
      </c>
      <c r="D6463" s="10" t="s">
        <v>10555</v>
      </c>
      <c r="E6463" s="4" t="b">
        <v>1</v>
      </c>
      <c r="F6463" s="5" t="s">
        <v>31993</v>
      </c>
      <c r="G6463" s="1"/>
      <c r="H6463" s="1" t="s">
        <v>31994</v>
      </c>
      <c r="I6463" s="5" t="s">
        <v>31995</v>
      </c>
      <c r="J6463" s="5"/>
      <c r="K6463" s="1"/>
      <c r="L6463" s="1"/>
      <c r="M6463" s="1"/>
      <c r="N6463" s="1"/>
      <c r="O6463" s="1"/>
      <c r="P6463" s="5" t="s">
        <v>31996</v>
      </c>
      <c r="Q6463" s="1"/>
      <c r="R6463" s="1"/>
      <c r="S6463" s="1"/>
      <c r="T6463" s="1"/>
      <c r="U6463" s="1"/>
      <c r="V6463" s="1"/>
      <c r="W6463" s="1"/>
      <c r="X6463" s="1"/>
      <c r="Y6463" s="1"/>
      <c r="Z6463" s="1"/>
      <c r="AA6463" s="1"/>
      <c r="AB6463" s="1"/>
      <c r="AC6463" s="1"/>
      <c r="AD6463" s="1"/>
      <c r="AE6463" s="1"/>
    </row>
    <row r="6464">
      <c r="A6464" s="1" t="s">
        <v>31997</v>
      </c>
      <c r="B6464" s="2" t="s">
        <v>445</v>
      </c>
      <c r="C6464" s="5" t="s">
        <v>101</v>
      </c>
      <c r="D6464" s="9"/>
      <c r="E6464" s="12" t="b">
        <v>0</v>
      </c>
      <c r="F6464" s="5" t="s">
        <v>31998</v>
      </c>
      <c r="G6464" s="1"/>
      <c r="H6464" s="5" t="s">
        <v>31999</v>
      </c>
      <c r="I6464" s="5" t="s">
        <v>32000</v>
      </c>
      <c r="J6464" s="5"/>
      <c r="K6464" s="1"/>
      <c r="L6464" s="1"/>
      <c r="M6464" s="1"/>
      <c r="N6464" s="1"/>
      <c r="O6464" s="1"/>
      <c r="P6464" s="1" t="s">
        <v>32001</v>
      </c>
      <c r="Q6464" s="1"/>
      <c r="R6464" s="1"/>
      <c r="S6464" s="1"/>
      <c r="T6464" s="1"/>
      <c r="U6464" s="1"/>
      <c r="V6464" s="1"/>
      <c r="W6464" s="1"/>
      <c r="X6464" s="1"/>
      <c r="Y6464" s="1"/>
      <c r="Z6464" s="1"/>
      <c r="AA6464" s="1"/>
      <c r="AB6464" s="1"/>
      <c r="AC6464" s="1"/>
      <c r="AD6464" s="1"/>
      <c r="AE6464" s="1"/>
    </row>
    <row r="6465">
      <c r="A6465" s="1" t="s">
        <v>32002</v>
      </c>
      <c r="B6465" s="2" t="s">
        <v>416</v>
      </c>
      <c r="C6465" s="5" t="s">
        <v>101</v>
      </c>
      <c r="D6465" s="10"/>
      <c r="E6465" s="4" t="b">
        <v>1</v>
      </c>
      <c r="F6465" s="5" t="s">
        <v>32003</v>
      </c>
      <c r="G6465" s="1"/>
      <c r="H6465" s="1" t="s">
        <v>32004</v>
      </c>
      <c r="I6465" s="5" t="s">
        <v>32005</v>
      </c>
      <c r="J6465" s="5" t="s">
        <v>32006</v>
      </c>
      <c r="K6465" s="1"/>
      <c r="L6465" s="1"/>
      <c r="M6465" s="1"/>
      <c r="N6465" s="1"/>
      <c r="O6465" s="1"/>
      <c r="P6465" s="5" t="s">
        <v>32007</v>
      </c>
      <c r="Q6465" s="1"/>
      <c r="R6465" s="1"/>
      <c r="S6465" s="1"/>
      <c r="T6465" s="1"/>
      <c r="U6465" s="1"/>
      <c r="V6465" s="1"/>
      <c r="W6465" s="1"/>
      <c r="X6465" s="1"/>
      <c r="Y6465" s="1"/>
      <c r="Z6465" s="1"/>
      <c r="AA6465" s="1"/>
      <c r="AB6465" s="1"/>
      <c r="AC6465" s="1"/>
      <c r="AD6465" s="1"/>
      <c r="AE6465" s="1"/>
    </row>
    <row r="6466">
      <c r="A6466" s="1" t="s">
        <v>32008</v>
      </c>
      <c r="B6466" s="2" t="s">
        <v>445</v>
      </c>
      <c r="C6466" s="5" t="s">
        <v>101</v>
      </c>
      <c r="D6466" s="9"/>
      <c r="E6466" s="12" t="b">
        <v>0</v>
      </c>
      <c r="F6466" s="5" t="s">
        <v>32009</v>
      </c>
      <c r="G6466" s="1" t="s">
        <v>32010</v>
      </c>
      <c r="H6466" s="5" t="s">
        <v>32011</v>
      </c>
      <c r="I6466" s="5" t="s">
        <v>32012</v>
      </c>
      <c r="J6466" s="5"/>
      <c r="K6466" s="1"/>
      <c r="L6466" s="1"/>
      <c r="M6466" s="1"/>
      <c r="N6466" s="1"/>
      <c r="O6466" s="1"/>
      <c r="P6466" s="1" t="s">
        <v>32013</v>
      </c>
      <c r="Q6466" s="1"/>
      <c r="R6466" s="1"/>
      <c r="S6466" s="1"/>
      <c r="T6466" s="1"/>
      <c r="U6466" s="1"/>
      <c r="V6466" s="1"/>
      <c r="W6466" s="1"/>
      <c r="X6466" s="1"/>
      <c r="Y6466" s="1"/>
      <c r="Z6466" s="1"/>
      <c r="AA6466" s="1"/>
      <c r="AB6466" s="1"/>
      <c r="AC6466" s="1"/>
      <c r="AD6466" s="1"/>
      <c r="AE6466" s="1"/>
    </row>
    <row r="6467">
      <c r="A6467" s="1" t="s">
        <v>32014</v>
      </c>
      <c r="B6467" s="2" t="s">
        <v>445</v>
      </c>
      <c r="C6467" s="5" t="s">
        <v>101</v>
      </c>
      <c r="D6467" s="10"/>
      <c r="E6467" s="12" t="b">
        <v>0</v>
      </c>
      <c r="F6467" s="5" t="s">
        <v>32015</v>
      </c>
      <c r="G6467" s="1"/>
      <c r="H6467" s="5" t="s">
        <v>32016</v>
      </c>
      <c r="I6467" s="5" t="s">
        <v>32017</v>
      </c>
      <c r="J6467" s="5"/>
      <c r="K6467" s="1"/>
      <c r="L6467" s="1"/>
      <c r="M6467" s="1"/>
      <c r="N6467" s="1"/>
      <c r="O6467" s="1" t="s">
        <v>8374</v>
      </c>
      <c r="P6467" s="1" t="s">
        <v>32018</v>
      </c>
      <c r="Q6467" s="1"/>
      <c r="R6467" s="1"/>
      <c r="S6467" s="1"/>
      <c r="T6467" s="1"/>
      <c r="U6467" s="1"/>
      <c r="V6467" s="1"/>
      <c r="W6467" s="1"/>
      <c r="X6467" s="1"/>
      <c r="Y6467" s="1"/>
      <c r="Z6467" s="1"/>
      <c r="AA6467" s="1"/>
      <c r="AB6467" s="1"/>
      <c r="AC6467" s="1"/>
      <c r="AD6467" s="1"/>
      <c r="AE6467" s="1"/>
    </row>
    <row r="6468">
      <c r="A6468" s="5" t="s">
        <v>32019</v>
      </c>
      <c r="B6468" s="8" t="s">
        <v>416</v>
      </c>
      <c r="C6468" s="5" t="s">
        <v>586</v>
      </c>
      <c r="D6468" s="9"/>
      <c r="E6468" s="12" t="b">
        <v>0</v>
      </c>
      <c r="F6468" s="5" t="s">
        <v>32020</v>
      </c>
      <c r="G6468" s="1"/>
      <c r="H6468" s="5" t="s">
        <v>32021</v>
      </c>
      <c r="I6468" s="5" t="s">
        <v>32022</v>
      </c>
      <c r="J6468" s="1"/>
      <c r="K6468" s="1"/>
      <c r="L6468" s="1"/>
      <c r="M6468" s="1"/>
      <c r="N6468" s="1"/>
      <c r="O6468" s="5" t="s">
        <v>437</v>
      </c>
      <c r="P6468" s="5" t="s">
        <v>32023</v>
      </c>
      <c r="Q6468" s="1"/>
      <c r="R6468" s="1"/>
      <c r="S6468" s="1"/>
      <c r="T6468" s="1"/>
      <c r="U6468" s="1"/>
      <c r="V6468" s="1"/>
      <c r="W6468" s="1"/>
      <c r="X6468" s="1"/>
      <c r="Y6468" s="1"/>
      <c r="Z6468" s="1"/>
      <c r="AA6468" s="1"/>
      <c r="AB6468" s="1"/>
      <c r="AC6468" s="1"/>
      <c r="AD6468" s="1"/>
      <c r="AE6468" s="1"/>
    </row>
    <row r="6469">
      <c r="A6469" s="5" t="s">
        <v>32024</v>
      </c>
      <c r="B6469" s="8" t="s">
        <v>445</v>
      </c>
      <c r="C6469" s="5" t="s">
        <v>101</v>
      </c>
      <c r="D6469" s="10"/>
      <c r="E6469" s="4" t="b">
        <v>0</v>
      </c>
      <c r="F6469" s="5" t="s">
        <v>32025</v>
      </c>
      <c r="G6469" s="1"/>
      <c r="H6469" s="5" t="s">
        <v>32026</v>
      </c>
      <c r="I6469" s="5" t="s">
        <v>32027</v>
      </c>
      <c r="J6469" s="5"/>
      <c r="K6469" s="1"/>
      <c r="L6469" s="1"/>
      <c r="M6469" s="1"/>
      <c r="N6469" s="1"/>
      <c r="O6469" s="5"/>
      <c r="P6469" s="5" t="s">
        <v>32028</v>
      </c>
      <c r="Q6469" s="1"/>
      <c r="R6469" s="1"/>
      <c r="S6469" s="1"/>
      <c r="T6469" s="1"/>
      <c r="U6469" s="1"/>
      <c r="V6469" s="1"/>
      <c r="W6469" s="1"/>
      <c r="X6469" s="1"/>
      <c r="Y6469" s="1"/>
      <c r="Z6469" s="1"/>
      <c r="AA6469" s="1"/>
      <c r="AB6469" s="1"/>
      <c r="AC6469" s="1"/>
      <c r="AD6469" s="1"/>
      <c r="AE6469" s="1"/>
    </row>
    <row r="6470">
      <c r="A6470" s="1" t="s">
        <v>32029</v>
      </c>
      <c r="B6470" s="2" t="s">
        <v>416</v>
      </c>
      <c r="C6470" s="5" t="s">
        <v>101</v>
      </c>
      <c r="D6470" s="9"/>
      <c r="E6470" s="4" t="b">
        <v>1</v>
      </c>
      <c r="F6470" s="5" t="s">
        <v>32030</v>
      </c>
      <c r="G6470" s="1"/>
      <c r="H6470" s="1" t="s">
        <v>32031</v>
      </c>
      <c r="I6470" s="5" t="s">
        <v>32032</v>
      </c>
      <c r="J6470" s="5"/>
      <c r="K6470" s="1"/>
      <c r="L6470" s="1"/>
      <c r="M6470" s="1"/>
      <c r="N6470" s="1"/>
      <c r="O6470" s="5" t="s">
        <v>7168</v>
      </c>
      <c r="P6470" s="5" t="s">
        <v>32033</v>
      </c>
      <c r="Q6470" s="1"/>
      <c r="R6470" s="1"/>
      <c r="S6470" s="1"/>
      <c r="T6470" s="1"/>
      <c r="U6470" s="1"/>
      <c r="V6470" s="1"/>
      <c r="W6470" s="1"/>
      <c r="X6470" s="1"/>
      <c r="Y6470" s="1"/>
      <c r="Z6470" s="1"/>
      <c r="AA6470" s="1"/>
      <c r="AB6470" s="1"/>
      <c r="AC6470" s="1"/>
      <c r="AD6470" s="1"/>
      <c r="AE6470" s="1"/>
    </row>
    <row r="6471">
      <c r="A6471" s="5" t="s">
        <v>32034</v>
      </c>
      <c r="B6471" s="8" t="s">
        <v>445</v>
      </c>
      <c r="C6471" s="5" t="s">
        <v>586</v>
      </c>
      <c r="D6471" s="10"/>
      <c r="E6471" s="12" t="b">
        <v>0</v>
      </c>
      <c r="F6471" s="5" t="s">
        <v>32035</v>
      </c>
      <c r="G6471" s="1"/>
      <c r="H6471" s="5" t="s">
        <v>32036</v>
      </c>
      <c r="I6471" s="5" t="s">
        <v>32037</v>
      </c>
      <c r="J6471" s="5"/>
      <c r="K6471" s="1"/>
      <c r="L6471" s="1"/>
      <c r="M6471" s="1"/>
      <c r="N6471" s="1"/>
      <c r="O6471" s="1"/>
      <c r="P6471" s="5" t="s">
        <v>32038</v>
      </c>
      <c r="Q6471" s="1"/>
      <c r="R6471" s="1"/>
      <c r="S6471" s="1"/>
      <c r="T6471" s="1"/>
      <c r="U6471" s="1"/>
      <c r="V6471" s="1"/>
      <c r="W6471" s="1"/>
      <c r="X6471" s="1"/>
      <c r="Y6471" s="1"/>
      <c r="Z6471" s="1"/>
      <c r="AA6471" s="1"/>
      <c r="AB6471" s="1"/>
      <c r="AC6471" s="1"/>
      <c r="AD6471" s="1"/>
      <c r="AE6471" s="1"/>
    </row>
    <row r="6472">
      <c r="A6472" s="5" t="s">
        <v>32039</v>
      </c>
      <c r="B6472" s="8" t="s">
        <v>454</v>
      </c>
      <c r="C6472" s="5" t="s">
        <v>497</v>
      </c>
      <c r="D6472" s="6"/>
      <c r="E6472" s="12" t="b">
        <v>0</v>
      </c>
      <c r="F6472" s="5" t="s">
        <v>32040</v>
      </c>
      <c r="G6472" s="1"/>
      <c r="H6472" s="5" t="s">
        <v>32041</v>
      </c>
      <c r="I6472" s="5" t="s">
        <v>32042</v>
      </c>
      <c r="J6472" s="1"/>
      <c r="K6472" s="1"/>
      <c r="L6472" s="1"/>
      <c r="M6472" s="1"/>
      <c r="N6472" s="1"/>
      <c r="O6472" s="5" t="s">
        <v>1521</v>
      </c>
      <c r="P6472" s="5" t="s">
        <v>32043</v>
      </c>
      <c r="Q6472" s="1"/>
      <c r="R6472" s="1"/>
      <c r="S6472" s="1"/>
      <c r="T6472" s="1"/>
      <c r="U6472" s="1"/>
      <c r="V6472" s="1"/>
      <c r="W6472" s="1"/>
      <c r="X6472" s="1"/>
      <c r="Y6472" s="1"/>
      <c r="Z6472" s="1"/>
      <c r="AA6472" s="1"/>
      <c r="AB6472" s="1"/>
      <c r="AC6472" s="1"/>
      <c r="AD6472" s="1"/>
      <c r="AE6472" s="1"/>
    </row>
    <row r="6473">
      <c r="A6473" s="1" t="s">
        <v>32044</v>
      </c>
      <c r="B6473" s="2" t="s">
        <v>416</v>
      </c>
      <c r="C6473" s="5" t="s">
        <v>101</v>
      </c>
      <c r="D6473" s="10"/>
      <c r="E6473" s="4" t="b">
        <v>1</v>
      </c>
      <c r="F6473" s="5" t="s">
        <v>32045</v>
      </c>
      <c r="G6473" s="1"/>
      <c r="H6473" s="1" t="s">
        <v>32046</v>
      </c>
      <c r="I6473" s="1" t="s">
        <v>32047</v>
      </c>
      <c r="J6473" s="1"/>
      <c r="K6473" s="1"/>
      <c r="L6473" s="1"/>
      <c r="M6473" s="1"/>
      <c r="N6473" s="1"/>
      <c r="O6473" s="1"/>
      <c r="P6473" s="5" t="s">
        <v>32048</v>
      </c>
      <c r="Q6473" s="1"/>
      <c r="R6473" s="1"/>
      <c r="S6473" s="1"/>
      <c r="T6473" s="1"/>
      <c r="U6473" s="1"/>
      <c r="V6473" s="1"/>
      <c r="W6473" s="1"/>
      <c r="X6473" s="1"/>
      <c r="Y6473" s="1"/>
      <c r="Z6473" s="1"/>
      <c r="AA6473" s="1"/>
      <c r="AB6473" s="1"/>
      <c r="AC6473" s="1"/>
      <c r="AD6473" s="1"/>
      <c r="AE6473" s="1"/>
    </row>
    <row r="6474">
      <c r="A6474" s="1" t="s">
        <v>32049</v>
      </c>
      <c r="B6474" s="2" t="s">
        <v>445</v>
      </c>
      <c r="C6474" s="1" t="s">
        <v>497</v>
      </c>
      <c r="D6474" s="6"/>
      <c r="E6474" s="12" t="b">
        <v>0</v>
      </c>
      <c r="F6474" s="5" t="s">
        <v>32050</v>
      </c>
      <c r="G6474" s="1"/>
      <c r="H6474" s="5" t="s">
        <v>32051</v>
      </c>
      <c r="I6474" s="5" t="s">
        <v>32052</v>
      </c>
      <c r="J6474" s="5"/>
      <c r="K6474" s="1"/>
      <c r="L6474" s="1"/>
      <c r="M6474" s="1"/>
      <c r="N6474" s="1"/>
      <c r="O6474" s="1"/>
      <c r="P6474" s="1" t="s">
        <v>32053</v>
      </c>
      <c r="Q6474" s="1"/>
      <c r="R6474" s="1"/>
      <c r="S6474" s="1"/>
      <c r="T6474" s="1"/>
      <c r="U6474" s="1"/>
      <c r="V6474" s="1"/>
      <c r="W6474" s="1"/>
      <c r="X6474" s="1"/>
      <c r="Y6474" s="1"/>
      <c r="Z6474" s="1"/>
      <c r="AA6474" s="1"/>
      <c r="AB6474" s="1"/>
      <c r="AC6474" s="1"/>
      <c r="AD6474" s="1"/>
      <c r="AE6474" s="1"/>
    </row>
    <row r="6475">
      <c r="A6475" s="1" t="s">
        <v>32054</v>
      </c>
      <c r="B6475" s="2" t="s">
        <v>445</v>
      </c>
      <c r="C6475" s="5" t="s">
        <v>101</v>
      </c>
      <c r="D6475" s="10"/>
      <c r="E6475" s="12" t="b">
        <v>0</v>
      </c>
      <c r="F6475" s="5" t="s">
        <v>32055</v>
      </c>
      <c r="G6475" s="1"/>
      <c r="H6475" s="5" t="s">
        <v>32056</v>
      </c>
      <c r="I6475" s="5" t="s">
        <v>32057</v>
      </c>
      <c r="J6475" s="5"/>
      <c r="K6475" s="1"/>
      <c r="L6475" s="1"/>
      <c r="M6475" s="1"/>
      <c r="N6475" s="1"/>
      <c r="O6475" s="1"/>
      <c r="P6475" s="1" t="s">
        <v>32058</v>
      </c>
      <c r="Q6475" s="1"/>
      <c r="R6475" s="1"/>
      <c r="S6475" s="1"/>
      <c r="T6475" s="1"/>
      <c r="U6475" s="1"/>
      <c r="V6475" s="1"/>
      <c r="W6475" s="1"/>
      <c r="X6475" s="1"/>
      <c r="Y6475" s="1"/>
      <c r="Z6475" s="1"/>
      <c r="AA6475" s="1"/>
      <c r="AB6475" s="1"/>
      <c r="AC6475" s="1"/>
      <c r="AD6475" s="1"/>
      <c r="AE6475" s="1"/>
    </row>
    <row r="6476">
      <c r="A6476" s="5" t="s">
        <v>32059</v>
      </c>
      <c r="B6476" s="8" t="s">
        <v>445</v>
      </c>
      <c r="C6476" s="5" t="s">
        <v>497</v>
      </c>
      <c r="D6476" s="9"/>
      <c r="E6476" s="12" t="b">
        <v>0</v>
      </c>
      <c r="F6476" s="5" t="s">
        <v>32060</v>
      </c>
      <c r="G6476" s="1"/>
      <c r="H6476" s="5" t="s">
        <v>32061</v>
      </c>
      <c r="I6476" s="5" t="s">
        <v>32062</v>
      </c>
      <c r="J6476" s="5"/>
      <c r="K6476" s="1"/>
      <c r="L6476" s="1"/>
      <c r="M6476" s="1"/>
      <c r="N6476" s="1"/>
      <c r="O6476" s="1"/>
      <c r="P6476" s="5" t="s">
        <v>32063</v>
      </c>
      <c r="Q6476" s="1"/>
      <c r="R6476" s="1"/>
      <c r="S6476" s="1"/>
      <c r="T6476" s="1"/>
      <c r="U6476" s="1"/>
      <c r="V6476" s="1"/>
      <c r="W6476" s="1"/>
      <c r="X6476" s="1"/>
      <c r="Y6476" s="1"/>
      <c r="Z6476" s="1"/>
      <c r="AA6476" s="1"/>
      <c r="AB6476" s="1"/>
      <c r="AC6476" s="1"/>
      <c r="AD6476" s="1"/>
      <c r="AE6476" s="1"/>
    </row>
    <row r="6477">
      <c r="A6477" s="1" t="s">
        <v>32064</v>
      </c>
      <c r="B6477" s="2" t="s">
        <v>445</v>
      </c>
      <c r="C6477" s="5" t="s">
        <v>101</v>
      </c>
      <c r="D6477" s="10"/>
      <c r="E6477" s="12" t="b">
        <v>0</v>
      </c>
      <c r="F6477" s="5" t="s">
        <v>32065</v>
      </c>
      <c r="G6477" s="1"/>
      <c r="H6477" s="5" t="s">
        <v>32066</v>
      </c>
      <c r="I6477" s="5" t="s">
        <v>32067</v>
      </c>
      <c r="J6477" s="5"/>
      <c r="K6477" s="1"/>
      <c r="L6477" s="1"/>
      <c r="M6477" s="1"/>
      <c r="N6477" s="1"/>
      <c r="O6477" s="1"/>
      <c r="P6477" s="1" t="s">
        <v>32068</v>
      </c>
      <c r="Q6477" s="1"/>
      <c r="R6477" s="1"/>
      <c r="S6477" s="1"/>
      <c r="T6477" s="1"/>
      <c r="U6477" s="1"/>
      <c r="V6477" s="1"/>
      <c r="W6477" s="1"/>
      <c r="X6477" s="1"/>
      <c r="Y6477" s="1"/>
      <c r="Z6477" s="1"/>
      <c r="AA6477" s="1"/>
      <c r="AB6477" s="1"/>
      <c r="AC6477" s="1"/>
      <c r="AD6477" s="1"/>
      <c r="AE6477" s="1"/>
    </row>
    <row r="6478">
      <c r="A6478" s="1" t="s">
        <v>32069</v>
      </c>
      <c r="B6478" s="2" t="s">
        <v>445</v>
      </c>
      <c r="C6478" s="5" t="s">
        <v>101</v>
      </c>
      <c r="D6478" s="9"/>
      <c r="E6478" s="12" t="b">
        <v>0</v>
      </c>
      <c r="F6478" s="5" t="s">
        <v>32070</v>
      </c>
      <c r="G6478" s="1"/>
      <c r="H6478" s="5" t="s">
        <v>32071</v>
      </c>
      <c r="I6478" s="5" t="s">
        <v>32072</v>
      </c>
      <c r="J6478" s="5"/>
      <c r="K6478" s="1"/>
      <c r="L6478" s="1"/>
      <c r="M6478" s="1"/>
      <c r="N6478" s="1"/>
      <c r="O6478" s="1"/>
      <c r="P6478" s="1" t="s">
        <v>32073</v>
      </c>
      <c r="Q6478" s="1"/>
      <c r="R6478" s="1"/>
      <c r="S6478" s="1"/>
      <c r="T6478" s="1"/>
      <c r="U6478" s="1"/>
      <c r="V6478" s="1"/>
      <c r="W6478" s="1"/>
      <c r="X6478" s="1"/>
      <c r="Y6478" s="1"/>
      <c r="Z6478" s="1"/>
      <c r="AA6478" s="1"/>
      <c r="AB6478" s="1"/>
      <c r="AC6478" s="1"/>
      <c r="AD6478" s="1"/>
      <c r="AE6478" s="1"/>
    </row>
    <row r="6479">
      <c r="A6479" s="1" t="s">
        <v>32074</v>
      </c>
      <c r="B6479" s="2" t="s">
        <v>445</v>
      </c>
      <c r="C6479" s="5" t="s">
        <v>101</v>
      </c>
      <c r="D6479" s="10"/>
      <c r="E6479" s="12" t="b">
        <v>0</v>
      </c>
      <c r="F6479" s="5" t="s">
        <v>32075</v>
      </c>
      <c r="G6479" s="1"/>
      <c r="H6479" s="5" t="s">
        <v>32076</v>
      </c>
      <c r="I6479" s="5" t="s">
        <v>32077</v>
      </c>
      <c r="J6479" s="5"/>
      <c r="K6479" s="1"/>
      <c r="L6479" s="1"/>
      <c r="M6479" s="1"/>
      <c r="N6479" s="1"/>
      <c r="O6479" s="1"/>
      <c r="P6479" s="1" t="s">
        <v>32078</v>
      </c>
      <c r="Q6479" s="1"/>
      <c r="R6479" s="1"/>
      <c r="S6479" s="1"/>
      <c r="T6479" s="1"/>
      <c r="U6479" s="1"/>
      <c r="V6479" s="1"/>
      <c r="W6479" s="1"/>
      <c r="X6479" s="1"/>
      <c r="Y6479" s="1"/>
      <c r="Z6479" s="1"/>
      <c r="AA6479" s="1"/>
      <c r="AB6479" s="1"/>
      <c r="AC6479" s="1"/>
      <c r="AD6479" s="1"/>
      <c r="AE6479" s="1"/>
    </row>
    <row r="6480">
      <c r="A6480" s="1" t="s">
        <v>32079</v>
      </c>
      <c r="B6480" s="2" t="s">
        <v>445</v>
      </c>
      <c r="C6480" s="5" t="s">
        <v>101</v>
      </c>
      <c r="D6480" s="9"/>
      <c r="E6480" s="12" t="b">
        <v>0</v>
      </c>
      <c r="F6480" s="5" t="s">
        <v>32080</v>
      </c>
      <c r="G6480" s="1"/>
      <c r="H6480" s="5" t="s">
        <v>32081</v>
      </c>
      <c r="I6480" s="5" t="s">
        <v>32082</v>
      </c>
      <c r="J6480" s="5"/>
      <c r="K6480" s="1"/>
      <c r="L6480" s="1"/>
      <c r="M6480" s="1"/>
      <c r="N6480" s="1"/>
      <c r="O6480" s="1"/>
      <c r="P6480" s="1" t="s">
        <v>32083</v>
      </c>
      <c r="Q6480" s="1"/>
      <c r="R6480" s="1"/>
      <c r="S6480" s="1"/>
      <c r="T6480" s="1"/>
      <c r="U6480" s="1"/>
      <c r="V6480" s="1"/>
      <c r="W6480" s="1"/>
      <c r="X6480" s="1"/>
      <c r="Y6480" s="1"/>
      <c r="Z6480" s="1"/>
      <c r="AA6480" s="1"/>
      <c r="AB6480" s="1"/>
      <c r="AC6480" s="1"/>
      <c r="AD6480" s="1"/>
      <c r="AE6480" s="1"/>
    </row>
    <row r="6481">
      <c r="A6481" s="1" t="s">
        <v>32084</v>
      </c>
      <c r="B6481" s="2" t="s">
        <v>445</v>
      </c>
      <c r="C6481" s="5" t="s">
        <v>101</v>
      </c>
      <c r="D6481" s="10"/>
      <c r="E6481" s="12" t="b">
        <v>0</v>
      </c>
      <c r="F6481" s="5" t="s">
        <v>32085</v>
      </c>
      <c r="G6481" s="1"/>
      <c r="H6481" s="5" t="s">
        <v>32086</v>
      </c>
      <c r="I6481" s="5" t="s">
        <v>32087</v>
      </c>
      <c r="J6481" s="5"/>
      <c r="K6481" s="1"/>
      <c r="L6481" s="1"/>
      <c r="M6481" s="1"/>
      <c r="N6481" s="1"/>
      <c r="O6481" s="1"/>
      <c r="P6481" s="1" t="s">
        <v>32088</v>
      </c>
      <c r="Q6481" s="1"/>
      <c r="R6481" s="1"/>
      <c r="S6481" s="1"/>
      <c r="T6481" s="1"/>
      <c r="U6481" s="1"/>
      <c r="V6481" s="1"/>
      <c r="W6481" s="1"/>
      <c r="X6481" s="1"/>
      <c r="Y6481" s="1"/>
      <c r="Z6481" s="1"/>
      <c r="AA6481" s="1"/>
      <c r="AB6481" s="1"/>
      <c r="AC6481" s="1"/>
      <c r="AD6481" s="1"/>
      <c r="AE6481" s="1"/>
    </row>
    <row r="6482">
      <c r="A6482" s="1" t="s">
        <v>32089</v>
      </c>
      <c r="B6482" s="2" t="s">
        <v>445</v>
      </c>
      <c r="C6482" s="1" t="s">
        <v>497</v>
      </c>
      <c r="D6482" s="6"/>
      <c r="E6482" s="12" t="b">
        <v>0</v>
      </c>
      <c r="F6482" s="5" t="s">
        <v>32090</v>
      </c>
      <c r="G6482" s="1"/>
      <c r="H6482" s="5" t="s">
        <v>32091</v>
      </c>
      <c r="I6482" s="5" t="s">
        <v>32092</v>
      </c>
      <c r="J6482" s="5"/>
      <c r="K6482" s="1"/>
      <c r="L6482" s="1"/>
      <c r="M6482" s="1"/>
      <c r="N6482" s="1"/>
      <c r="O6482" s="1"/>
      <c r="P6482" s="1" t="s">
        <v>32093</v>
      </c>
      <c r="Q6482" s="1"/>
      <c r="R6482" s="1"/>
      <c r="S6482" s="1"/>
      <c r="T6482" s="1"/>
      <c r="U6482" s="1"/>
      <c r="V6482" s="1"/>
      <c r="W6482" s="1"/>
      <c r="X6482" s="1"/>
      <c r="Y6482" s="1"/>
      <c r="Z6482" s="1"/>
      <c r="AA6482" s="1"/>
      <c r="AB6482" s="1"/>
      <c r="AC6482" s="1"/>
      <c r="AD6482" s="1"/>
      <c r="AE6482" s="1"/>
    </row>
    <row r="6483">
      <c r="A6483" s="1" t="s">
        <v>32094</v>
      </c>
      <c r="B6483" s="2" t="s">
        <v>445</v>
      </c>
      <c r="C6483" s="1" t="s">
        <v>497</v>
      </c>
      <c r="D6483" s="7"/>
      <c r="E6483" s="12" t="b">
        <v>0</v>
      </c>
      <c r="F6483" s="5" t="s">
        <v>32095</v>
      </c>
      <c r="G6483" s="1"/>
      <c r="H6483" s="5" t="s">
        <v>32096</v>
      </c>
      <c r="I6483" s="5" t="s">
        <v>32097</v>
      </c>
      <c r="J6483" s="5"/>
      <c r="K6483" s="1"/>
      <c r="L6483" s="1"/>
      <c r="M6483" s="1"/>
      <c r="N6483" s="1"/>
      <c r="O6483" s="1"/>
      <c r="P6483" s="1" t="s">
        <v>32098</v>
      </c>
      <c r="Q6483" s="1"/>
      <c r="R6483" s="1"/>
      <c r="S6483" s="1"/>
      <c r="T6483" s="1"/>
      <c r="U6483" s="1"/>
      <c r="V6483" s="1"/>
      <c r="W6483" s="1"/>
      <c r="X6483" s="1"/>
      <c r="Y6483" s="1"/>
      <c r="Z6483" s="1"/>
      <c r="AA6483" s="1"/>
      <c r="AB6483" s="1"/>
      <c r="AC6483" s="1"/>
      <c r="AD6483" s="1"/>
      <c r="AE6483" s="1"/>
    </row>
    <row r="6484">
      <c r="A6484" s="1" t="s">
        <v>32099</v>
      </c>
      <c r="B6484" s="2" t="s">
        <v>416</v>
      </c>
      <c r="C6484" s="5" t="s">
        <v>101</v>
      </c>
      <c r="D6484" s="9"/>
      <c r="E6484" s="4" t="b">
        <v>1</v>
      </c>
      <c r="F6484" s="5" t="s">
        <v>32100</v>
      </c>
      <c r="G6484" s="1"/>
      <c r="H6484" s="1" t="s">
        <v>32101</v>
      </c>
      <c r="I6484" s="5" t="s">
        <v>32102</v>
      </c>
      <c r="J6484" s="5"/>
      <c r="K6484" s="1"/>
      <c r="L6484" s="1"/>
      <c r="M6484" s="1"/>
      <c r="N6484" s="1"/>
      <c r="O6484" s="1" t="s">
        <v>1447</v>
      </c>
      <c r="P6484" s="5" t="s">
        <v>32103</v>
      </c>
      <c r="Q6484" s="1"/>
      <c r="R6484" s="1"/>
      <c r="S6484" s="1"/>
      <c r="T6484" s="1"/>
      <c r="U6484" s="1"/>
      <c r="V6484" s="1"/>
      <c r="W6484" s="1"/>
      <c r="X6484" s="1"/>
      <c r="Y6484" s="1"/>
      <c r="Z6484" s="1"/>
      <c r="AA6484" s="1"/>
      <c r="AB6484" s="1"/>
      <c r="AC6484" s="1"/>
      <c r="AD6484" s="1"/>
      <c r="AE6484" s="1"/>
    </row>
    <row r="6485">
      <c r="A6485" s="1" t="s">
        <v>32104</v>
      </c>
      <c r="B6485" s="2" t="s">
        <v>416</v>
      </c>
      <c r="C6485" s="5" t="s">
        <v>101</v>
      </c>
      <c r="D6485" s="10"/>
      <c r="E6485" s="4" t="b">
        <v>1</v>
      </c>
      <c r="F6485" s="5" t="s">
        <v>32105</v>
      </c>
      <c r="G6485" s="1"/>
      <c r="H6485" s="1" t="s">
        <v>32106</v>
      </c>
      <c r="I6485" s="5" t="s">
        <v>32107</v>
      </c>
      <c r="J6485" s="1"/>
      <c r="K6485" s="1"/>
      <c r="L6485" s="1"/>
      <c r="M6485" s="1"/>
      <c r="N6485" s="1"/>
      <c r="O6485" s="5" t="s">
        <v>3003</v>
      </c>
      <c r="P6485" s="5" t="s">
        <v>32108</v>
      </c>
      <c r="Q6485" s="1"/>
      <c r="R6485" s="1"/>
      <c r="S6485" s="1"/>
      <c r="T6485" s="1"/>
      <c r="U6485" s="1"/>
      <c r="V6485" s="1"/>
      <c r="W6485" s="1"/>
      <c r="X6485" s="1"/>
      <c r="Y6485" s="1"/>
      <c r="Z6485" s="1"/>
      <c r="AA6485" s="1"/>
      <c r="AB6485" s="1"/>
      <c r="AC6485" s="1"/>
      <c r="AD6485" s="1"/>
      <c r="AE6485" s="1"/>
    </row>
    <row r="6486">
      <c r="A6486" s="1" t="s">
        <v>32109</v>
      </c>
      <c r="B6486" s="2" t="s">
        <v>445</v>
      </c>
      <c r="C6486" s="5" t="s">
        <v>101</v>
      </c>
      <c r="D6486" s="9"/>
      <c r="E6486" s="12" t="b">
        <v>0</v>
      </c>
      <c r="F6486" s="5" t="s">
        <v>32110</v>
      </c>
      <c r="G6486" s="1"/>
      <c r="H6486" s="5" t="s">
        <v>32111</v>
      </c>
      <c r="I6486" s="5" t="s">
        <v>32112</v>
      </c>
      <c r="J6486" s="5"/>
      <c r="K6486" s="1"/>
      <c r="L6486" s="1"/>
      <c r="M6486" s="1"/>
      <c r="N6486" s="1"/>
      <c r="O6486" s="1"/>
      <c r="P6486" s="1" t="s">
        <v>32113</v>
      </c>
      <c r="Q6486" s="1"/>
      <c r="R6486" s="1"/>
      <c r="S6486" s="1"/>
      <c r="T6486" s="1"/>
      <c r="U6486" s="1"/>
      <c r="V6486" s="1"/>
      <c r="W6486" s="1"/>
      <c r="X6486" s="1"/>
      <c r="Y6486" s="1"/>
      <c r="Z6486" s="1"/>
      <c r="AA6486" s="1"/>
      <c r="AB6486" s="1"/>
      <c r="AC6486" s="1"/>
      <c r="AD6486" s="1"/>
      <c r="AE6486" s="1"/>
    </row>
    <row r="6487">
      <c r="A6487" s="1" t="s">
        <v>32114</v>
      </c>
      <c r="B6487" s="2" t="s">
        <v>416</v>
      </c>
      <c r="C6487" s="1" t="s">
        <v>497</v>
      </c>
      <c r="D6487" s="7"/>
      <c r="E6487" s="4" t="b">
        <v>1</v>
      </c>
      <c r="F6487" s="5" t="s">
        <v>32115</v>
      </c>
      <c r="G6487" s="1"/>
      <c r="H6487" s="5" t="s">
        <v>32116</v>
      </c>
      <c r="I6487" s="5" t="s">
        <v>32117</v>
      </c>
      <c r="J6487" s="5"/>
      <c r="K6487" s="1"/>
      <c r="L6487" s="1"/>
      <c r="M6487" s="1"/>
      <c r="N6487" s="1"/>
      <c r="O6487" s="1"/>
      <c r="P6487" s="5" t="s">
        <v>32118</v>
      </c>
      <c r="Q6487" s="1"/>
      <c r="R6487" s="1"/>
      <c r="S6487" s="1"/>
      <c r="T6487" s="1"/>
      <c r="U6487" s="1"/>
      <c r="V6487" s="1"/>
      <c r="W6487" s="1"/>
      <c r="X6487" s="1"/>
      <c r="Y6487" s="1"/>
      <c r="Z6487" s="1"/>
      <c r="AA6487" s="1"/>
      <c r="AB6487" s="1"/>
      <c r="AC6487" s="1"/>
      <c r="AD6487" s="1"/>
      <c r="AE6487" s="1"/>
    </row>
    <row r="6488">
      <c r="A6488" s="1" t="s">
        <v>32119</v>
      </c>
      <c r="B6488" s="2" t="s">
        <v>416</v>
      </c>
      <c r="C6488" s="5" t="s">
        <v>101</v>
      </c>
      <c r="D6488" s="9"/>
      <c r="E6488" s="4" t="b">
        <v>1</v>
      </c>
      <c r="F6488" s="5" t="s">
        <v>32120</v>
      </c>
      <c r="G6488" s="1"/>
      <c r="H6488" s="1" t="s">
        <v>32119</v>
      </c>
      <c r="I6488" s="1" t="s">
        <v>32121</v>
      </c>
      <c r="J6488" s="1"/>
      <c r="K6488" s="1"/>
      <c r="L6488" s="1"/>
      <c r="M6488" s="1"/>
      <c r="N6488" s="1"/>
      <c r="O6488" s="1"/>
      <c r="P6488" s="5" t="s">
        <v>32122</v>
      </c>
      <c r="Q6488" s="1"/>
      <c r="R6488" s="1"/>
      <c r="S6488" s="1"/>
      <c r="T6488" s="1"/>
      <c r="U6488" s="1"/>
      <c r="V6488" s="1"/>
      <c r="W6488" s="1"/>
      <c r="X6488" s="1"/>
      <c r="Y6488" s="1"/>
      <c r="Z6488" s="1"/>
      <c r="AA6488" s="1"/>
      <c r="AB6488" s="1"/>
      <c r="AC6488" s="1"/>
      <c r="AD6488" s="1"/>
      <c r="AE6488" s="1"/>
    </row>
    <row r="6489">
      <c r="A6489" s="5" t="s">
        <v>32123</v>
      </c>
      <c r="B6489" s="8" t="s">
        <v>416</v>
      </c>
      <c r="C6489" s="5" t="s">
        <v>101</v>
      </c>
      <c r="D6489" s="10"/>
      <c r="E6489" s="4" t="b">
        <v>1</v>
      </c>
      <c r="F6489" s="5" t="s">
        <v>32124</v>
      </c>
      <c r="G6489" s="1"/>
      <c r="H6489" s="5" t="s">
        <v>32125</v>
      </c>
      <c r="I6489" s="5" t="s">
        <v>32126</v>
      </c>
      <c r="J6489" s="5"/>
      <c r="K6489" s="5" t="s">
        <v>32127</v>
      </c>
      <c r="L6489" s="1"/>
      <c r="M6489" s="1"/>
      <c r="N6489" s="1"/>
      <c r="O6489" s="5" t="s">
        <v>960</v>
      </c>
      <c r="P6489" s="5" t="s">
        <v>32128</v>
      </c>
      <c r="Q6489" s="5"/>
      <c r="R6489" s="5" t="s">
        <v>32129</v>
      </c>
      <c r="S6489" s="5" t="s">
        <v>32130</v>
      </c>
      <c r="T6489" s="5" t="s">
        <v>32131</v>
      </c>
      <c r="U6489" s="1"/>
      <c r="V6489" s="1"/>
      <c r="W6489" s="1"/>
      <c r="X6489" s="1"/>
      <c r="Y6489" s="1"/>
      <c r="Z6489" s="1"/>
      <c r="AA6489" s="1"/>
      <c r="AB6489" s="1"/>
      <c r="AC6489" s="1"/>
      <c r="AD6489" s="1"/>
      <c r="AE6489" s="1"/>
    </row>
    <row r="6490">
      <c r="A6490" s="5" t="s">
        <v>32132</v>
      </c>
      <c r="B6490" s="8" t="s">
        <v>416</v>
      </c>
      <c r="C6490" s="5" t="s">
        <v>101</v>
      </c>
      <c r="D6490" s="6"/>
      <c r="E6490" s="12" t="b">
        <v>0</v>
      </c>
      <c r="F6490" s="5" t="s">
        <v>32133</v>
      </c>
      <c r="G6490" s="1"/>
      <c r="H6490" s="5" t="s">
        <v>32134</v>
      </c>
      <c r="I6490" s="5" t="s">
        <v>32135</v>
      </c>
      <c r="J6490" s="1"/>
      <c r="K6490" s="1"/>
      <c r="L6490" s="1"/>
      <c r="M6490" s="1"/>
      <c r="N6490" s="1"/>
      <c r="O6490" s="1"/>
      <c r="P6490" s="5" t="s">
        <v>32136</v>
      </c>
      <c r="Q6490" s="1"/>
      <c r="R6490" s="1"/>
      <c r="S6490" s="1"/>
      <c r="T6490" s="1"/>
      <c r="U6490" s="1"/>
      <c r="V6490" s="1"/>
      <c r="W6490" s="1"/>
      <c r="X6490" s="1"/>
      <c r="Y6490" s="1"/>
      <c r="Z6490" s="1"/>
      <c r="AA6490" s="1"/>
      <c r="AB6490" s="1"/>
      <c r="AC6490" s="1"/>
      <c r="AD6490" s="1"/>
      <c r="AE6490" s="1"/>
    </row>
    <row r="6491">
      <c r="A6491" s="5" t="s">
        <v>32137</v>
      </c>
      <c r="B6491" s="8" t="s">
        <v>454</v>
      </c>
      <c r="C6491" s="5" t="s">
        <v>455</v>
      </c>
      <c r="D6491" s="7"/>
      <c r="E6491" s="12" t="b">
        <v>0</v>
      </c>
      <c r="F6491" s="5" t="s">
        <v>32138</v>
      </c>
      <c r="G6491" s="1"/>
      <c r="H6491" s="5" t="s">
        <v>32139</v>
      </c>
      <c r="I6491" s="5" t="s">
        <v>32140</v>
      </c>
      <c r="J6491" s="1"/>
      <c r="K6491" s="1"/>
      <c r="L6491" s="1"/>
      <c r="M6491" s="1"/>
      <c r="N6491" s="1"/>
      <c r="O6491" s="5" t="s">
        <v>457</v>
      </c>
      <c r="P6491" s="5" t="s">
        <v>32141</v>
      </c>
      <c r="Q6491" s="1"/>
      <c r="R6491" s="1"/>
      <c r="S6491" s="1"/>
      <c r="T6491" s="1"/>
      <c r="U6491" s="1"/>
      <c r="V6491" s="1"/>
      <c r="W6491" s="1"/>
      <c r="X6491" s="1"/>
      <c r="Y6491" s="1"/>
      <c r="Z6491" s="1"/>
      <c r="AA6491" s="1"/>
      <c r="AB6491" s="1"/>
      <c r="AC6491" s="1"/>
      <c r="AD6491" s="1"/>
      <c r="AE6491" s="1"/>
    </row>
    <row r="6492">
      <c r="A6492" s="1" t="s">
        <v>32142</v>
      </c>
      <c r="B6492" s="2" t="s">
        <v>416</v>
      </c>
      <c r="C6492" s="5" t="s">
        <v>101</v>
      </c>
      <c r="D6492" s="9"/>
      <c r="E6492" s="4" t="b">
        <v>1</v>
      </c>
      <c r="F6492" s="5" t="s">
        <v>32143</v>
      </c>
      <c r="G6492" s="1"/>
      <c r="H6492" s="1" t="s">
        <v>32144</v>
      </c>
      <c r="I6492" s="5" t="s">
        <v>32145</v>
      </c>
      <c r="J6492" s="5"/>
      <c r="K6492" s="1"/>
      <c r="L6492" s="1"/>
      <c r="M6492" s="1"/>
      <c r="N6492" s="1"/>
      <c r="O6492" s="5" t="s">
        <v>1615</v>
      </c>
      <c r="P6492" s="5" t="s">
        <v>32146</v>
      </c>
      <c r="Q6492" s="1"/>
      <c r="R6492" s="1"/>
      <c r="S6492" s="1"/>
      <c r="T6492" s="1"/>
      <c r="U6492" s="1"/>
      <c r="V6492" s="1"/>
      <c r="W6492" s="1"/>
      <c r="X6492" s="1"/>
      <c r="Y6492" s="1"/>
      <c r="Z6492" s="1"/>
      <c r="AA6492" s="1"/>
      <c r="AB6492" s="1"/>
      <c r="AC6492" s="1"/>
      <c r="AD6492" s="1"/>
      <c r="AE6492" s="1"/>
    </row>
    <row r="6493">
      <c r="A6493" s="1" t="s">
        <v>32147</v>
      </c>
      <c r="B6493" s="2" t="s">
        <v>445</v>
      </c>
      <c r="C6493" s="1" t="s">
        <v>497</v>
      </c>
      <c r="D6493" s="7"/>
      <c r="E6493" s="12" t="b">
        <v>0</v>
      </c>
      <c r="F6493" s="5" t="s">
        <v>32148</v>
      </c>
      <c r="G6493" s="1"/>
      <c r="H6493" s="5" t="s">
        <v>32149</v>
      </c>
      <c r="I6493" s="5" t="s">
        <v>32150</v>
      </c>
      <c r="J6493" s="5"/>
      <c r="K6493" s="1"/>
      <c r="L6493" s="1"/>
      <c r="M6493" s="1"/>
      <c r="N6493" s="1"/>
      <c r="O6493" s="1"/>
      <c r="P6493" s="1" t="s">
        <v>32151</v>
      </c>
      <c r="Q6493" s="1"/>
      <c r="R6493" s="1"/>
      <c r="S6493" s="1"/>
      <c r="T6493" s="1"/>
      <c r="U6493" s="1"/>
      <c r="V6493" s="1"/>
      <c r="W6493" s="1"/>
      <c r="X6493" s="1"/>
      <c r="Y6493" s="1"/>
      <c r="Z6493" s="1"/>
      <c r="AA6493" s="1"/>
      <c r="AB6493" s="1"/>
      <c r="AC6493" s="1"/>
      <c r="AD6493" s="1"/>
      <c r="AE6493" s="1"/>
    </row>
    <row r="6494">
      <c r="A6494" s="1" t="s">
        <v>32152</v>
      </c>
      <c r="B6494" s="2" t="s">
        <v>416</v>
      </c>
      <c r="C6494" s="5" t="s">
        <v>446</v>
      </c>
      <c r="D6494" s="9"/>
      <c r="E6494" s="4" t="b">
        <v>1</v>
      </c>
      <c r="F6494" s="5" t="s">
        <v>32153</v>
      </c>
      <c r="G6494" s="1"/>
      <c r="H6494" s="1" t="s">
        <v>32154</v>
      </c>
      <c r="I6494" s="1" t="s">
        <v>32155</v>
      </c>
      <c r="J6494" s="1"/>
      <c r="K6494" s="1"/>
      <c r="L6494" s="1"/>
      <c r="M6494" s="1"/>
      <c r="N6494" s="1"/>
      <c r="O6494" s="1"/>
      <c r="P6494" s="5" t="s">
        <v>32156</v>
      </c>
      <c r="Q6494" s="1"/>
      <c r="R6494" s="1"/>
      <c r="S6494" s="1"/>
      <c r="T6494" s="1"/>
      <c r="U6494" s="1"/>
      <c r="V6494" s="1"/>
      <c r="W6494" s="1"/>
      <c r="X6494" s="1"/>
      <c r="Y6494" s="1"/>
      <c r="Z6494" s="1"/>
      <c r="AA6494" s="1"/>
      <c r="AB6494" s="1"/>
      <c r="AC6494" s="1"/>
      <c r="AD6494" s="1"/>
      <c r="AE6494" s="1"/>
    </row>
    <row r="6495">
      <c r="A6495" s="1" t="s">
        <v>32157</v>
      </c>
      <c r="B6495" s="2" t="s">
        <v>445</v>
      </c>
      <c r="C6495" s="5" t="s">
        <v>101</v>
      </c>
      <c r="D6495" s="10"/>
      <c r="E6495" s="12" t="b">
        <v>0</v>
      </c>
      <c r="F6495" s="5" t="s">
        <v>32158</v>
      </c>
      <c r="G6495" s="1"/>
      <c r="H6495" s="5" t="s">
        <v>32159</v>
      </c>
      <c r="I6495" s="1" t="s">
        <v>32160</v>
      </c>
      <c r="J6495" s="1"/>
      <c r="K6495" s="1"/>
      <c r="L6495" s="1"/>
      <c r="M6495" s="1"/>
      <c r="N6495" s="1"/>
      <c r="O6495" s="1"/>
      <c r="P6495" s="1" t="s">
        <v>32161</v>
      </c>
      <c r="Q6495" s="1"/>
      <c r="R6495" s="1"/>
      <c r="S6495" s="1"/>
      <c r="T6495" s="1"/>
      <c r="U6495" s="1"/>
      <c r="V6495" s="1"/>
      <c r="W6495" s="1"/>
      <c r="X6495" s="1"/>
      <c r="Y6495" s="1"/>
      <c r="Z6495" s="1"/>
      <c r="AA6495" s="1"/>
      <c r="AB6495" s="1"/>
      <c r="AC6495" s="1"/>
      <c r="AD6495" s="1"/>
      <c r="AE6495" s="1"/>
    </row>
    <row r="6496">
      <c r="A6496" s="1" t="s">
        <v>32162</v>
      </c>
      <c r="B6496" s="2" t="s">
        <v>416</v>
      </c>
      <c r="C6496" s="5" t="s">
        <v>101</v>
      </c>
      <c r="D6496" s="9"/>
      <c r="E6496" s="4" t="b">
        <v>1</v>
      </c>
      <c r="F6496" s="5" t="s">
        <v>32163</v>
      </c>
      <c r="G6496" s="1"/>
      <c r="H6496" s="1" t="s">
        <v>32164</v>
      </c>
      <c r="I6496" s="1" t="s">
        <v>32165</v>
      </c>
      <c r="J6496" s="1"/>
      <c r="K6496" s="1"/>
      <c r="L6496" s="1"/>
      <c r="M6496" s="1"/>
      <c r="N6496" s="1"/>
      <c r="O6496" s="5" t="s">
        <v>437</v>
      </c>
      <c r="P6496" s="1" t="s">
        <v>32166</v>
      </c>
      <c r="Q6496" s="1"/>
      <c r="R6496" s="1"/>
      <c r="S6496" s="1"/>
      <c r="T6496" s="1"/>
      <c r="U6496" s="1"/>
      <c r="V6496" s="1"/>
      <c r="W6496" s="1"/>
      <c r="X6496" s="1"/>
      <c r="Y6496" s="1"/>
      <c r="Z6496" s="1"/>
      <c r="AA6496" s="1"/>
      <c r="AB6496" s="1"/>
      <c r="AC6496" s="1"/>
      <c r="AD6496" s="1"/>
      <c r="AE6496" s="1"/>
    </row>
    <row r="6497">
      <c r="A6497" s="5" t="s">
        <v>32167</v>
      </c>
      <c r="B6497" s="8" t="s">
        <v>454</v>
      </c>
      <c r="C6497" s="5" t="s">
        <v>455</v>
      </c>
      <c r="D6497" s="10"/>
      <c r="E6497" s="4" t="b">
        <v>1</v>
      </c>
      <c r="F6497" s="5" t="s">
        <v>32168</v>
      </c>
      <c r="G6497" s="1"/>
      <c r="H6497" s="5" t="s">
        <v>32169</v>
      </c>
      <c r="I6497" s="5" t="s">
        <v>32170</v>
      </c>
      <c r="J6497" s="5"/>
      <c r="K6497" s="1"/>
      <c r="L6497" s="1"/>
      <c r="M6497" s="1"/>
      <c r="N6497" s="1"/>
      <c r="O6497" s="1"/>
      <c r="P6497" s="5" t="s">
        <v>32171</v>
      </c>
      <c r="Q6497" s="1"/>
      <c r="R6497" s="1"/>
      <c r="S6497" s="1"/>
      <c r="T6497" s="1"/>
      <c r="U6497" s="1"/>
      <c r="V6497" s="1"/>
      <c r="W6497" s="1"/>
      <c r="X6497" s="1"/>
      <c r="Y6497" s="1"/>
      <c r="Z6497" s="1"/>
      <c r="AA6497" s="1"/>
      <c r="AB6497" s="1"/>
      <c r="AC6497" s="1"/>
      <c r="AD6497" s="1"/>
      <c r="AE6497" s="1"/>
    </row>
    <row r="6498">
      <c r="A6498" s="5" t="s">
        <v>32172</v>
      </c>
      <c r="B6498" s="8" t="s">
        <v>445</v>
      </c>
      <c r="C6498" s="5" t="s">
        <v>497</v>
      </c>
      <c r="D6498" s="9"/>
      <c r="E6498" s="4" t="b">
        <v>0</v>
      </c>
      <c r="F6498" s="5" t="s">
        <v>32173</v>
      </c>
      <c r="G6498" s="1"/>
      <c r="H6498" s="5" t="s">
        <v>32174</v>
      </c>
      <c r="I6498" s="5" t="s">
        <v>32175</v>
      </c>
      <c r="J6498" s="5"/>
      <c r="K6498" s="1"/>
      <c r="L6498" s="1"/>
      <c r="M6498" s="1"/>
      <c r="N6498" s="1"/>
      <c r="O6498" s="1"/>
      <c r="P6498" s="5" t="s">
        <v>32176</v>
      </c>
      <c r="Q6498" s="1"/>
      <c r="R6498" s="1"/>
      <c r="S6498" s="1"/>
      <c r="T6498" s="1"/>
      <c r="U6498" s="1"/>
      <c r="V6498" s="1"/>
      <c r="W6498" s="1"/>
      <c r="X6498" s="1"/>
      <c r="Y6498" s="1"/>
      <c r="Z6498" s="1"/>
      <c r="AA6498" s="1"/>
      <c r="AB6498" s="1"/>
      <c r="AC6498" s="1"/>
      <c r="AD6498" s="1"/>
      <c r="AE6498" s="1"/>
    </row>
    <row r="6499">
      <c r="A6499" s="5" t="s">
        <v>32177</v>
      </c>
      <c r="B6499" s="8" t="s">
        <v>445</v>
      </c>
      <c r="C6499" s="5" t="s">
        <v>101</v>
      </c>
      <c r="D6499" s="10"/>
      <c r="E6499" s="4" t="b">
        <v>0</v>
      </c>
      <c r="F6499" s="5" t="s">
        <v>32178</v>
      </c>
      <c r="G6499" s="1"/>
      <c r="H6499" s="5" t="s">
        <v>32179</v>
      </c>
      <c r="I6499" s="5" t="s">
        <v>32180</v>
      </c>
      <c r="J6499" s="5"/>
      <c r="K6499" s="1"/>
      <c r="L6499" s="1"/>
      <c r="M6499" s="1"/>
      <c r="N6499" s="1"/>
      <c r="O6499" s="5" t="s">
        <v>836</v>
      </c>
      <c r="P6499" s="5" t="s">
        <v>32181</v>
      </c>
      <c r="Q6499" s="1"/>
      <c r="R6499" s="1"/>
      <c r="S6499" s="1"/>
      <c r="T6499" s="1"/>
      <c r="U6499" s="1"/>
      <c r="V6499" s="1"/>
      <c r="W6499" s="1"/>
      <c r="X6499" s="1"/>
      <c r="Y6499" s="1"/>
      <c r="Z6499" s="1"/>
      <c r="AA6499" s="1"/>
      <c r="AB6499" s="1"/>
      <c r="AC6499" s="1"/>
      <c r="AD6499" s="1"/>
      <c r="AE6499" s="1"/>
    </row>
    <row r="6500">
      <c r="A6500" s="5" t="s">
        <v>32182</v>
      </c>
      <c r="B6500" s="8" t="s">
        <v>445</v>
      </c>
      <c r="C6500" s="5" t="s">
        <v>101</v>
      </c>
      <c r="D6500" s="9"/>
      <c r="E6500" s="4" t="b">
        <v>0</v>
      </c>
      <c r="F6500" s="5" t="s">
        <v>32183</v>
      </c>
      <c r="G6500" s="1"/>
      <c r="H6500" s="5" t="s">
        <v>32184</v>
      </c>
      <c r="I6500" s="5" t="s">
        <v>32185</v>
      </c>
      <c r="J6500" s="5"/>
      <c r="K6500" s="1"/>
      <c r="L6500" s="1"/>
      <c r="M6500" s="1"/>
      <c r="N6500" s="1"/>
      <c r="O6500" s="1"/>
      <c r="P6500" s="5" t="s">
        <v>32186</v>
      </c>
      <c r="Q6500" s="1"/>
      <c r="R6500" s="1"/>
      <c r="S6500" s="1"/>
      <c r="T6500" s="1"/>
      <c r="U6500" s="1"/>
      <c r="V6500" s="1"/>
      <c r="W6500" s="1"/>
      <c r="X6500" s="1"/>
      <c r="Y6500" s="1"/>
      <c r="Z6500" s="1"/>
      <c r="AA6500" s="1"/>
      <c r="AB6500" s="1"/>
      <c r="AC6500" s="1"/>
      <c r="AD6500" s="1"/>
      <c r="AE6500" s="1"/>
    </row>
    <row r="6501">
      <c r="A6501" s="1" t="s">
        <v>32187</v>
      </c>
      <c r="B6501" s="2" t="s">
        <v>416</v>
      </c>
      <c r="C6501" s="5" t="s">
        <v>101</v>
      </c>
      <c r="D6501" s="10"/>
      <c r="E6501" s="4" t="b">
        <v>1</v>
      </c>
      <c r="F6501" s="5" t="s">
        <v>32188</v>
      </c>
      <c r="G6501" s="1"/>
      <c r="H6501" s="1" t="s">
        <v>32189</v>
      </c>
      <c r="I6501" s="1" t="s">
        <v>32190</v>
      </c>
      <c r="J6501" s="1"/>
      <c r="K6501" s="1"/>
      <c r="L6501" s="1"/>
      <c r="M6501" s="1"/>
      <c r="N6501" s="1"/>
      <c r="O6501" s="5" t="s">
        <v>442</v>
      </c>
      <c r="P6501" s="5" t="s">
        <v>32191</v>
      </c>
      <c r="Q6501" s="1"/>
      <c r="R6501" s="1"/>
      <c r="S6501" s="1"/>
      <c r="T6501" s="1"/>
      <c r="U6501" s="1"/>
      <c r="V6501" s="1"/>
      <c r="W6501" s="1"/>
      <c r="X6501" s="1"/>
      <c r="Y6501" s="1"/>
      <c r="Z6501" s="1"/>
      <c r="AA6501" s="1"/>
      <c r="AB6501" s="1"/>
      <c r="AC6501" s="1"/>
      <c r="AD6501" s="1"/>
      <c r="AE6501" s="1"/>
    </row>
    <row r="6502">
      <c r="A6502" s="5" t="s">
        <v>32192</v>
      </c>
      <c r="B6502" s="8" t="s">
        <v>349</v>
      </c>
      <c r="C6502" s="5" t="s">
        <v>101</v>
      </c>
      <c r="D6502" s="9"/>
      <c r="E6502" s="4" t="b">
        <v>0</v>
      </c>
      <c r="F6502" s="5" t="s">
        <v>32193</v>
      </c>
      <c r="G6502" s="1"/>
      <c r="H6502" s="5" t="s">
        <v>32194</v>
      </c>
      <c r="I6502" s="5" t="s">
        <v>32195</v>
      </c>
      <c r="J6502" s="5"/>
      <c r="K6502" s="1"/>
      <c r="L6502" s="1"/>
      <c r="M6502" s="1"/>
      <c r="N6502" s="1"/>
      <c r="O6502" s="1"/>
      <c r="P6502" s="5" t="s">
        <v>32196</v>
      </c>
      <c r="Q6502" s="1"/>
      <c r="R6502" s="1"/>
      <c r="S6502" s="1"/>
      <c r="T6502" s="1"/>
      <c r="U6502" s="1"/>
      <c r="V6502" s="1"/>
      <c r="W6502" s="1"/>
      <c r="X6502" s="1"/>
      <c r="Y6502" s="1"/>
      <c r="Z6502" s="1"/>
      <c r="AA6502" s="1"/>
      <c r="AB6502" s="1"/>
      <c r="AC6502" s="1"/>
      <c r="AD6502" s="1"/>
      <c r="AE6502" s="1"/>
    </row>
    <row r="6503">
      <c r="A6503" s="5" t="s">
        <v>32197</v>
      </c>
      <c r="B6503" s="8" t="s">
        <v>349</v>
      </c>
      <c r="C6503" s="5" t="s">
        <v>101</v>
      </c>
      <c r="D6503" s="10"/>
      <c r="E6503" s="4" t="b">
        <v>0</v>
      </c>
      <c r="F6503" s="5" t="s">
        <v>32198</v>
      </c>
      <c r="G6503" s="1"/>
      <c r="H6503" s="5" t="s">
        <v>32199</v>
      </c>
      <c r="I6503" s="5" t="s">
        <v>32200</v>
      </c>
      <c r="J6503" s="5"/>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1" t="s">
        <v>32202</v>
      </c>
      <c r="B6504" s="2" t="s">
        <v>416</v>
      </c>
      <c r="C6504" s="5" t="s">
        <v>101</v>
      </c>
      <c r="D6504" s="9"/>
      <c r="E6504" s="4" t="b">
        <v>1</v>
      </c>
      <c r="F6504" s="5" t="s">
        <v>32203</v>
      </c>
      <c r="G6504" s="1"/>
      <c r="H6504" s="1" t="s">
        <v>32204</v>
      </c>
      <c r="I6504" s="1" t="s">
        <v>32205</v>
      </c>
      <c r="J6504" s="1"/>
      <c r="K6504" s="1"/>
      <c r="L6504" s="1"/>
      <c r="M6504" s="1"/>
      <c r="N6504" s="1"/>
      <c r="O6504" s="5" t="s">
        <v>17538</v>
      </c>
      <c r="P6504" s="5" t="s">
        <v>32206</v>
      </c>
      <c r="Q6504" s="1"/>
      <c r="R6504" s="1"/>
      <c r="S6504" s="1"/>
      <c r="T6504" s="1"/>
      <c r="U6504" s="1"/>
      <c r="V6504" s="1"/>
      <c r="W6504" s="1"/>
      <c r="X6504" s="1"/>
      <c r="Y6504" s="1"/>
      <c r="Z6504" s="1"/>
      <c r="AA6504" s="1"/>
      <c r="AB6504" s="1"/>
      <c r="AC6504" s="1"/>
      <c r="AD6504" s="1"/>
      <c r="AE6504" s="1"/>
    </row>
    <row r="6505">
      <c r="A6505" s="1" t="s">
        <v>32207</v>
      </c>
      <c r="B6505" s="2" t="s">
        <v>416</v>
      </c>
      <c r="C6505" s="5" t="s">
        <v>101</v>
      </c>
      <c r="D6505" s="10"/>
      <c r="E6505" s="4" t="b">
        <v>1</v>
      </c>
      <c r="F6505" s="5" t="s">
        <v>32208</v>
      </c>
      <c r="G6505" s="1"/>
      <c r="H6505" s="1" t="s">
        <v>32209</v>
      </c>
      <c r="I6505" s="5" t="s">
        <v>32210</v>
      </c>
      <c r="J6505" s="5"/>
      <c r="K6505" s="1"/>
      <c r="L6505" s="1"/>
      <c r="M6505" s="1"/>
      <c r="N6505" s="1"/>
      <c r="O6505" s="5" t="s">
        <v>3096</v>
      </c>
      <c r="P6505" s="5" t="s">
        <v>32211</v>
      </c>
      <c r="Q6505" s="1"/>
      <c r="R6505" s="1"/>
      <c r="S6505" s="1"/>
      <c r="T6505" s="1"/>
      <c r="U6505" s="1"/>
      <c r="V6505" s="1"/>
      <c r="W6505" s="1"/>
      <c r="X6505" s="1"/>
      <c r="Y6505" s="1"/>
      <c r="Z6505" s="1"/>
      <c r="AA6505" s="1"/>
      <c r="AB6505" s="1"/>
      <c r="AC6505" s="1"/>
      <c r="AD6505" s="1"/>
      <c r="AE6505" s="1"/>
    </row>
    <row r="6506">
      <c r="A6506" s="1" t="s">
        <v>32212</v>
      </c>
      <c r="B6506" s="8" t="s">
        <v>454</v>
      </c>
      <c r="C6506" s="5" t="s">
        <v>455</v>
      </c>
      <c r="D6506" s="9"/>
      <c r="E6506" s="4" t="b">
        <v>1</v>
      </c>
      <c r="F6506" s="5" t="s">
        <v>32213</v>
      </c>
      <c r="G6506" s="1"/>
      <c r="H6506" s="1" t="s">
        <v>32214</v>
      </c>
      <c r="I6506" s="1" t="s">
        <v>32215</v>
      </c>
      <c r="J6506" s="1"/>
      <c r="K6506" s="1"/>
      <c r="L6506" s="1"/>
      <c r="M6506" s="1"/>
      <c r="N6506" s="1"/>
      <c r="O6506" s="1" t="s">
        <v>803</v>
      </c>
      <c r="P6506" s="1" t="s">
        <v>32216</v>
      </c>
      <c r="Q6506" s="1"/>
      <c r="R6506" s="1"/>
      <c r="S6506" s="1"/>
      <c r="T6506" s="1"/>
      <c r="U6506" s="1"/>
      <c r="V6506" s="1"/>
      <c r="W6506" s="1"/>
      <c r="X6506" s="1"/>
      <c r="Y6506" s="1"/>
      <c r="Z6506" s="1"/>
      <c r="AA6506" s="1"/>
      <c r="AB6506" s="1"/>
      <c r="AC6506" s="1"/>
      <c r="AD6506" s="1"/>
      <c r="AE6506" s="1"/>
    </row>
    <row r="6507">
      <c r="A6507" s="1" t="s">
        <v>32217</v>
      </c>
      <c r="B6507" s="2" t="s">
        <v>445</v>
      </c>
      <c r="C6507" s="5" t="s">
        <v>586</v>
      </c>
      <c r="D6507" s="10"/>
      <c r="E6507" s="12" t="b">
        <v>0</v>
      </c>
      <c r="F6507" s="5" t="s">
        <v>32218</v>
      </c>
      <c r="G6507" s="1"/>
      <c r="H6507" s="5" t="s">
        <v>32219</v>
      </c>
      <c r="I6507" s="1" t="s">
        <v>28964</v>
      </c>
      <c r="J6507" s="1"/>
      <c r="K6507" s="1"/>
      <c r="L6507" s="1"/>
      <c r="M6507" s="1"/>
      <c r="N6507" s="1"/>
      <c r="O6507" s="1"/>
      <c r="P6507" s="1" t="s">
        <v>32220</v>
      </c>
      <c r="Q6507" s="1"/>
      <c r="R6507" s="1"/>
      <c r="S6507" s="1"/>
      <c r="T6507" s="1"/>
      <c r="U6507" s="1"/>
      <c r="V6507" s="1"/>
      <c r="W6507" s="1"/>
      <c r="X6507" s="1"/>
      <c r="Y6507" s="1"/>
      <c r="Z6507" s="1"/>
      <c r="AA6507" s="1"/>
      <c r="AB6507" s="1"/>
      <c r="AC6507" s="1"/>
      <c r="AD6507" s="1"/>
      <c r="AE6507" s="1"/>
    </row>
    <row r="6508">
      <c r="A6508" s="5" t="s">
        <v>32221</v>
      </c>
      <c r="B6508" s="8" t="s">
        <v>454</v>
      </c>
      <c r="C6508" s="5" t="s">
        <v>826</v>
      </c>
      <c r="D6508" s="9"/>
      <c r="E6508" s="4" t="b">
        <v>1</v>
      </c>
      <c r="F6508" s="5" t="s">
        <v>32222</v>
      </c>
      <c r="G6508" s="1"/>
      <c r="H6508" s="5" t="s">
        <v>32223</v>
      </c>
      <c r="I6508" s="5" t="s">
        <v>32224</v>
      </c>
      <c r="J6508" s="5"/>
      <c r="K6508" s="1"/>
      <c r="L6508" s="1"/>
      <c r="M6508" s="1"/>
      <c r="N6508" s="1"/>
      <c r="O6508" s="1"/>
      <c r="P6508" s="5" t="s">
        <v>32225</v>
      </c>
      <c r="Q6508" s="1"/>
      <c r="R6508" s="1"/>
      <c r="S6508" s="1"/>
      <c r="T6508" s="1"/>
      <c r="U6508" s="1"/>
      <c r="V6508" s="1"/>
      <c r="W6508" s="1"/>
      <c r="X6508" s="1"/>
      <c r="Y6508" s="1"/>
      <c r="Z6508" s="1"/>
      <c r="AA6508" s="1"/>
      <c r="AB6508" s="1"/>
      <c r="AC6508" s="1"/>
      <c r="AD6508" s="1"/>
      <c r="AE6508" s="1"/>
    </row>
    <row r="6509">
      <c r="A6509" s="5" t="s">
        <v>32226</v>
      </c>
      <c r="B6509" s="8" t="s">
        <v>445</v>
      </c>
      <c r="C6509" s="5" t="s">
        <v>101</v>
      </c>
      <c r="D6509" s="10"/>
      <c r="E6509" s="4" t="b">
        <v>0</v>
      </c>
      <c r="F6509" s="5" t="s">
        <v>32227</v>
      </c>
      <c r="G6509" s="1"/>
      <c r="H6509" s="5" t="s">
        <v>32228</v>
      </c>
      <c r="I6509" s="5" t="s">
        <v>32229</v>
      </c>
      <c r="J6509" s="5"/>
      <c r="K6509" s="1"/>
      <c r="L6509" s="1"/>
      <c r="M6509" s="1"/>
      <c r="N6509" s="1"/>
      <c r="O6509" s="5" t="s">
        <v>836</v>
      </c>
      <c r="P6509" s="5" t="s">
        <v>32230</v>
      </c>
      <c r="Q6509" s="1"/>
      <c r="R6509" s="1"/>
      <c r="S6509" s="1"/>
      <c r="T6509" s="1"/>
      <c r="U6509" s="1"/>
      <c r="V6509" s="1"/>
      <c r="W6509" s="1"/>
      <c r="X6509" s="1"/>
      <c r="Y6509" s="1"/>
      <c r="Z6509" s="1"/>
      <c r="AA6509" s="1"/>
      <c r="AB6509" s="1"/>
      <c r="AC6509" s="1"/>
      <c r="AD6509" s="1"/>
      <c r="AE6509" s="1"/>
    </row>
    <row r="6510">
      <c r="A6510" s="1" t="s">
        <v>32231</v>
      </c>
      <c r="B6510" s="2" t="s">
        <v>416</v>
      </c>
      <c r="C6510" s="5" t="s">
        <v>101</v>
      </c>
      <c r="D6510" s="9"/>
      <c r="E6510" s="4" t="b">
        <v>1</v>
      </c>
      <c r="F6510" s="5" t="s">
        <v>32232</v>
      </c>
      <c r="G6510" s="1"/>
      <c r="H6510" s="1" t="s">
        <v>32233</v>
      </c>
      <c r="I6510" s="5" t="s">
        <v>32234</v>
      </c>
      <c r="J6510" s="5"/>
      <c r="K6510" s="1"/>
      <c r="L6510" s="1"/>
      <c r="M6510" s="1"/>
      <c r="N6510" s="1"/>
      <c r="O6510" s="5" t="s">
        <v>4367</v>
      </c>
      <c r="P6510" s="1" t="s">
        <v>32235</v>
      </c>
      <c r="Q6510" s="1"/>
      <c r="R6510" s="1"/>
      <c r="S6510" s="1"/>
      <c r="T6510" s="1"/>
      <c r="U6510" s="1"/>
      <c r="V6510" s="1"/>
      <c r="W6510" s="1"/>
      <c r="X6510" s="1"/>
      <c r="Y6510" s="1"/>
      <c r="Z6510" s="1"/>
      <c r="AA6510" s="1"/>
      <c r="AB6510" s="1"/>
      <c r="AC6510" s="1"/>
      <c r="AD6510" s="1"/>
      <c r="AE6510" s="1"/>
    </row>
    <row r="6511">
      <c r="A6511" s="5" t="s">
        <v>32236</v>
      </c>
      <c r="B6511" s="8" t="s">
        <v>416</v>
      </c>
      <c r="C6511" s="5" t="s">
        <v>513</v>
      </c>
      <c r="D6511" s="10" t="s">
        <v>514</v>
      </c>
      <c r="E6511" s="12" t="b">
        <v>0</v>
      </c>
      <c r="F6511" s="5" t="s">
        <v>32237</v>
      </c>
      <c r="G6511" s="1"/>
      <c r="H6511" s="5" t="s">
        <v>32238</v>
      </c>
      <c r="I6511" s="5" t="s">
        <v>32239</v>
      </c>
      <c r="J6511" s="1"/>
      <c r="K6511" s="1"/>
      <c r="L6511" s="1"/>
      <c r="M6511" s="1"/>
      <c r="N6511" s="1"/>
      <c r="O6511" s="1"/>
      <c r="P6511" s="5" t="s">
        <v>32240</v>
      </c>
      <c r="Q6511" s="1"/>
      <c r="R6511" s="1"/>
      <c r="S6511" s="1"/>
      <c r="T6511" s="1"/>
      <c r="U6511" s="1"/>
      <c r="V6511" s="1"/>
      <c r="W6511" s="1"/>
      <c r="X6511" s="1"/>
      <c r="Y6511" s="1"/>
      <c r="Z6511" s="1"/>
      <c r="AA6511" s="1"/>
      <c r="AB6511" s="1"/>
      <c r="AC6511" s="1"/>
      <c r="AD6511" s="1"/>
      <c r="AE6511" s="1"/>
    </row>
    <row r="6512">
      <c r="A6512" s="5" t="s">
        <v>32241</v>
      </c>
      <c r="B6512" s="8" t="s">
        <v>416</v>
      </c>
      <c r="C6512" s="5" t="s">
        <v>101</v>
      </c>
      <c r="D6512" s="6"/>
      <c r="E6512" s="12" t="b">
        <v>0</v>
      </c>
      <c r="F6512" s="5" t="s">
        <v>32242</v>
      </c>
      <c r="G6512" s="1"/>
      <c r="H6512" s="5" t="s">
        <v>32243</v>
      </c>
      <c r="I6512" s="5" t="s">
        <v>32244</v>
      </c>
      <c r="J6512" s="1"/>
      <c r="K6512" s="1"/>
      <c r="L6512" s="1"/>
      <c r="M6512" s="1"/>
      <c r="N6512" s="1"/>
      <c r="O6512" s="1"/>
      <c r="P6512" s="5" t="s">
        <v>32245</v>
      </c>
      <c r="Q6512" s="1"/>
      <c r="R6512" s="1"/>
      <c r="S6512" s="1"/>
      <c r="T6512" s="1"/>
      <c r="U6512" s="1"/>
      <c r="V6512" s="1"/>
      <c r="W6512" s="1"/>
      <c r="X6512" s="1"/>
      <c r="Y6512" s="1"/>
      <c r="Z6512" s="1"/>
      <c r="AA6512" s="1"/>
      <c r="AB6512" s="1"/>
      <c r="AC6512" s="1"/>
      <c r="AD6512" s="1"/>
      <c r="AE6512" s="1"/>
    </row>
    <row r="6513">
      <c r="A6513" s="5" t="s">
        <v>32246</v>
      </c>
      <c r="B6513" s="8" t="s">
        <v>416</v>
      </c>
      <c r="C6513" s="5" t="s">
        <v>101</v>
      </c>
      <c r="D6513" s="7"/>
      <c r="E6513" s="12" t="b">
        <v>0</v>
      </c>
      <c r="F6513" s="5" t="s">
        <v>32247</v>
      </c>
      <c r="G6513" s="1"/>
      <c r="H6513" s="5" t="s">
        <v>32248</v>
      </c>
      <c r="I6513" s="5" t="s">
        <v>32249</v>
      </c>
      <c r="J6513" s="1"/>
      <c r="K6513" s="1"/>
      <c r="L6513" s="1"/>
      <c r="M6513" s="1"/>
      <c r="N6513" s="1"/>
      <c r="O6513" s="5" t="s">
        <v>32250</v>
      </c>
      <c r="P6513" s="5" t="s">
        <v>32251</v>
      </c>
      <c r="Q6513" s="1"/>
      <c r="R6513" s="1"/>
      <c r="S6513" s="1"/>
      <c r="T6513" s="1"/>
      <c r="U6513" s="1"/>
      <c r="V6513" s="1"/>
      <c r="W6513" s="1"/>
      <c r="X6513" s="1"/>
      <c r="Y6513" s="1"/>
      <c r="Z6513" s="1"/>
      <c r="AA6513" s="1"/>
      <c r="AB6513" s="1"/>
      <c r="AC6513" s="1"/>
      <c r="AD6513" s="1"/>
      <c r="AE6513" s="1"/>
    </row>
    <row r="6514">
      <c r="A6514" s="5" t="s">
        <v>32252</v>
      </c>
      <c r="B6514" s="8" t="s">
        <v>416</v>
      </c>
      <c r="C6514" s="5" t="s">
        <v>446</v>
      </c>
      <c r="D6514" s="9"/>
      <c r="E6514" s="4" t="b">
        <v>1</v>
      </c>
      <c r="F6514" s="5" t="s">
        <v>32253</v>
      </c>
      <c r="G6514" s="1"/>
      <c r="H6514" s="5" t="s">
        <v>32254</v>
      </c>
      <c r="I6514" s="5" t="s">
        <v>32255</v>
      </c>
      <c r="J6514" s="5"/>
      <c r="K6514" s="1"/>
      <c r="L6514" s="1"/>
      <c r="M6514" s="1"/>
      <c r="N6514" s="1"/>
      <c r="O6514" s="1"/>
      <c r="P6514" s="5" t="s">
        <v>32256</v>
      </c>
      <c r="Q6514" s="1"/>
      <c r="R6514" s="1"/>
      <c r="S6514" s="1"/>
      <c r="T6514" s="1"/>
      <c r="U6514" s="1"/>
      <c r="V6514" s="1"/>
      <c r="W6514" s="1"/>
      <c r="X6514" s="1"/>
      <c r="Y6514" s="1"/>
      <c r="Z6514" s="1"/>
      <c r="AA6514" s="1"/>
      <c r="AB6514" s="1"/>
      <c r="AC6514" s="1"/>
      <c r="AD6514" s="1"/>
      <c r="AE6514" s="1"/>
    </row>
    <row r="6515">
      <c r="A6515" s="1" t="s">
        <v>32257</v>
      </c>
      <c r="B6515" s="2" t="s">
        <v>416</v>
      </c>
      <c r="C6515" s="5" t="s">
        <v>101</v>
      </c>
      <c r="D6515" s="10"/>
      <c r="E6515" s="4" t="b">
        <v>1</v>
      </c>
      <c r="F6515" s="5" t="s">
        <v>32258</v>
      </c>
      <c r="G6515" s="1"/>
      <c r="H6515" s="1" t="s">
        <v>32259</v>
      </c>
      <c r="I6515" s="1" t="s">
        <v>32260</v>
      </c>
      <c r="J6515" s="1"/>
      <c r="K6515" s="1"/>
      <c r="L6515" s="1"/>
      <c r="M6515" s="1"/>
      <c r="N6515" s="1"/>
      <c r="O6515" s="5" t="s">
        <v>442</v>
      </c>
      <c r="P6515" s="5" t="s">
        <v>32261</v>
      </c>
      <c r="Q6515" s="1"/>
      <c r="R6515" s="1"/>
      <c r="S6515" s="1"/>
      <c r="T6515" s="1"/>
      <c r="U6515" s="1"/>
      <c r="V6515" s="1"/>
      <c r="W6515" s="1"/>
      <c r="X6515" s="1"/>
      <c r="Y6515" s="1"/>
      <c r="Z6515" s="1"/>
      <c r="AA6515" s="1"/>
      <c r="AB6515" s="1"/>
      <c r="AC6515" s="1"/>
      <c r="AD6515" s="1"/>
      <c r="AE6515" s="1"/>
    </row>
    <row r="6516">
      <c r="A6516" s="5" t="s">
        <v>32262</v>
      </c>
      <c r="B6516" s="8" t="s">
        <v>445</v>
      </c>
      <c r="C6516" s="5" t="s">
        <v>497</v>
      </c>
      <c r="D6516" s="9"/>
      <c r="E6516" s="12" t="b">
        <v>0</v>
      </c>
      <c r="F6516" s="5" t="s">
        <v>32263</v>
      </c>
      <c r="G6516" s="1"/>
      <c r="H6516" s="5" t="s">
        <v>32264</v>
      </c>
      <c r="I6516" s="5" t="s">
        <v>32265</v>
      </c>
      <c r="J6516" s="5"/>
      <c r="K6516" s="1"/>
      <c r="L6516" s="1"/>
      <c r="M6516" s="1"/>
      <c r="N6516" s="1"/>
      <c r="O6516" s="1"/>
      <c r="P6516" s="5" t="s">
        <v>32266</v>
      </c>
      <c r="Q6516" s="1"/>
      <c r="R6516" s="1"/>
      <c r="S6516" s="1"/>
      <c r="T6516" s="1"/>
      <c r="U6516" s="1"/>
      <c r="V6516" s="1"/>
      <c r="W6516" s="1"/>
      <c r="X6516" s="1"/>
      <c r="Y6516" s="1"/>
      <c r="Z6516" s="1"/>
      <c r="AA6516" s="1"/>
      <c r="AB6516" s="1"/>
      <c r="AC6516" s="1"/>
      <c r="AD6516" s="1"/>
      <c r="AE6516" s="1"/>
    </row>
    <row r="6517">
      <c r="A6517" s="5" t="s">
        <v>32267</v>
      </c>
      <c r="B6517" s="8" t="s">
        <v>416</v>
      </c>
      <c r="C6517" s="5" t="s">
        <v>101</v>
      </c>
      <c r="D6517" s="10"/>
      <c r="E6517" s="12" t="b">
        <v>0</v>
      </c>
      <c r="F6517" s="5" t="s">
        <v>32268</v>
      </c>
      <c r="G6517" s="1"/>
      <c r="H6517" s="5" t="s">
        <v>32243</v>
      </c>
      <c r="I6517" s="5" t="s">
        <v>32269</v>
      </c>
      <c r="J6517" s="5"/>
      <c r="K6517" s="1"/>
      <c r="L6517" s="1"/>
      <c r="M6517" s="1"/>
      <c r="N6517" s="1"/>
      <c r="O6517" s="5" t="s">
        <v>711</v>
      </c>
      <c r="P6517" s="5" t="s">
        <v>32270</v>
      </c>
      <c r="Q6517" s="1"/>
      <c r="R6517" s="1"/>
      <c r="S6517" s="1"/>
      <c r="T6517" s="1"/>
      <c r="U6517" s="1"/>
      <c r="V6517" s="1"/>
      <c r="W6517" s="1"/>
      <c r="X6517" s="1"/>
      <c r="Y6517" s="1"/>
      <c r="Z6517" s="1"/>
      <c r="AA6517" s="1"/>
      <c r="AB6517" s="1"/>
      <c r="AC6517" s="1"/>
      <c r="AD6517" s="1"/>
      <c r="AE6517" s="1"/>
    </row>
    <row r="6518">
      <c r="A6518" s="1" t="s">
        <v>32271</v>
      </c>
      <c r="B6518" s="2" t="s">
        <v>445</v>
      </c>
      <c r="C6518" s="1" t="s">
        <v>497</v>
      </c>
      <c r="D6518" s="6"/>
      <c r="E6518" s="12" t="b">
        <v>0</v>
      </c>
      <c r="F6518" s="5" t="s">
        <v>32272</v>
      </c>
      <c r="G6518" s="1"/>
      <c r="H6518" s="5" t="s">
        <v>32096</v>
      </c>
      <c r="I6518" s="5" t="s">
        <v>32273</v>
      </c>
      <c r="J6518" s="5"/>
      <c r="K6518" s="1"/>
      <c r="L6518" s="1"/>
      <c r="M6518" s="1"/>
      <c r="N6518" s="1"/>
      <c r="O6518" s="1"/>
      <c r="P6518" s="1" t="s">
        <v>32274</v>
      </c>
      <c r="Q6518" s="1"/>
      <c r="R6518" s="1"/>
      <c r="S6518" s="1"/>
      <c r="T6518" s="1"/>
      <c r="U6518" s="1"/>
      <c r="V6518" s="1"/>
      <c r="W6518" s="1"/>
      <c r="X6518" s="1"/>
      <c r="Y6518" s="1"/>
      <c r="Z6518" s="1"/>
      <c r="AA6518" s="1"/>
      <c r="AB6518" s="1"/>
      <c r="AC6518" s="1"/>
      <c r="AD6518" s="1"/>
      <c r="AE6518" s="1"/>
    </row>
    <row r="6519">
      <c r="A6519" s="1" t="s">
        <v>32275</v>
      </c>
      <c r="B6519" s="2" t="s">
        <v>416</v>
      </c>
      <c r="C6519" s="5" t="s">
        <v>101</v>
      </c>
      <c r="D6519" s="10"/>
      <c r="E6519" s="4" t="b">
        <v>1</v>
      </c>
      <c r="F6519" s="5" t="s">
        <v>32276</v>
      </c>
      <c r="G6519" s="1"/>
      <c r="H6519" s="1" t="s">
        <v>32277</v>
      </c>
      <c r="I6519" s="1" t="s">
        <v>32278</v>
      </c>
      <c r="J6519" s="1"/>
      <c r="K6519" s="1"/>
      <c r="L6519" s="1"/>
      <c r="M6519" s="1"/>
      <c r="N6519" s="1"/>
      <c r="O6519" s="1"/>
      <c r="P6519" s="5" t="s">
        <v>32279</v>
      </c>
      <c r="Q6519" s="1"/>
      <c r="R6519" s="1"/>
      <c r="S6519" s="1"/>
      <c r="T6519" s="1"/>
      <c r="U6519" s="1"/>
      <c r="V6519" s="1"/>
      <c r="W6519" s="1"/>
      <c r="X6519" s="1"/>
      <c r="Y6519" s="1"/>
      <c r="Z6519" s="1"/>
      <c r="AA6519" s="1"/>
      <c r="AB6519" s="1"/>
      <c r="AC6519" s="1"/>
      <c r="AD6519" s="1"/>
      <c r="AE6519" s="1"/>
    </row>
    <row r="6520">
      <c r="A6520" s="1" t="s">
        <v>32280</v>
      </c>
      <c r="B6520" s="2" t="s">
        <v>445</v>
      </c>
      <c r="C6520" s="1" t="s">
        <v>497</v>
      </c>
      <c r="D6520" s="6"/>
      <c r="E6520" s="12" t="b">
        <v>0</v>
      </c>
      <c r="F6520" s="5" t="s">
        <v>32276</v>
      </c>
      <c r="G6520" s="1"/>
      <c r="H6520" s="5" t="s">
        <v>32281</v>
      </c>
      <c r="I6520" s="5" t="s">
        <v>32282</v>
      </c>
      <c r="J6520" s="5"/>
      <c r="K6520" s="1"/>
      <c r="L6520" s="1"/>
      <c r="M6520" s="1"/>
      <c r="N6520" s="1"/>
      <c r="O6520" s="1"/>
      <c r="P6520" s="1" t="s">
        <v>32283</v>
      </c>
      <c r="Q6520" s="1"/>
      <c r="R6520" s="1"/>
      <c r="S6520" s="1"/>
      <c r="T6520" s="1"/>
      <c r="U6520" s="1"/>
      <c r="V6520" s="1"/>
      <c r="W6520" s="1"/>
      <c r="X6520" s="1"/>
      <c r="Y6520" s="1"/>
      <c r="Z6520" s="1"/>
      <c r="AA6520" s="1"/>
      <c r="AB6520" s="1"/>
      <c r="AC6520" s="1"/>
      <c r="AD6520" s="1"/>
      <c r="AE6520" s="1"/>
    </row>
    <row r="6521">
      <c r="A6521" s="1" t="s">
        <v>32284</v>
      </c>
      <c r="B6521" s="2" t="s">
        <v>416</v>
      </c>
      <c r="C6521" s="5" t="s">
        <v>5812</v>
      </c>
      <c r="D6521" s="10"/>
      <c r="E6521" s="4" t="b">
        <v>1</v>
      </c>
      <c r="F6521" s="5" t="s">
        <v>32285</v>
      </c>
      <c r="G6521" s="1"/>
      <c r="H6521" s="1" t="s">
        <v>32286</v>
      </c>
      <c r="I6521" s="1" t="s">
        <v>32287</v>
      </c>
      <c r="J6521" s="1"/>
      <c r="K6521" s="5" t="s">
        <v>32288</v>
      </c>
      <c r="L6521" s="1"/>
      <c r="M6521" s="1"/>
      <c r="N6521" s="1"/>
      <c r="O6521" s="1"/>
      <c r="P6521" s="1" t="s">
        <v>32289</v>
      </c>
      <c r="Q6521" s="1"/>
      <c r="R6521" s="1"/>
      <c r="S6521" s="1"/>
      <c r="T6521" s="1"/>
      <c r="U6521" s="1"/>
      <c r="V6521" s="1"/>
      <c r="W6521" s="1"/>
      <c r="X6521" s="1"/>
      <c r="Y6521" s="1"/>
      <c r="Z6521" s="1"/>
      <c r="AA6521" s="1"/>
      <c r="AB6521" s="1"/>
      <c r="AC6521" s="1"/>
      <c r="AD6521" s="1"/>
      <c r="AE6521" s="1"/>
    </row>
    <row r="6522">
      <c r="A6522" s="5" t="s">
        <v>32290</v>
      </c>
      <c r="B6522" s="8" t="s">
        <v>445</v>
      </c>
      <c r="C6522" s="5" t="s">
        <v>5812</v>
      </c>
      <c r="D6522" s="6"/>
      <c r="E6522" s="12" t="b">
        <v>0</v>
      </c>
      <c r="F6522" s="5" t="s">
        <v>32291</v>
      </c>
      <c r="G6522" s="1"/>
      <c r="H6522" s="5" t="s">
        <v>32292</v>
      </c>
      <c r="I6522" s="5" t="s">
        <v>32293</v>
      </c>
      <c r="J6522" s="1"/>
      <c r="K6522" s="1"/>
      <c r="L6522" s="1"/>
      <c r="M6522" s="1"/>
      <c r="N6522" s="1"/>
      <c r="O6522" s="1"/>
      <c r="P6522" s="5" t="s">
        <v>32294</v>
      </c>
      <c r="Q6522" s="1"/>
      <c r="R6522" s="1"/>
      <c r="S6522" s="1"/>
      <c r="T6522" s="1"/>
      <c r="U6522" s="1"/>
      <c r="V6522" s="1"/>
      <c r="W6522" s="1"/>
      <c r="X6522" s="1"/>
      <c r="Y6522" s="1"/>
      <c r="Z6522" s="1"/>
      <c r="AA6522" s="1"/>
      <c r="AB6522" s="1"/>
      <c r="AC6522" s="1"/>
      <c r="AD6522" s="1"/>
      <c r="AE6522" s="1"/>
    </row>
    <row r="6523">
      <c r="A6523" s="1" t="s">
        <v>32295</v>
      </c>
      <c r="B6523" s="2" t="s">
        <v>445</v>
      </c>
      <c r="C6523" s="5" t="s">
        <v>5812</v>
      </c>
      <c r="D6523" s="10"/>
      <c r="E6523" s="12" t="b">
        <v>0</v>
      </c>
      <c r="F6523" s="5" t="s">
        <v>32296</v>
      </c>
      <c r="G6523" s="1"/>
      <c r="H6523" s="5" t="s">
        <v>32297</v>
      </c>
      <c r="I6523" s="1" t="s">
        <v>32298</v>
      </c>
      <c r="J6523" s="1"/>
      <c r="K6523" s="1"/>
      <c r="L6523" s="1"/>
      <c r="M6523" s="1"/>
      <c r="N6523" s="1"/>
      <c r="O6523" s="1"/>
      <c r="P6523" s="1" t="s">
        <v>32299</v>
      </c>
      <c r="Q6523" s="1"/>
      <c r="R6523" s="1"/>
      <c r="S6523" s="1"/>
      <c r="T6523" s="1"/>
      <c r="U6523" s="1"/>
      <c r="V6523" s="1"/>
      <c r="W6523" s="1"/>
      <c r="X6523" s="1"/>
      <c r="Y6523" s="1"/>
      <c r="Z6523" s="1"/>
      <c r="AA6523" s="1"/>
      <c r="AB6523" s="1"/>
      <c r="AC6523" s="1"/>
      <c r="AD6523" s="1"/>
      <c r="AE6523" s="1"/>
    </row>
    <row r="6524">
      <c r="A6524" s="1" t="s">
        <v>32300</v>
      </c>
      <c r="B6524" s="2" t="s">
        <v>445</v>
      </c>
      <c r="C6524" s="1" t="s">
        <v>497</v>
      </c>
      <c r="D6524" s="6"/>
      <c r="E6524" s="12" t="b">
        <v>0</v>
      </c>
      <c r="F6524" s="5" t="s">
        <v>32301</v>
      </c>
      <c r="G6524" s="1"/>
      <c r="H6524" s="5" t="s">
        <v>32302</v>
      </c>
      <c r="I6524" s="5" t="s">
        <v>32303</v>
      </c>
      <c r="J6524" s="5"/>
      <c r="K6524" s="1"/>
      <c r="L6524" s="1"/>
      <c r="M6524" s="1"/>
      <c r="N6524" s="1"/>
      <c r="O6524" s="1"/>
      <c r="P6524" s="1" t="s">
        <v>32304</v>
      </c>
      <c r="Q6524" s="1"/>
      <c r="R6524" s="1"/>
      <c r="S6524" s="1"/>
      <c r="T6524" s="1"/>
      <c r="U6524" s="1"/>
      <c r="V6524" s="1"/>
      <c r="W6524" s="1"/>
      <c r="X6524" s="1"/>
      <c r="Y6524" s="1"/>
      <c r="Z6524" s="1"/>
      <c r="AA6524" s="1"/>
      <c r="AB6524" s="1"/>
      <c r="AC6524" s="1"/>
      <c r="AD6524" s="1"/>
      <c r="AE6524" s="1"/>
    </row>
    <row r="6525">
      <c r="A6525" s="1" t="s">
        <v>32305</v>
      </c>
      <c r="B6525" s="2" t="s">
        <v>445</v>
      </c>
      <c r="C6525" s="5" t="s">
        <v>101</v>
      </c>
      <c r="D6525" s="10"/>
      <c r="E6525" s="12" t="b">
        <v>0</v>
      </c>
      <c r="F6525" s="5" t="s">
        <v>32306</v>
      </c>
      <c r="G6525" s="1"/>
      <c r="H6525" s="5" t="s">
        <v>32307</v>
      </c>
      <c r="I6525" s="1" t="s">
        <v>32308</v>
      </c>
      <c r="J6525" s="1"/>
      <c r="K6525" s="1"/>
      <c r="L6525" s="1"/>
      <c r="M6525" s="1"/>
      <c r="N6525" s="1"/>
      <c r="O6525" s="1"/>
      <c r="P6525" s="5" t="s">
        <v>32309</v>
      </c>
      <c r="Q6525" s="1"/>
      <c r="R6525" s="1"/>
      <c r="S6525" s="1"/>
      <c r="T6525" s="1"/>
      <c r="U6525" s="1"/>
      <c r="V6525" s="1"/>
      <c r="W6525" s="1"/>
      <c r="X6525" s="1"/>
      <c r="Y6525" s="1"/>
      <c r="Z6525" s="1"/>
      <c r="AA6525" s="1"/>
      <c r="AB6525" s="1"/>
      <c r="AC6525" s="1"/>
      <c r="AD6525" s="1"/>
      <c r="AE6525" s="1"/>
    </row>
    <row r="6526">
      <c r="A6526" s="5" t="s">
        <v>32310</v>
      </c>
      <c r="B6526" s="8" t="s">
        <v>445</v>
      </c>
      <c r="C6526" s="5" t="s">
        <v>101</v>
      </c>
      <c r="D6526" s="6"/>
      <c r="E6526" s="12" t="b">
        <v>0</v>
      </c>
      <c r="F6526" s="5" t="s">
        <v>32311</v>
      </c>
      <c r="G6526" s="1"/>
      <c r="H6526" s="5" t="s">
        <v>32312</v>
      </c>
      <c r="I6526" s="5" t="s">
        <v>32313</v>
      </c>
      <c r="J6526" s="1"/>
      <c r="K6526" s="1"/>
      <c r="L6526" s="1"/>
      <c r="M6526" s="1"/>
      <c r="N6526" s="1"/>
      <c r="O6526" s="5" t="s">
        <v>8162</v>
      </c>
      <c r="P6526" s="5" t="s">
        <v>32314</v>
      </c>
      <c r="Q6526" s="1"/>
      <c r="R6526" s="1"/>
      <c r="S6526" s="1"/>
      <c r="T6526" s="1"/>
      <c r="U6526" s="1"/>
      <c r="V6526" s="1"/>
      <c r="W6526" s="1"/>
      <c r="X6526" s="1"/>
      <c r="Y6526" s="1"/>
      <c r="Z6526" s="1"/>
      <c r="AA6526" s="1"/>
      <c r="AB6526" s="1"/>
      <c r="AC6526" s="1"/>
      <c r="AD6526" s="1"/>
      <c r="AE6526" s="1"/>
    </row>
    <row r="6527">
      <c r="A6527" s="1" t="s">
        <v>32315</v>
      </c>
      <c r="B6527" s="2" t="s">
        <v>445</v>
      </c>
      <c r="C6527" s="1" t="s">
        <v>497</v>
      </c>
      <c r="D6527" s="7"/>
      <c r="E6527" s="12" t="b">
        <v>0</v>
      </c>
      <c r="F6527" s="5" t="s">
        <v>32316</v>
      </c>
      <c r="G6527" s="1"/>
      <c r="H6527" s="5" t="s">
        <v>32317</v>
      </c>
      <c r="I6527" s="1" t="s">
        <v>32318</v>
      </c>
      <c r="J6527" s="1"/>
      <c r="K6527" s="1"/>
      <c r="L6527" s="1"/>
      <c r="M6527" s="1"/>
      <c r="N6527" s="1"/>
      <c r="O6527" s="1"/>
      <c r="P6527" s="1" t="s">
        <v>32319</v>
      </c>
      <c r="Q6527" s="1"/>
      <c r="R6527" s="1"/>
      <c r="S6527" s="1"/>
      <c r="T6527" s="1"/>
      <c r="U6527" s="1"/>
      <c r="V6527" s="1"/>
      <c r="W6527" s="1"/>
      <c r="X6527" s="1"/>
      <c r="Y6527" s="1"/>
      <c r="Z6527" s="1"/>
      <c r="AA6527" s="1"/>
      <c r="AB6527" s="1"/>
      <c r="AC6527" s="1"/>
      <c r="AD6527" s="1"/>
      <c r="AE6527" s="1"/>
    </row>
    <row r="6528">
      <c r="A6528" s="1" t="s">
        <v>32320</v>
      </c>
      <c r="B6528" s="2" t="s">
        <v>445</v>
      </c>
      <c r="C6528" s="1" t="s">
        <v>497</v>
      </c>
      <c r="D6528" s="6"/>
      <c r="E6528" s="12" t="b">
        <v>0</v>
      </c>
      <c r="F6528" s="5" t="s">
        <v>32321</v>
      </c>
      <c r="G6528" s="1"/>
      <c r="H6528" s="5" t="s">
        <v>32322</v>
      </c>
      <c r="I6528" s="5" t="s">
        <v>32323</v>
      </c>
      <c r="J6528" s="5"/>
      <c r="K6528" s="1"/>
      <c r="L6528" s="1"/>
      <c r="M6528" s="1"/>
      <c r="N6528" s="1"/>
      <c r="O6528" s="1"/>
      <c r="P6528" s="1" t="s">
        <v>32324</v>
      </c>
      <c r="Q6528" s="1"/>
      <c r="R6528" s="1"/>
      <c r="S6528" s="1"/>
      <c r="T6528" s="1"/>
      <c r="U6528" s="1"/>
      <c r="V6528" s="1"/>
      <c r="W6528" s="1"/>
      <c r="X6528" s="1"/>
      <c r="Y6528" s="1"/>
      <c r="Z6528" s="1"/>
      <c r="AA6528" s="1"/>
      <c r="AB6528" s="1"/>
      <c r="AC6528" s="1"/>
      <c r="AD6528" s="1"/>
      <c r="AE6528" s="1"/>
    </row>
    <row r="6529">
      <c r="A6529" s="5" t="s">
        <v>32325</v>
      </c>
      <c r="B6529" s="2" t="s">
        <v>416</v>
      </c>
      <c r="C6529" s="5" t="s">
        <v>101</v>
      </c>
      <c r="D6529" s="10"/>
      <c r="E6529" s="4" t="b">
        <v>1</v>
      </c>
      <c r="F6529" s="5" t="s">
        <v>32326</v>
      </c>
      <c r="G6529" s="1"/>
      <c r="H6529" s="1" t="s">
        <v>32327</v>
      </c>
      <c r="I6529" s="1" t="s">
        <v>32325</v>
      </c>
      <c r="J6529" s="1"/>
      <c r="K6529" s="1"/>
      <c r="L6529" s="1"/>
      <c r="M6529" s="1"/>
      <c r="N6529" s="1"/>
      <c r="O6529" s="1"/>
      <c r="P6529" s="5" t="s">
        <v>32328</v>
      </c>
      <c r="Q6529" s="1"/>
      <c r="R6529" s="1"/>
      <c r="S6529" s="1"/>
      <c r="T6529" s="1"/>
      <c r="U6529" s="1"/>
      <c r="V6529" s="1"/>
      <c r="W6529" s="1"/>
      <c r="X6529" s="1"/>
      <c r="Y6529" s="1"/>
      <c r="Z6529" s="1"/>
      <c r="AA6529" s="1"/>
      <c r="AB6529" s="1"/>
      <c r="AC6529" s="1"/>
      <c r="AD6529" s="1"/>
      <c r="AE6529" s="1"/>
    </row>
    <row r="6530">
      <c r="A6530" s="5" t="s">
        <v>32329</v>
      </c>
      <c r="B6530" s="2" t="s">
        <v>445</v>
      </c>
      <c r="C6530" s="1" t="s">
        <v>497</v>
      </c>
      <c r="D6530" s="6"/>
      <c r="E6530" s="12" t="b">
        <v>0</v>
      </c>
      <c r="F6530" s="5" t="s">
        <v>32330</v>
      </c>
      <c r="G6530" s="1"/>
      <c r="H6530" s="5" t="s">
        <v>32331</v>
      </c>
      <c r="I6530" s="5" t="s">
        <v>32332</v>
      </c>
      <c r="J6530" s="5"/>
      <c r="K6530" s="1"/>
      <c r="L6530" s="1"/>
      <c r="M6530" s="1"/>
      <c r="N6530" s="1"/>
      <c r="O6530" s="1"/>
      <c r="P6530" s="5" t="s">
        <v>32333</v>
      </c>
      <c r="Q6530" s="1"/>
      <c r="R6530" s="1"/>
      <c r="S6530" s="1"/>
      <c r="T6530" s="1"/>
      <c r="U6530" s="1"/>
      <c r="V6530" s="1"/>
      <c r="W6530" s="1"/>
      <c r="X6530" s="1"/>
      <c r="Y6530" s="1"/>
      <c r="Z6530" s="1"/>
      <c r="AA6530" s="1"/>
      <c r="AB6530" s="1"/>
      <c r="AC6530" s="1"/>
      <c r="AD6530" s="1"/>
      <c r="AE6530" s="1"/>
    </row>
    <row r="6531">
      <c r="A6531" s="5" t="s">
        <v>32334</v>
      </c>
      <c r="B6531" s="2" t="s">
        <v>445</v>
      </c>
      <c r="C6531" s="1" t="s">
        <v>497</v>
      </c>
      <c r="D6531" s="7"/>
      <c r="E6531" s="12" t="b">
        <v>0</v>
      </c>
      <c r="F6531" s="5" t="s">
        <v>32335</v>
      </c>
      <c r="G6531" s="1"/>
      <c r="H6531" s="5" t="s">
        <v>32331</v>
      </c>
      <c r="I6531" s="5" t="s">
        <v>32336</v>
      </c>
      <c r="J6531" s="5"/>
      <c r="K6531" s="1"/>
      <c r="L6531" s="1"/>
      <c r="M6531" s="1"/>
      <c r="N6531" s="1"/>
      <c r="O6531" s="1"/>
      <c r="P6531" s="5" t="s">
        <v>32337</v>
      </c>
      <c r="Q6531" s="1"/>
      <c r="R6531" s="1"/>
      <c r="S6531" s="1"/>
      <c r="T6531" s="1"/>
      <c r="U6531" s="1"/>
      <c r="V6531" s="1"/>
      <c r="W6531" s="1"/>
      <c r="X6531" s="1"/>
      <c r="Y6531" s="1"/>
      <c r="Z6531" s="1"/>
      <c r="AA6531" s="1"/>
      <c r="AB6531" s="1"/>
      <c r="AC6531" s="1"/>
      <c r="AD6531" s="1"/>
      <c r="AE6531" s="1"/>
    </row>
    <row r="6532">
      <c r="A6532" s="1" t="s">
        <v>32338</v>
      </c>
      <c r="B6532" s="2" t="s">
        <v>416</v>
      </c>
      <c r="C6532" s="5" t="s">
        <v>101</v>
      </c>
      <c r="D6532" s="9"/>
      <c r="E6532" s="4" t="b">
        <v>1</v>
      </c>
      <c r="F6532" s="5" t="s">
        <v>32339</v>
      </c>
      <c r="G6532" s="1"/>
      <c r="H6532" s="1" t="s">
        <v>32340</v>
      </c>
      <c r="I6532" s="5" t="s">
        <v>32341</v>
      </c>
      <c r="J6532" s="5"/>
      <c r="K6532" s="1"/>
      <c r="L6532" s="1"/>
      <c r="M6532" s="1"/>
      <c r="N6532" s="1"/>
      <c r="O6532" s="5" t="s">
        <v>1700</v>
      </c>
      <c r="P6532" s="5" t="s">
        <v>32342</v>
      </c>
      <c r="Q6532" s="1"/>
      <c r="R6532" s="1"/>
      <c r="S6532" s="1"/>
      <c r="T6532" s="1"/>
      <c r="U6532" s="1"/>
      <c r="V6532" s="1"/>
      <c r="W6532" s="1"/>
      <c r="X6532" s="1"/>
      <c r="Y6532" s="1"/>
      <c r="Z6532" s="1"/>
      <c r="AA6532" s="1"/>
      <c r="AB6532" s="1"/>
      <c r="AC6532" s="1"/>
      <c r="AD6532" s="1"/>
      <c r="AE6532" s="1"/>
    </row>
    <row r="6533">
      <c r="A6533" s="1" t="s">
        <v>32343</v>
      </c>
      <c r="B6533" s="2" t="s">
        <v>416</v>
      </c>
      <c r="C6533" s="5" t="s">
        <v>446</v>
      </c>
      <c r="D6533" s="10"/>
      <c r="E6533" s="4" t="b">
        <v>1</v>
      </c>
      <c r="F6533" s="5" t="s">
        <v>32344</v>
      </c>
      <c r="G6533" s="1"/>
      <c r="H6533" s="1" t="s">
        <v>32345</v>
      </c>
      <c r="I6533" s="5" t="s">
        <v>32346</v>
      </c>
      <c r="J6533" s="1"/>
      <c r="K6533" s="1"/>
      <c r="L6533" s="1"/>
      <c r="M6533" s="1"/>
      <c r="N6533" s="1"/>
      <c r="O6533" s="1"/>
      <c r="P6533" s="5" t="s">
        <v>32347</v>
      </c>
      <c r="Q6533" s="1"/>
      <c r="R6533" s="1"/>
      <c r="S6533" s="1"/>
      <c r="T6533" s="1"/>
      <c r="U6533" s="1"/>
      <c r="V6533" s="1"/>
      <c r="W6533" s="1"/>
      <c r="X6533" s="1"/>
      <c r="Y6533" s="1"/>
      <c r="Z6533" s="1"/>
      <c r="AA6533" s="1"/>
      <c r="AB6533" s="1"/>
      <c r="AC6533" s="1"/>
      <c r="AD6533" s="1"/>
      <c r="AE6533" s="1"/>
    </row>
    <row r="6534">
      <c r="A6534" s="5" t="s">
        <v>32348</v>
      </c>
      <c r="B6534" s="8" t="s">
        <v>445</v>
      </c>
      <c r="C6534" s="5" t="s">
        <v>101</v>
      </c>
      <c r="D6534" s="9"/>
      <c r="E6534" s="12" t="b">
        <v>0</v>
      </c>
      <c r="F6534" s="5" t="s">
        <v>32349</v>
      </c>
      <c r="G6534" s="1"/>
      <c r="H6534" s="5" t="s">
        <v>32350</v>
      </c>
      <c r="I6534" s="5" t="s">
        <v>32351</v>
      </c>
      <c r="J6534" s="5"/>
      <c r="K6534" s="1"/>
      <c r="L6534" s="1"/>
      <c r="M6534" s="1"/>
      <c r="N6534" s="1"/>
      <c r="O6534" s="1"/>
      <c r="P6534" s="5" t="s">
        <v>32352</v>
      </c>
      <c r="Q6534" s="1"/>
      <c r="R6534" s="1"/>
      <c r="S6534" s="1"/>
      <c r="T6534" s="1"/>
      <c r="U6534" s="1"/>
      <c r="V6534" s="1"/>
      <c r="W6534" s="1"/>
      <c r="X6534" s="1"/>
      <c r="Y6534" s="1"/>
      <c r="Z6534" s="1"/>
      <c r="AA6534" s="1"/>
      <c r="AB6534" s="1"/>
      <c r="AC6534" s="1"/>
      <c r="AD6534" s="1"/>
      <c r="AE6534" s="1"/>
    </row>
    <row r="6535">
      <c r="A6535" s="5" t="s">
        <v>32353</v>
      </c>
      <c r="B6535" s="8" t="s">
        <v>445</v>
      </c>
      <c r="C6535" s="5" t="s">
        <v>101</v>
      </c>
      <c r="D6535" s="10"/>
      <c r="E6535" s="12" t="b">
        <v>0</v>
      </c>
      <c r="F6535" s="5" t="s">
        <v>32354</v>
      </c>
      <c r="G6535" s="1"/>
      <c r="H6535" s="5" t="s">
        <v>32355</v>
      </c>
      <c r="I6535" s="5" t="s">
        <v>32356</v>
      </c>
      <c r="J6535" s="5"/>
      <c r="K6535" s="1"/>
      <c r="L6535" s="1"/>
      <c r="M6535" s="1"/>
      <c r="N6535" s="1"/>
      <c r="O6535" s="1"/>
      <c r="P6535" s="5" t="s">
        <v>32357</v>
      </c>
      <c r="Q6535" s="1"/>
      <c r="R6535" s="1"/>
      <c r="S6535" s="1"/>
      <c r="T6535" s="1"/>
      <c r="U6535" s="1"/>
      <c r="V6535" s="1"/>
      <c r="W6535" s="1"/>
      <c r="X6535" s="1"/>
      <c r="Y6535" s="1"/>
      <c r="Z6535" s="1"/>
      <c r="AA6535" s="1"/>
      <c r="AB6535" s="1"/>
      <c r="AC6535" s="1"/>
      <c r="AD6535" s="1"/>
      <c r="AE6535" s="1"/>
    </row>
    <row r="6536">
      <c r="A6536" s="5" t="s">
        <v>32358</v>
      </c>
      <c r="B6536" s="8" t="s">
        <v>416</v>
      </c>
      <c r="C6536" s="5" t="s">
        <v>101</v>
      </c>
      <c r="D6536" s="9"/>
      <c r="E6536" s="4" t="b">
        <v>1</v>
      </c>
      <c r="F6536" s="5" t="s">
        <v>32359</v>
      </c>
      <c r="G6536" s="1"/>
      <c r="H6536" s="5" t="s">
        <v>32360</v>
      </c>
      <c r="I6536" s="5" t="s">
        <v>32361</v>
      </c>
      <c r="J6536" s="5"/>
      <c r="K6536" s="5" t="s">
        <v>32362</v>
      </c>
      <c r="L6536" s="1"/>
      <c r="M6536" s="1"/>
      <c r="N6536" s="1"/>
      <c r="O6536" s="5" t="s">
        <v>960</v>
      </c>
      <c r="P6536" s="5" t="s">
        <v>32363</v>
      </c>
      <c r="Q6536" s="5"/>
      <c r="R6536" s="5" t="s">
        <v>32359</v>
      </c>
      <c r="S6536" s="5" t="s">
        <v>32364</v>
      </c>
      <c r="T6536" s="5" t="s">
        <v>32365</v>
      </c>
      <c r="U6536" s="1"/>
      <c r="V6536" s="1"/>
      <c r="W6536" s="1"/>
      <c r="X6536" s="1"/>
      <c r="Y6536" s="1"/>
      <c r="Z6536" s="1"/>
      <c r="AA6536" s="1"/>
      <c r="AB6536" s="1"/>
      <c r="AC6536" s="1"/>
      <c r="AD6536" s="1"/>
      <c r="AE6536" s="1"/>
    </row>
    <row r="6537">
      <c r="A6537" s="5" t="s">
        <v>32285</v>
      </c>
      <c r="B6537" s="8" t="s">
        <v>416</v>
      </c>
      <c r="C6537" s="5" t="s">
        <v>101</v>
      </c>
      <c r="D6537" s="7"/>
      <c r="E6537" s="12" t="b">
        <v>0</v>
      </c>
      <c r="F6537" s="5" t="s">
        <v>32366</v>
      </c>
      <c r="G6537" s="1"/>
      <c r="H6537" s="5" t="s">
        <v>32367</v>
      </c>
      <c r="I6537" s="5" t="s">
        <v>32368</v>
      </c>
      <c r="J6537" s="1"/>
      <c r="K6537" s="1"/>
      <c r="L6537" s="1"/>
      <c r="M6537" s="1"/>
      <c r="N6537" s="1"/>
      <c r="O6537" s="5" t="s">
        <v>437</v>
      </c>
      <c r="P6537" s="5" t="s">
        <v>32369</v>
      </c>
      <c r="Q6537" s="1"/>
      <c r="R6537" s="1"/>
      <c r="S6537" s="1"/>
      <c r="T6537" s="1"/>
      <c r="U6537" s="1"/>
      <c r="V6537" s="1"/>
      <c r="W6537" s="1"/>
      <c r="X6537" s="1"/>
      <c r="Y6537" s="1"/>
      <c r="Z6537" s="1"/>
      <c r="AA6537" s="1"/>
      <c r="AB6537" s="1"/>
      <c r="AC6537" s="1"/>
      <c r="AD6537" s="1"/>
      <c r="AE6537" s="1"/>
    </row>
    <row r="6538">
      <c r="A6538" s="1" t="s">
        <v>32370</v>
      </c>
      <c r="B6538" s="2" t="s">
        <v>445</v>
      </c>
      <c r="C6538" s="5" t="s">
        <v>446</v>
      </c>
      <c r="D6538" s="9"/>
      <c r="E6538" s="12" t="b">
        <v>0</v>
      </c>
      <c r="F6538" s="5" t="s">
        <v>32371</v>
      </c>
      <c r="G6538" s="1"/>
      <c r="H6538" s="5" t="s">
        <v>32372</v>
      </c>
      <c r="I6538" s="5" t="s">
        <v>32373</v>
      </c>
      <c r="J6538" s="5"/>
      <c r="K6538" s="1"/>
      <c r="L6538" s="1"/>
      <c r="M6538" s="1"/>
      <c r="N6538" s="1"/>
      <c r="O6538" s="1"/>
      <c r="P6538" s="1" t="s">
        <v>32374</v>
      </c>
      <c r="Q6538" s="1"/>
      <c r="R6538" s="1"/>
      <c r="S6538" s="1"/>
      <c r="T6538" s="1"/>
      <c r="U6538" s="1"/>
      <c r="V6538" s="1"/>
      <c r="W6538" s="1"/>
      <c r="X6538" s="1"/>
      <c r="Y6538" s="1"/>
      <c r="Z6538" s="1"/>
      <c r="AA6538" s="1"/>
      <c r="AB6538" s="1"/>
      <c r="AC6538" s="1"/>
      <c r="AD6538" s="1"/>
      <c r="AE6538" s="1"/>
    </row>
    <row r="6539">
      <c r="A6539" s="1" t="s">
        <v>32375</v>
      </c>
      <c r="B6539" s="2" t="s">
        <v>416</v>
      </c>
      <c r="C6539" s="5" t="s">
        <v>101</v>
      </c>
      <c r="D6539" s="10"/>
      <c r="E6539" s="4" t="b">
        <v>1</v>
      </c>
      <c r="F6539" s="5" t="s">
        <v>32376</v>
      </c>
      <c r="G6539" s="1"/>
      <c r="H6539" s="1" t="s">
        <v>32377</v>
      </c>
      <c r="I6539" s="5" t="s">
        <v>32378</v>
      </c>
      <c r="J6539" s="5"/>
      <c r="K6539" s="1"/>
      <c r="L6539" s="1"/>
      <c r="M6539" s="1"/>
      <c r="N6539" s="1"/>
      <c r="O6539" s="1"/>
      <c r="P6539" s="5" t="s">
        <v>32379</v>
      </c>
      <c r="Q6539" s="1"/>
      <c r="R6539" s="1"/>
      <c r="S6539" s="1"/>
      <c r="T6539" s="1"/>
      <c r="U6539" s="1"/>
      <c r="V6539" s="1"/>
      <c r="W6539" s="1"/>
      <c r="X6539" s="1"/>
      <c r="Y6539" s="1"/>
      <c r="Z6539" s="1"/>
      <c r="AA6539" s="1"/>
      <c r="AB6539" s="1"/>
      <c r="AC6539" s="1"/>
      <c r="AD6539" s="1"/>
      <c r="AE6539" s="1"/>
    </row>
    <row r="6540">
      <c r="A6540" s="1" t="s">
        <v>32380</v>
      </c>
      <c r="B6540" s="2" t="s">
        <v>445</v>
      </c>
      <c r="C6540" s="5" t="s">
        <v>446</v>
      </c>
      <c r="D6540" s="9"/>
      <c r="E6540" s="12" t="b">
        <v>0</v>
      </c>
      <c r="F6540" s="5" t="s">
        <v>32381</v>
      </c>
      <c r="G6540" s="1"/>
      <c r="H6540" s="5" t="s">
        <v>32382</v>
      </c>
      <c r="I6540" s="5" t="s">
        <v>32383</v>
      </c>
      <c r="J6540" s="5"/>
      <c r="K6540" s="1"/>
      <c r="L6540" s="1"/>
      <c r="M6540" s="1"/>
      <c r="N6540" s="1"/>
      <c r="O6540" s="1"/>
      <c r="P6540" s="1" t="s">
        <v>32384</v>
      </c>
      <c r="Q6540" s="1"/>
      <c r="R6540" s="1"/>
      <c r="S6540" s="1"/>
      <c r="T6540" s="1"/>
      <c r="U6540" s="1"/>
      <c r="V6540" s="1"/>
      <c r="W6540" s="1"/>
      <c r="X6540" s="1"/>
      <c r="Y6540" s="1"/>
      <c r="Z6540" s="1"/>
      <c r="AA6540" s="1"/>
      <c r="AB6540" s="1"/>
      <c r="AC6540" s="1"/>
      <c r="AD6540" s="1"/>
      <c r="AE6540" s="1"/>
    </row>
    <row r="6541">
      <c r="A6541" s="1" t="s">
        <v>32385</v>
      </c>
      <c r="B6541" s="2" t="s">
        <v>416</v>
      </c>
      <c r="C6541" s="1" t="s">
        <v>497</v>
      </c>
      <c r="D6541" s="7"/>
      <c r="E6541" s="4" t="b">
        <v>1</v>
      </c>
      <c r="F6541" s="5" t="s">
        <v>32386</v>
      </c>
      <c r="G6541" s="1"/>
      <c r="H6541" s="1" t="s">
        <v>32387</v>
      </c>
      <c r="I6541" s="5" t="s">
        <v>32388</v>
      </c>
      <c r="J6541" s="5"/>
      <c r="K6541" s="1"/>
      <c r="L6541" s="1"/>
      <c r="M6541" s="1"/>
      <c r="N6541" s="1"/>
      <c r="O6541" s="1"/>
      <c r="P6541" s="1" t="s">
        <v>32389</v>
      </c>
      <c r="Q6541" s="1"/>
      <c r="R6541" s="1"/>
      <c r="S6541" s="1"/>
      <c r="T6541" s="1"/>
      <c r="U6541" s="1"/>
      <c r="V6541" s="1"/>
      <c r="W6541" s="1"/>
      <c r="X6541" s="1"/>
      <c r="Y6541" s="1"/>
      <c r="Z6541" s="1"/>
      <c r="AA6541" s="1"/>
      <c r="AB6541" s="1"/>
      <c r="AC6541" s="1"/>
      <c r="AD6541" s="1"/>
      <c r="AE6541" s="1"/>
    </row>
    <row r="6542">
      <c r="A6542" s="1" t="s">
        <v>32390</v>
      </c>
      <c r="B6542" s="2" t="s">
        <v>445</v>
      </c>
      <c r="C6542" s="5" t="s">
        <v>101</v>
      </c>
      <c r="D6542" s="9"/>
      <c r="E6542" s="12" t="b">
        <v>0</v>
      </c>
      <c r="F6542" s="5" t="s">
        <v>32391</v>
      </c>
      <c r="G6542" s="1"/>
      <c r="H6542" s="5" t="s">
        <v>32392</v>
      </c>
      <c r="I6542" s="1" t="s">
        <v>32393</v>
      </c>
      <c r="J6542" s="1"/>
      <c r="K6542" s="1"/>
      <c r="L6542" s="1"/>
      <c r="M6542" s="1"/>
      <c r="N6542" s="1"/>
      <c r="O6542" s="1"/>
      <c r="P6542" s="1" t="s">
        <v>32394</v>
      </c>
      <c r="Q6542" s="1"/>
      <c r="R6542" s="1"/>
      <c r="S6542" s="1"/>
      <c r="T6542" s="1"/>
      <c r="U6542" s="1"/>
      <c r="V6542" s="1"/>
      <c r="W6542" s="1"/>
      <c r="X6542" s="1"/>
      <c r="Y6542" s="1"/>
      <c r="Z6542" s="1"/>
      <c r="AA6542" s="1"/>
      <c r="AB6542" s="1"/>
      <c r="AC6542" s="1"/>
      <c r="AD6542" s="1"/>
      <c r="AE6542" s="1"/>
    </row>
    <row r="6543">
      <c r="A6543" s="5" t="s">
        <v>32395</v>
      </c>
      <c r="B6543" s="8" t="s">
        <v>416</v>
      </c>
      <c r="C6543" s="5" t="s">
        <v>101</v>
      </c>
      <c r="D6543" s="10"/>
      <c r="E6543" s="12" t="b">
        <v>0</v>
      </c>
      <c r="F6543" s="5" t="s">
        <v>32396</v>
      </c>
      <c r="G6543" s="1"/>
      <c r="H6543" s="5" t="s">
        <v>32397</v>
      </c>
      <c r="I6543" s="5" t="s">
        <v>32398</v>
      </c>
      <c r="J6543" s="5"/>
      <c r="K6543" s="1"/>
      <c r="L6543" s="1"/>
      <c r="M6543" s="1"/>
      <c r="N6543" s="1"/>
      <c r="O6543" s="5" t="s">
        <v>711</v>
      </c>
      <c r="P6543" s="5" t="s">
        <v>32399</v>
      </c>
      <c r="Q6543" s="1"/>
      <c r="R6543" s="1"/>
      <c r="S6543" s="1"/>
      <c r="T6543" s="1"/>
      <c r="U6543" s="1"/>
      <c r="V6543" s="1"/>
      <c r="W6543" s="1"/>
      <c r="X6543" s="1"/>
      <c r="Y6543" s="1"/>
      <c r="Z6543" s="1"/>
      <c r="AA6543" s="1"/>
      <c r="AB6543" s="1"/>
      <c r="AC6543" s="1"/>
      <c r="AD6543" s="1"/>
      <c r="AE6543" s="1"/>
    </row>
    <row r="6544">
      <c r="A6544" s="1" t="s">
        <v>32400</v>
      </c>
      <c r="B6544" s="2" t="s">
        <v>416</v>
      </c>
      <c r="C6544" s="5" t="s">
        <v>101</v>
      </c>
      <c r="D6544" s="9"/>
      <c r="E6544" s="4" t="b">
        <v>1</v>
      </c>
      <c r="F6544" s="5" t="s">
        <v>32401</v>
      </c>
      <c r="G6544" s="1"/>
      <c r="H6544" s="1" t="s">
        <v>32402</v>
      </c>
      <c r="I6544" s="5" t="s">
        <v>32403</v>
      </c>
      <c r="J6544" s="5"/>
      <c r="K6544" s="1"/>
      <c r="L6544" s="1"/>
      <c r="M6544" s="1"/>
      <c r="N6544" s="1"/>
      <c r="O6544" s="5" t="s">
        <v>4525</v>
      </c>
      <c r="P6544" s="5" t="s">
        <v>32404</v>
      </c>
      <c r="Q6544" s="1"/>
      <c r="R6544" s="1"/>
      <c r="S6544" s="1"/>
      <c r="T6544" s="1"/>
      <c r="U6544" s="1"/>
      <c r="V6544" s="1"/>
      <c r="W6544" s="1"/>
      <c r="X6544" s="1"/>
      <c r="Y6544" s="1"/>
      <c r="Z6544" s="1"/>
      <c r="AA6544" s="1"/>
      <c r="AB6544" s="1"/>
      <c r="AC6544" s="1"/>
      <c r="AD6544" s="1"/>
      <c r="AE6544" s="1"/>
    </row>
    <row r="6545">
      <c r="A6545" s="1" t="s">
        <v>32405</v>
      </c>
      <c r="B6545" s="2" t="s">
        <v>416</v>
      </c>
      <c r="C6545" s="5" t="s">
        <v>101</v>
      </c>
      <c r="D6545" s="10"/>
      <c r="E6545" s="4" t="b">
        <v>1</v>
      </c>
      <c r="F6545" s="5" t="s">
        <v>32406</v>
      </c>
      <c r="G6545" s="1"/>
      <c r="H6545" s="1" t="s">
        <v>32407</v>
      </c>
      <c r="I6545" s="5" t="s">
        <v>32408</v>
      </c>
      <c r="J6545" s="5"/>
      <c r="K6545" s="1"/>
      <c r="L6545" s="5" t="s">
        <v>32409</v>
      </c>
      <c r="M6545" s="1"/>
      <c r="N6545" s="1"/>
      <c r="O6545" s="5" t="s">
        <v>4031</v>
      </c>
      <c r="P6545" s="5" t="s">
        <v>32410</v>
      </c>
      <c r="Q6545" s="1"/>
      <c r="R6545" s="1"/>
      <c r="S6545" s="1"/>
      <c r="T6545" s="1"/>
      <c r="U6545" s="1"/>
      <c r="V6545" s="1"/>
      <c r="W6545" s="1"/>
      <c r="X6545" s="1"/>
      <c r="Y6545" s="1"/>
      <c r="Z6545" s="1"/>
      <c r="AA6545" s="1"/>
      <c r="AB6545" s="1"/>
      <c r="AC6545" s="1"/>
      <c r="AD6545" s="1"/>
      <c r="AE6545" s="1"/>
    </row>
    <row r="6546">
      <c r="A6546" s="1" t="s">
        <v>32411</v>
      </c>
      <c r="B6546" s="2" t="s">
        <v>445</v>
      </c>
      <c r="C6546" s="5" t="s">
        <v>101</v>
      </c>
      <c r="D6546" s="9"/>
      <c r="E6546" s="12" t="b">
        <v>0</v>
      </c>
      <c r="F6546" s="5" t="s">
        <v>32412</v>
      </c>
      <c r="G6546" s="1"/>
      <c r="H6546" s="5" t="s">
        <v>32413</v>
      </c>
      <c r="I6546" s="5" t="s">
        <v>32414</v>
      </c>
      <c r="J6546" s="5"/>
      <c r="K6546" s="1"/>
      <c r="L6546" s="1"/>
      <c r="M6546" s="1"/>
      <c r="N6546" s="1"/>
      <c r="O6546" s="1"/>
      <c r="P6546" s="1" t="s">
        <v>32415</v>
      </c>
      <c r="Q6546" s="1"/>
      <c r="R6546" s="1"/>
      <c r="S6546" s="1"/>
      <c r="T6546" s="1"/>
      <c r="U6546" s="1"/>
      <c r="V6546" s="1"/>
      <c r="W6546" s="1"/>
      <c r="X6546" s="1"/>
      <c r="Y6546" s="1"/>
      <c r="Z6546" s="1"/>
      <c r="AA6546" s="1"/>
      <c r="AB6546" s="1"/>
      <c r="AC6546" s="1"/>
      <c r="AD6546" s="1"/>
      <c r="AE6546" s="1"/>
    </row>
    <row r="6547">
      <c r="A6547" s="1" t="s">
        <v>32416</v>
      </c>
      <c r="B6547" s="2" t="s">
        <v>416</v>
      </c>
      <c r="C6547" s="5" t="s">
        <v>101</v>
      </c>
      <c r="D6547" s="10"/>
      <c r="E6547" s="4" t="b">
        <v>1</v>
      </c>
      <c r="F6547" s="5" t="s">
        <v>32417</v>
      </c>
      <c r="G6547" s="1"/>
      <c r="H6547" s="1" t="s">
        <v>32418</v>
      </c>
      <c r="I6547" s="5" t="s">
        <v>32419</v>
      </c>
      <c r="J6547" s="5"/>
      <c r="K6547" s="1"/>
      <c r="L6547" s="1"/>
      <c r="M6547" s="1"/>
      <c r="N6547" s="1"/>
      <c r="O6547" s="1" t="s">
        <v>1447</v>
      </c>
      <c r="P6547" s="5" t="s">
        <v>32420</v>
      </c>
      <c r="Q6547" s="1"/>
      <c r="R6547" s="1"/>
      <c r="S6547" s="1"/>
      <c r="T6547" s="1"/>
      <c r="U6547" s="1"/>
      <c r="V6547" s="1"/>
      <c r="W6547" s="1"/>
      <c r="X6547" s="1"/>
      <c r="Y6547" s="1"/>
      <c r="Z6547" s="1"/>
      <c r="AA6547" s="1"/>
      <c r="AB6547" s="1"/>
      <c r="AC6547" s="1"/>
      <c r="AD6547" s="1"/>
      <c r="AE6547" s="1"/>
    </row>
    <row r="6548">
      <c r="A6548" s="1" t="s">
        <v>32421</v>
      </c>
      <c r="B6548" s="2" t="s">
        <v>416</v>
      </c>
      <c r="C6548" s="5" t="s">
        <v>101</v>
      </c>
      <c r="D6548" s="9"/>
      <c r="E6548" s="4" t="b">
        <v>1</v>
      </c>
      <c r="F6548" s="5" t="s">
        <v>32422</v>
      </c>
      <c r="G6548" s="1"/>
      <c r="H6548" s="1" t="s">
        <v>32423</v>
      </c>
      <c r="I6548" s="5" t="s">
        <v>32424</v>
      </c>
      <c r="J6548" s="5"/>
      <c r="K6548" s="1"/>
      <c r="L6548" s="1"/>
      <c r="M6548" s="1"/>
      <c r="N6548" s="1"/>
      <c r="O6548" s="5" t="s">
        <v>1241</v>
      </c>
      <c r="P6548" s="5" t="s">
        <v>32425</v>
      </c>
      <c r="Q6548" s="1"/>
      <c r="R6548" s="1"/>
      <c r="S6548" s="1"/>
      <c r="T6548" s="1"/>
      <c r="U6548" s="1"/>
      <c r="V6548" s="1"/>
      <c r="W6548" s="1"/>
      <c r="X6548" s="1"/>
      <c r="Y6548" s="1"/>
      <c r="Z6548" s="1"/>
      <c r="AA6548" s="1"/>
      <c r="AB6548" s="1"/>
      <c r="AC6548" s="1"/>
      <c r="AD6548" s="1"/>
      <c r="AE6548" s="1"/>
    </row>
    <row r="6549">
      <c r="A6549" s="1" t="s">
        <v>32426</v>
      </c>
      <c r="B6549" s="2" t="s">
        <v>416</v>
      </c>
      <c r="C6549" s="5" t="s">
        <v>101</v>
      </c>
      <c r="D6549" s="10"/>
      <c r="E6549" s="4" t="b">
        <v>1</v>
      </c>
      <c r="F6549" s="5" t="s">
        <v>32427</v>
      </c>
      <c r="G6549" s="1"/>
      <c r="H6549" s="1" t="s">
        <v>32428</v>
      </c>
      <c r="I6549" s="1" t="s">
        <v>32429</v>
      </c>
      <c r="J6549" s="1"/>
      <c r="K6549" s="1"/>
      <c r="L6549" s="1"/>
      <c r="M6549" s="1"/>
      <c r="N6549" s="1"/>
      <c r="O6549" s="1"/>
      <c r="P6549" s="5" t="s">
        <v>32430</v>
      </c>
      <c r="Q6549" s="1"/>
      <c r="R6549" s="1"/>
      <c r="S6549" s="1"/>
      <c r="T6549" s="1"/>
      <c r="U6549" s="1"/>
      <c r="V6549" s="1"/>
      <c r="W6549" s="1"/>
      <c r="X6549" s="1"/>
      <c r="Y6549" s="1"/>
      <c r="Z6549" s="1"/>
      <c r="AA6549" s="1"/>
      <c r="AB6549" s="1"/>
      <c r="AC6549" s="1"/>
      <c r="AD6549" s="1"/>
      <c r="AE6549" s="1"/>
    </row>
    <row r="6550">
      <c r="A6550" s="5" t="s">
        <v>32431</v>
      </c>
      <c r="B6550" s="8" t="s">
        <v>454</v>
      </c>
      <c r="C6550" s="5" t="s">
        <v>455</v>
      </c>
      <c r="D6550" s="6"/>
      <c r="E6550" s="12" t="b">
        <v>0</v>
      </c>
      <c r="F6550" s="5" t="s">
        <v>32432</v>
      </c>
      <c r="G6550" s="1"/>
      <c r="H6550" s="5" t="s">
        <v>32433</v>
      </c>
      <c r="I6550" s="5" t="s">
        <v>32434</v>
      </c>
      <c r="J6550" s="1"/>
      <c r="K6550" s="1"/>
      <c r="L6550" s="1"/>
      <c r="M6550" s="1"/>
      <c r="N6550" s="1"/>
      <c r="O6550" s="5" t="s">
        <v>457</v>
      </c>
      <c r="P6550" s="5" t="s">
        <v>32435</v>
      </c>
      <c r="Q6550" s="1"/>
      <c r="R6550" s="1"/>
      <c r="S6550" s="1"/>
      <c r="T6550" s="1"/>
      <c r="U6550" s="1"/>
      <c r="V6550" s="1"/>
      <c r="W6550" s="1"/>
      <c r="X6550" s="1"/>
      <c r="Y6550" s="1"/>
      <c r="Z6550" s="1"/>
      <c r="AA6550" s="1"/>
      <c r="AB6550" s="1"/>
      <c r="AC6550" s="1"/>
      <c r="AD6550" s="1"/>
      <c r="AE6550" s="1"/>
    </row>
    <row r="6551">
      <c r="A6551" s="1" t="s">
        <v>32436</v>
      </c>
      <c r="B6551" s="2" t="s">
        <v>445</v>
      </c>
      <c r="C6551" s="5" t="s">
        <v>101</v>
      </c>
      <c r="D6551" s="10"/>
      <c r="E6551" s="12" t="b">
        <v>0</v>
      </c>
      <c r="F6551" s="5" t="s">
        <v>32437</v>
      </c>
      <c r="G6551" s="1"/>
      <c r="H6551" s="5" t="s">
        <v>32438</v>
      </c>
      <c r="I6551" s="1" t="s">
        <v>32439</v>
      </c>
      <c r="J6551" s="1"/>
      <c r="K6551" s="1"/>
      <c r="L6551" s="1"/>
      <c r="M6551" s="1"/>
      <c r="N6551" s="1"/>
      <c r="O6551" s="1"/>
      <c r="P6551" s="1" t="s">
        <v>32440</v>
      </c>
      <c r="Q6551" s="1"/>
      <c r="R6551" s="1"/>
      <c r="S6551" s="1"/>
      <c r="T6551" s="1"/>
      <c r="U6551" s="1"/>
      <c r="V6551" s="1"/>
      <c r="W6551" s="1"/>
      <c r="X6551" s="1"/>
      <c r="Y6551" s="1"/>
      <c r="Z6551" s="1"/>
      <c r="AA6551" s="1"/>
      <c r="AB6551" s="1"/>
      <c r="AC6551" s="1"/>
      <c r="AD6551" s="1"/>
      <c r="AE6551" s="1"/>
    </row>
    <row r="6552">
      <c r="A6552" s="1" t="s">
        <v>32441</v>
      </c>
      <c r="B6552" s="2" t="s">
        <v>445</v>
      </c>
      <c r="C6552" s="5" t="s">
        <v>101</v>
      </c>
      <c r="D6552" s="9"/>
      <c r="E6552" s="12" t="b">
        <v>0</v>
      </c>
      <c r="F6552" s="5" t="s">
        <v>32442</v>
      </c>
      <c r="G6552" s="1"/>
      <c r="H6552" s="5" t="s">
        <v>32443</v>
      </c>
      <c r="I6552" s="5" t="s">
        <v>32444</v>
      </c>
      <c r="J6552" s="5"/>
      <c r="K6552" s="1"/>
      <c r="L6552" s="1"/>
      <c r="M6552" s="1"/>
      <c r="N6552" s="1"/>
      <c r="O6552" s="1"/>
      <c r="P6552" s="1" t="s">
        <v>32445</v>
      </c>
      <c r="Q6552" s="1"/>
      <c r="R6552" s="1"/>
      <c r="S6552" s="1"/>
      <c r="T6552" s="1"/>
      <c r="U6552" s="1"/>
      <c r="V6552" s="1"/>
      <c r="W6552" s="1"/>
      <c r="X6552" s="1"/>
      <c r="Y6552" s="1"/>
      <c r="Z6552" s="1"/>
      <c r="AA6552" s="1"/>
      <c r="AB6552" s="1"/>
      <c r="AC6552" s="1"/>
      <c r="AD6552" s="1"/>
      <c r="AE6552" s="1"/>
    </row>
    <row r="6553">
      <c r="A6553" s="1" t="s">
        <v>32446</v>
      </c>
      <c r="B6553" s="2" t="s">
        <v>445</v>
      </c>
      <c r="C6553" s="1" t="s">
        <v>497</v>
      </c>
      <c r="D6553" s="7"/>
      <c r="E6553" s="12" t="b">
        <v>0</v>
      </c>
      <c r="F6553" s="5" t="s">
        <v>32447</v>
      </c>
      <c r="G6553" s="1"/>
      <c r="H6553" s="5" t="s">
        <v>32448</v>
      </c>
      <c r="I6553" s="5" t="s">
        <v>32449</v>
      </c>
      <c r="J6553" s="5"/>
      <c r="K6553" s="1"/>
      <c r="L6553" s="1"/>
      <c r="M6553" s="1"/>
      <c r="N6553" s="1"/>
      <c r="O6553" s="1"/>
      <c r="P6553" s="1" t="s">
        <v>32450</v>
      </c>
      <c r="Q6553" s="1"/>
      <c r="R6553" s="1"/>
      <c r="S6553" s="1"/>
      <c r="T6553" s="1"/>
      <c r="U6553" s="1"/>
      <c r="V6553" s="1"/>
      <c r="W6553" s="1"/>
      <c r="X6553" s="1"/>
      <c r="Y6553" s="1"/>
      <c r="Z6553" s="1"/>
      <c r="AA6553" s="1"/>
      <c r="AB6553" s="1"/>
      <c r="AC6553" s="1"/>
      <c r="AD6553" s="1"/>
      <c r="AE6553" s="1"/>
    </row>
    <row r="6554">
      <c r="A6554" s="5" t="s">
        <v>32451</v>
      </c>
      <c r="B6554" s="8" t="s">
        <v>416</v>
      </c>
      <c r="C6554" s="5" t="s">
        <v>101</v>
      </c>
      <c r="D6554" s="9"/>
      <c r="E6554" s="4" t="b">
        <v>1</v>
      </c>
      <c r="F6554" s="5" t="s">
        <v>32452</v>
      </c>
      <c r="G6554" s="1"/>
      <c r="H6554" s="5" t="s">
        <v>32453</v>
      </c>
      <c r="I6554" s="5" t="s">
        <v>32454</v>
      </c>
      <c r="J6554" s="5"/>
      <c r="K6554" s="1"/>
      <c r="L6554" s="1"/>
      <c r="M6554" s="1"/>
      <c r="N6554" s="1"/>
      <c r="O6554" s="5" t="s">
        <v>4627</v>
      </c>
      <c r="P6554" s="5" t="s">
        <v>32455</v>
      </c>
      <c r="Q6554" s="1"/>
      <c r="R6554" s="1"/>
      <c r="S6554" s="1"/>
      <c r="T6554" s="1"/>
      <c r="U6554" s="1"/>
      <c r="V6554" s="1"/>
      <c r="W6554" s="1"/>
      <c r="X6554" s="1"/>
      <c r="Y6554" s="1"/>
      <c r="Z6554" s="1"/>
      <c r="AA6554" s="1"/>
      <c r="AB6554" s="1"/>
      <c r="AC6554" s="1"/>
      <c r="AD6554" s="1"/>
      <c r="AE6554" s="1"/>
    </row>
    <row r="6555">
      <c r="A6555" s="1" t="s">
        <v>32456</v>
      </c>
      <c r="B6555" s="2" t="s">
        <v>416</v>
      </c>
      <c r="C6555" s="1" t="s">
        <v>497</v>
      </c>
      <c r="D6555" s="7"/>
      <c r="E6555" s="4" t="b">
        <v>1</v>
      </c>
      <c r="F6555" s="5" t="s">
        <v>32457</v>
      </c>
      <c r="G6555" s="1"/>
      <c r="H6555" s="1" t="s">
        <v>32458</v>
      </c>
      <c r="I6555" s="5" t="s">
        <v>32459</v>
      </c>
      <c r="J6555" s="5"/>
      <c r="K6555" s="1"/>
      <c r="L6555" s="1"/>
      <c r="M6555" s="1"/>
      <c r="N6555" s="1"/>
      <c r="O6555" s="1"/>
      <c r="P6555" s="1" t="s">
        <v>32460</v>
      </c>
      <c r="Q6555" s="1"/>
      <c r="R6555" s="1"/>
      <c r="S6555" s="1"/>
      <c r="T6555" s="1"/>
      <c r="U6555" s="1"/>
      <c r="V6555" s="1"/>
      <c r="W6555" s="1"/>
      <c r="X6555" s="1"/>
      <c r="Y6555" s="1"/>
      <c r="Z6555" s="1"/>
      <c r="AA6555" s="1"/>
      <c r="AB6555" s="1"/>
      <c r="AC6555" s="1"/>
      <c r="AD6555" s="1"/>
      <c r="AE6555" s="1"/>
    </row>
    <row r="6556">
      <c r="A6556" s="1" t="s">
        <v>32461</v>
      </c>
      <c r="B6556" s="2" t="s">
        <v>445</v>
      </c>
      <c r="C6556" s="5" t="s">
        <v>446</v>
      </c>
      <c r="D6556" s="9"/>
      <c r="E6556" s="12" t="b">
        <v>0</v>
      </c>
      <c r="F6556" s="5" t="s">
        <v>32462</v>
      </c>
      <c r="G6556" s="1"/>
      <c r="H6556" s="5" t="s">
        <v>32463</v>
      </c>
      <c r="I6556" s="5" t="s">
        <v>32464</v>
      </c>
      <c r="J6556" s="5"/>
      <c r="K6556" s="1"/>
      <c r="L6556" s="1"/>
      <c r="M6556" s="1"/>
      <c r="N6556" s="1"/>
      <c r="O6556" s="1"/>
      <c r="P6556" s="1" t="s">
        <v>32465</v>
      </c>
      <c r="Q6556" s="1"/>
      <c r="R6556" s="1"/>
      <c r="S6556" s="1"/>
      <c r="T6556" s="1"/>
      <c r="U6556" s="1"/>
      <c r="V6556" s="1"/>
      <c r="W6556" s="1"/>
      <c r="X6556" s="1"/>
      <c r="Y6556" s="1"/>
      <c r="Z6556" s="1"/>
      <c r="AA6556" s="1"/>
      <c r="AB6556" s="1"/>
      <c r="AC6556" s="1"/>
      <c r="AD6556" s="1"/>
      <c r="AE6556" s="1"/>
    </row>
    <row r="6557">
      <c r="A6557" s="1" t="s">
        <v>32466</v>
      </c>
      <c r="B6557" s="2" t="s">
        <v>416</v>
      </c>
      <c r="C6557" s="5" t="s">
        <v>101</v>
      </c>
      <c r="D6557" s="10"/>
      <c r="E6557" s="4" t="b">
        <v>1</v>
      </c>
      <c r="F6557" s="5" t="s">
        <v>32467</v>
      </c>
      <c r="G6557" s="1"/>
      <c r="H6557" s="1" t="s">
        <v>32468</v>
      </c>
      <c r="I6557" s="5" t="s">
        <v>32469</v>
      </c>
      <c r="J6557" s="5"/>
      <c r="K6557" s="1"/>
      <c r="L6557" s="1"/>
      <c r="M6557" s="1"/>
      <c r="N6557" s="1"/>
      <c r="O6557" s="1"/>
      <c r="P6557" s="1" t="s">
        <v>32470</v>
      </c>
      <c r="Q6557" s="1"/>
      <c r="R6557" s="1"/>
      <c r="S6557" s="1"/>
      <c r="T6557" s="1"/>
      <c r="U6557" s="1"/>
      <c r="V6557" s="1"/>
      <c r="W6557" s="1"/>
      <c r="X6557" s="1"/>
      <c r="Y6557" s="1"/>
      <c r="Z6557" s="1"/>
      <c r="AA6557" s="1"/>
      <c r="AB6557" s="1"/>
      <c r="AC6557" s="1"/>
      <c r="AD6557" s="1"/>
      <c r="AE6557" s="1"/>
    </row>
    <row r="6558">
      <c r="A6558" s="1" t="s">
        <v>32471</v>
      </c>
      <c r="B6558" s="2" t="s">
        <v>416</v>
      </c>
      <c r="C6558" s="5" t="s">
        <v>101</v>
      </c>
      <c r="D6558" s="9"/>
      <c r="E6558" s="4" t="b">
        <v>1</v>
      </c>
      <c r="F6558" s="5" t="s">
        <v>32472</v>
      </c>
      <c r="G6558" s="1"/>
      <c r="H6558" s="1" t="s">
        <v>32473</v>
      </c>
      <c r="I6558" s="5" t="s">
        <v>32474</v>
      </c>
      <c r="J6558" s="5"/>
      <c r="K6558" s="5" t="s">
        <v>32475</v>
      </c>
      <c r="L6558" s="1"/>
      <c r="M6558" s="1"/>
      <c r="N6558" s="1"/>
      <c r="O6558" s="5" t="s">
        <v>4403</v>
      </c>
      <c r="P6558" s="1" t="s">
        <v>32476</v>
      </c>
      <c r="Q6558" s="1"/>
      <c r="R6558" s="1"/>
      <c r="S6558" s="1"/>
      <c r="T6558" s="1"/>
      <c r="U6558" s="1"/>
      <c r="V6558" s="1"/>
      <c r="W6558" s="1"/>
      <c r="X6558" s="1"/>
      <c r="Y6558" s="1"/>
      <c r="Z6558" s="1"/>
      <c r="AA6558" s="1"/>
      <c r="AB6558" s="1"/>
      <c r="AC6558" s="1"/>
      <c r="AD6558" s="1"/>
      <c r="AE6558" s="1"/>
    </row>
    <row r="6559">
      <c r="A6559" s="1" t="s">
        <v>32477</v>
      </c>
      <c r="B6559" s="2" t="s">
        <v>416</v>
      </c>
      <c r="C6559" s="5" t="s">
        <v>513</v>
      </c>
      <c r="D6559" s="10" t="s">
        <v>514</v>
      </c>
      <c r="E6559" s="4" t="b">
        <v>1</v>
      </c>
      <c r="F6559" s="5" t="s">
        <v>32478</v>
      </c>
      <c r="G6559" s="1"/>
      <c r="H6559" s="1" t="s">
        <v>32479</v>
      </c>
      <c r="I6559" s="5" t="s">
        <v>32480</v>
      </c>
      <c r="J6559" s="5"/>
      <c r="K6559" s="1"/>
      <c r="L6559" s="1"/>
      <c r="M6559" s="1"/>
      <c r="N6559" s="1"/>
      <c r="O6559" s="1"/>
      <c r="P6559" s="5" t="s">
        <v>32481</v>
      </c>
      <c r="Q6559" s="1"/>
      <c r="R6559" s="1"/>
      <c r="S6559" s="1"/>
      <c r="T6559" s="1"/>
      <c r="U6559" s="1"/>
      <c r="V6559" s="1"/>
      <c r="W6559" s="1"/>
      <c r="X6559" s="1"/>
      <c r="Y6559" s="1"/>
      <c r="Z6559" s="1"/>
      <c r="AA6559" s="1"/>
      <c r="AB6559" s="1"/>
      <c r="AC6559" s="1"/>
      <c r="AD6559" s="1"/>
      <c r="AE6559" s="1"/>
    </row>
    <row r="6560">
      <c r="A6560" s="1" t="s">
        <v>32482</v>
      </c>
      <c r="B6560" s="2" t="s">
        <v>445</v>
      </c>
      <c r="C6560" s="5" t="s">
        <v>446</v>
      </c>
      <c r="D6560" s="9"/>
      <c r="E6560" s="12" t="b">
        <v>0</v>
      </c>
      <c r="F6560" s="5" t="s">
        <v>32483</v>
      </c>
      <c r="G6560" s="1"/>
      <c r="H6560" s="1" t="s">
        <v>32484</v>
      </c>
      <c r="I6560" s="5" t="s">
        <v>32485</v>
      </c>
      <c r="J6560" s="5"/>
      <c r="K6560" s="1"/>
      <c r="L6560" s="1"/>
      <c r="M6560" s="1"/>
      <c r="N6560" s="1"/>
      <c r="O6560" s="1"/>
      <c r="P6560" s="1" t="s">
        <v>32486</v>
      </c>
      <c r="Q6560" s="1"/>
      <c r="R6560" s="1"/>
      <c r="S6560" s="1"/>
      <c r="T6560" s="1"/>
      <c r="U6560" s="1"/>
      <c r="V6560" s="1"/>
      <c r="W6560" s="1"/>
      <c r="X6560" s="1"/>
      <c r="Y6560" s="1"/>
      <c r="Z6560" s="1"/>
      <c r="AA6560" s="1"/>
      <c r="AB6560" s="1"/>
      <c r="AC6560" s="1"/>
      <c r="AD6560" s="1"/>
      <c r="AE6560" s="1"/>
    </row>
    <row r="6561">
      <c r="A6561" s="1" t="s">
        <v>32487</v>
      </c>
      <c r="B6561" s="2" t="s">
        <v>416</v>
      </c>
      <c r="C6561" s="1" t="s">
        <v>1334</v>
      </c>
      <c r="D6561" s="7"/>
      <c r="E6561" s="4" t="b">
        <v>1</v>
      </c>
      <c r="F6561" s="5" t="s">
        <v>32488</v>
      </c>
      <c r="G6561" s="1" t="s">
        <v>32489</v>
      </c>
      <c r="H6561" s="1" t="s">
        <v>32490</v>
      </c>
      <c r="I6561" s="5" t="s">
        <v>32491</v>
      </c>
      <c r="J6561" s="5"/>
      <c r="K6561" s="1"/>
      <c r="L6561" s="1"/>
      <c r="M6561" s="1"/>
      <c r="N6561" s="1"/>
      <c r="O6561" s="1"/>
      <c r="P6561" s="5" t="s">
        <v>32492</v>
      </c>
      <c r="Q6561" s="1"/>
      <c r="R6561" s="1"/>
      <c r="S6561" s="1"/>
      <c r="T6561" s="1"/>
      <c r="U6561" s="1"/>
      <c r="V6561" s="1"/>
      <c r="W6561" s="1"/>
      <c r="X6561" s="1"/>
      <c r="Y6561" s="1"/>
      <c r="Z6561" s="1"/>
      <c r="AA6561" s="1"/>
      <c r="AB6561" s="1"/>
      <c r="AC6561" s="1"/>
      <c r="AD6561" s="1"/>
      <c r="AE6561" s="1"/>
    </row>
    <row r="6562">
      <c r="A6562" s="1" t="s">
        <v>32493</v>
      </c>
      <c r="B6562" s="2" t="s">
        <v>21</v>
      </c>
      <c r="C6562" s="1" t="s">
        <v>1269</v>
      </c>
      <c r="D6562" s="6"/>
      <c r="E6562" s="4" t="b">
        <v>1</v>
      </c>
      <c r="F6562" s="5" t="s">
        <v>32494</v>
      </c>
      <c r="G6562" s="1"/>
      <c r="H6562" s="1" t="s">
        <v>32495</v>
      </c>
      <c r="I6562" s="5" t="s">
        <v>32491</v>
      </c>
      <c r="J6562" s="5"/>
      <c r="K6562" s="1"/>
      <c r="L6562" s="1"/>
      <c r="M6562" s="1"/>
      <c r="N6562" s="1"/>
      <c r="O6562" s="1"/>
      <c r="P6562" s="5" t="s">
        <v>32496</v>
      </c>
      <c r="Q6562" s="1"/>
      <c r="R6562" s="1"/>
      <c r="S6562" s="1"/>
      <c r="T6562" s="1"/>
      <c r="U6562" s="1"/>
      <c r="V6562" s="1"/>
      <c r="W6562" s="1"/>
      <c r="X6562" s="1"/>
      <c r="Y6562" s="1"/>
      <c r="Z6562" s="1"/>
      <c r="AA6562" s="1"/>
      <c r="AB6562" s="1"/>
      <c r="AC6562" s="1"/>
      <c r="AD6562" s="1"/>
      <c r="AE6562" s="1"/>
    </row>
    <row r="6563">
      <c r="A6563" s="1" t="s">
        <v>32497</v>
      </c>
      <c r="B6563" s="8" t="s">
        <v>454</v>
      </c>
      <c r="C6563" s="5" t="s">
        <v>455</v>
      </c>
      <c r="D6563" s="10"/>
      <c r="E6563" s="4" t="b">
        <v>1</v>
      </c>
      <c r="F6563" s="5" t="s">
        <v>32498</v>
      </c>
      <c r="G6563" s="1"/>
      <c r="H6563" s="5" t="s">
        <v>32499</v>
      </c>
      <c r="I6563" s="5" t="s">
        <v>32500</v>
      </c>
      <c r="J6563" s="5"/>
      <c r="K6563" s="1"/>
      <c r="L6563" s="1"/>
      <c r="M6563" s="1"/>
      <c r="N6563" s="1"/>
      <c r="O6563" s="1"/>
      <c r="P6563" s="1" t="s">
        <v>32501</v>
      </c>
      <c r="Q6563" s="1"/>
      <c r="R6563" s="1"/>
      <c r="S6563" s="1"/>
      <c r="T6563" s="1"/>
      <c r="U6563" s="1"/>
      <c r="V6563" s="1"/>
      <c r="W6563" s="1"/>
      <c r="X6563" s="1"/>
      <c r="Y6563" s="1"/>
      <c r="Z6563" s="1"/>
      <c r="AA6563" s="1"/>
      <c r="AB6563" s="1"/>
      <c r="AC6563" s="1"/>
      <c r="AD6563" s="1"/>
      <c r="AE6563" s="1"/>
    </row>
    <row r="6564">
      <c r="A6564" s="1" t="s">
        <v>32502</v>
      </c>
      <c r="B6564" s="2" t="s">
        <v>445</v>
      </c>
      <c r="C6564" s="5" t="s">
        <v>446</v>
      </c>
      <c r="D6564" s="9"/>
      <c r="E6564" s="12" t="b">
        <v>0</v>
      </c>
      <c r="F6564" s="5" t="s">
        <v>32503</v>
      </c>
      <c r="G6564" s="1"/>
      <c r="H6564" s="1" t="s">
        <v>32504</v>
      </c>
      <c r="I6564" s="5" t="s">
        <v>32505</v>
      </c>
      <c r="J6564" s="5"/>
      <c r="K6564" s="1"/>
      <c r="L6564" s="1"/>
      <c r="M6564" s="1"/>
      <c r="N6564" s="1"/>
      <c r="O6564" s="1"/>
      <c r="P6564" s="1" t="s">
        <v>32506</v>
      </c>
      <c r="Q6564" s="5" t="s">
        <v>32507</v>
      </c>
      <c r="R6564" s="1"/>
      <c r="S6564" s="1"/>
      <c r="T6564" s="1"/>
      <c r="U6564" s="1"/>
      <c r="V6564" s="1"/>
      <c r="W6564" s="1"/>
      <c r="X6564" s="1"/>
      <c r="Y6564" s="1"/>
      <c r="Z6564" s="1"/>
      <c r="AA6564" s="1"/>
      <c r="AB6564" s="1"/>
      <c r="AC6564" s="1"/>
      <c r="AD6564" s="1"/>
      <c r="AE6564" s="1"/>
    </row>
    <row r="6565">
      <c r="A6565" s="1" t="s">
        <v>32508</v>
      </c>
      <c r="B6565" s="2" t="s">
        <v>445</v>
      </c>
      <c r="C6565" s="5" t="s">
        <v>101</v>
      </c>
      <c r="D6565" s="10"/>
      <c r="E6565" s="12" t="b">
        <v>0</v>
      </c>
      <c r="F6565" s="5" t="s">
        <v>32509</v>
      </c>
      <c r="G6565" s="1"/>
      <c r="H6565" s="1" t="s">
        <v>32510</v>
      </c>
      <c r="I6565" s="1" t="s">
        <v>32511</v>
      </c>
      <c r="J6565" s="1"/>
      <c r="K6565" s="1"/>
      <c r="L6565" s="1"/>
      <c r="M6565" s="1"/>
      <c r="N6565" s="1"/>
      <c r="O6565" s="5" t="s">
        <v>2947</v>
      </c>
      <c r="P6565" s="1" t="s">
        <v>32512</v>
      </c>
      <c r="Q6565" s="1"/>
      <c r="R6565" s="1"/>
      <c r="S6565" s="1"/>
      <c r="T6565" s="1"/>
      <c r="U6565" s="1"/>
      <c r="V6565" s="1"/>
      <c r="W6565" s="1"/>
      <c r="X6565" s="1"/>
      <c r="Y6565" s="1"/>
      <c r="Z6565" s="1"/>
      <c r="AA6565" s="1"/>
      <c r="AB6565" s="1"/>
      <c r="AC6565" s="1"/>
      <c r="AD6565" s="1"/>
      <c r="AE6565" s="1"/>
    </row>
    <row r="6566">
      <c r="A6566" s="5" t="s">
        <v>32513</v>
      </c>
      <c r="B6566" s="8" t="s">
        <v>445</v>
      </c>
      <c r="C6566" s="5" t="s">
        <v>101</v>
      </c>
      <c r="D6566" s="9"/>
      <c r="E6566" s="12" t="b">
        <v>0</v>
      </c>
      <c r="F6566" s="5" t="s">
        <v>32514</v>
      </c>
      <c r="G6566" s="1"/>
      <c r="H6566" s="5" t="s">
        <v>32515</v>
      </c>
      <c r="I6566" s="5" t="s">
        <v>32516</v>
      </c>
      <c r="J6566" s="5"/>
      <c r="K6566" s="1"/>
      <c r="L6566" s="1"/>
      <c r="M6566" s="1"/>
      <c r="N6566" s="1"/>
      <c r="O6566" s="5" t="s">
        <v>1794</v>
      </c>
      <c r="P6566" s="5" t="s">
        <v>32517</v>
      </c>
      <c r="Q6566" s="5" t="s">
        <v>32518</v>
      </c>
      <c r="R6566" s="1"/>
      <c r="S6566" s="1"/>
      <c r="T6566" s="1"/>
      <c r="U6566" s="1"/>
      <c r="V6566" s="1"/>
      <c r="W6566" s="1"/>
      <c r="X6566" s="1"/>
      <c r="Y6566" s="1"/>
      <c r="Z6566" s="1"/>
      <c r="AA6566" s="1"/>
      <c r="AB6566" s="1"/>
      <c r="AC6566" s="1"/>
      <c r="AD6566" s="1"/>
      <c r="AE6566" s="1"/>
    </row>
    <row r="6567">
      <c r="A6567" s="5" t="s">
        <v>32519</v>
      </c>
      <c r="B6567" s="2" t="s">
        <v>445</v>
      </c>
      <c r="C6567" s="5" t="s">
        <v>586</v>
      </c>
      <c r="D6567" s="10"/>
      <c r="E6567" s="12" t="b">
        <v>0</v>
      </c>
      <c r="F6567" s="5" t="s">
        <v>32520</v>
      </c>
      <c r="G6567" s="1"/>
      <c r="H6567" s="1" t="s">
        <v>32521</v>
      </c>
      <c r="I6567" s="5" t="s">
        <v>32522</v>
      </c>
      <c r="J6567" s="5"/>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445</v>
      </c>
      <c r="C6568" s="1" t="s">
        <v>497</v>
      </c>
      <c r="D6568" s="6"/>
      <c r="E6568" s="12" t="b">
        <v>0</v>
      </c>
      <c r="F6568" s="5" t="s">
        <v>32525</v>
      </c>
      <c r="G6568" s="1"/>
      <c r="H6568" s="1" t="s">
        <v>32526</v>
      </c>
      <c r="I6568" s="5" t="s">
        <v>32527</v>
      </c>
      <c r="J6568" s="5"/>
      <c r="K6568" s="1"/>
      <c r="L6568" s="1"/>
      <c r="M6568" s="1"/>
      <c r="N6568" s="1"/>
      <c r="O6568" s="1"/>
      <c r="P6568" s="1" t="s">
        <v>32528</v>
      </c>
      <c r="Q6568" s="1"/>
      <c r="R6568" s="1"/>
      <c r="S6568" s="1"/>
      <c r="T6568" s="1"/>
      <c r="U6568" s="1"/>
      <c r="V6568" s="1"/>
      <c r="W6568" s="1"/>
      <c r="X6568" s="1"/>
      <c r="Y6568" s="1"/>
      <c r="Z6568" s="1"/>
      <c r="AA6568" s="1"/>
      <c r="AB6568" s="1"/>
      <c r="AC6568" s="1"/>
      <c r="AD6568" s="1"/>
      <c r="AE6568" s="1"/>
    </row>
    <row r="6569">
      <c r="A6569" s="1" t="s">
        <v>32529</v>
      </c>
      <c r="B6569" s="2" t="s">
        <v>445</v>
      </c>
      <c r="C6569" s="1" t="s">
        <v>497</v>
      </c>
      <c r="D6569" s="7"/>
      <c r="E6569" s="12" t="b">
        <v>0</v>
      </c>
      <c r="F6569" s="5" t="s">
        <v>32530</v>
      </c>
      <c r="G6569" s="1"/>
      <c r="H6569" s="1"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5" t="s">
        <v>32534</v>
      </c>
      <c r="B6570" s="2" t="s">
        <v>445</v>
      </c>
      <c r="C6570" s="5" t="s">
        <v>586</v>
      </c>
      <c r="D6570" s="9"/>
      <c r="E6570" s="12" t="b">
        <v>0</v>
      </c>
      <c r="F6570" s="5" t="s">
        <v>32535</v>
      </c>
      <c r="G6570" s="1"/>
      <c r="H6570" s="1" t="s">
        <v>32536</v>
      </c>
      <c r="I6570" s="5" t="s">
        <v>32537</v>
      </c>
      <c r="J6570" s="5"/>
      <c r="K6570" s="1"/>
      <c r="L6570" s="1"/>
      <c r="M6570" s="1"/>
      <c r="N6570" s="1"/>
      <c r="O6570" s="1"/>
      <c r="P6570" s="5" t="s">
        <v>32538</v>
      </c>
      <c r="Q6570" s="1"/>
      <c r="R6570" s="1"/>
      <c r="S6570" s="1"/>
      <c r="T6570" s="1"/>
      <c r="U6570" s="1"/>
      <c r="V6570" s="1"/>
      <c r="W6570" s="1"/>
      <c r="X6570" s="1"/>
      <c r="Y6570" s="1"/>
      <c r="Z6570" s="1"/>
      <c r="AA6570" s="1"/>
      <c r="AB6570" s="1"/>
      <c r="AC6570" s="1"/>
      <c r="AD6570" s="1"/>
      <c r="AE6570" s="1"/>
    </row>
    <row r="6571">
      <c r="A6571" s="1" t="s">
        <v>32539</v>
      </c>
      <c r="B6571" s="2" t="s">
        <v>445</v>
      </c>
      <c r="C6571" s="1" t="s">
        <v>497</v>
      </c>
      <c r="D6571" s="7"/>
      <c r="E6571" s="12" t="b">
        <v>0</v>
      </c>
      <c r="F6571" s="5" t="s">
        <v>32540</v>
      </c>
      <c r="G6571" s="1"/>
      <c r="H6571" s="5"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416</v>
      </c>
      <c r="C6572" s="1" t="s">
        <v>497</v>
      </c>
      <c r="D6572" s="6"/>
      <c r="E6572" s="4" t="b">
        <v>1</v>
      </c>
      <c r="F6572" s="5" t="s">
        <v>32545</v>
      </c>
      <c r="G6572" s="1"/>
      <c r="H6572" s="1" t="s">
        <v>32546</v>
      </c>
      <c r="I6572" s="5" t="s">
        <v>32547</v>
      </c>
      <c r="J6572" s="5"/>
      <c r="K6572" s="1"/>
      <c r="L6572" s="1"/>
      <c r="M6572" s="1"/>
      <c r="N6572" s="1"/>
      <c r="O6572" s="1"/>
      <c r="P6572" s="5" t="s">
        <v>32548</v>
      </c>
      <c r="Q6572" s="1"/>
      <c r="R6572" s="1"/>
      <c r="S6572" s="1"/>
      <c r="T6572" s="1"/>
      <c r="U6572" s="1"/>
      <c r="V6572" s="1"/>
      <c r="W6572" s="1"/>
      <c r="X6572" s="1"/>
      <c r="Y6572" s="1"/>
      <c r="Z6572" s="1"/>
      <c r="AA6572" s="1"/>
      <c r="AB6572" s="1"/>
      <c r="AC6572" s="1"/>
      <c r="AD6572" s="1"/>
      <c r="AE6572" s="1"/>
    </row>
    <row r="6573">
      <c r="A6573" s="1" t="s">
        <v>32549</v>
      </c>
      <c r="B6573" s="2" t="s">
        <v>445</v>
      </c>
      <c r="C6573" s="5" t="s">
        <v>101</v>
      </c>
      <c r="D6573" s="10"/>
      <c r="E6573" s="12" t="b">
        <v>0</v>
      </c>
      <c r="F6573" s="5" t="s">
        <v>32550</v>
      </c>
      <c r="G6573" s="1"/>
      <c r="H6573" s="1" t="s">
        <v>32551</v>
      </c>
      <c r="I6573" s="5" t="s">
        <v>32552</v>
      </c>
      <c r="J6573" s="5"/>
      <c r="K6573" s="1"/>
      <c r="L6573" s="1"/>
      <c r="M6573" s="1"/>
      <c r="N6573" s="1"/>
      <c r="O6573" s="5" t="s">
        <v>1003</v>
      </c>
      <c r="P6573" s="1" t="s">
        <v>32553</v>
      </c>
      <c r="Q6573" s="1"/>
      <c r="R6573" s="1"/>
      <c r="S6573" s="1"/>
      <c r="T6573" s="1"/>
      <c r="U6573" s="1"/>
      <c r="V6573" s="1"/>
      <c r="W6573" s="1"/>
      <c r="X6573" s="1"/>
      <c r="Y6573" s="1"/>
      <c r="Z6573" s="1"/>
      <c r="AA6573" s="1"/>
      <c r="AB6573" s="1"/>
      <c r="AC6573" s="1"/>
      <c r="AD6573" s="1"/>
      <c r="AE6573" s="1"/>
    </row>
    <row r="6574">
      <c r="A6574" s="1" t="s">
        <v>32554</v>
      </c>
      <c r="B6574" s="2" t="s">
        <v>445</v>
      </c>
      <c r="C6574" s="5" t="s">
        <v>101</v>
      </c>
      <c r="D6574" s="9"/>
      <c r="E6574" s="12" t="b">
        <v>0</v>
      </c>
      <c r="F6574" s="5" t="s">
        <v>32555</v>
      </c>
      <c r="G6574" s="1"/>
      <c r="H6574" s="1" t="s">
        <v>32556</v>
      </c>
      <c r="I6574" s="5" t="s">
        <v>32557</v>
      </c>
      <c r="J6574" s="5"/>
      <c r="K6574" s="1"/>
      <c r="L6574" s="1"/>
      <c r="M6574" s="1"/>
      <c r="N6574" s="1"/>
      <c r="O6574" s="1"/>
      <c r="P6574" s="1" t="s">
        <v>32558</v>
      </c>
      <c r="Q6574" s="1"/>
      <c r="R6574" s="1"/>
      <c r="S6574" s="1"/>
      <c r="T6574" s="1"/>
      <c r="U6574" s="1"/>
      <c r="V6574" s="1"/>
      <c r="W6574" s="1"/>
      <c r="X6574" s="1"/>
      <c r="Y6574" s="1"/>
      <c r="Z6574" s="1"/>
      <c r="AA6574" s="1"/>
      <c r="AB6574" s="1"/>
      <c r="AC6574" s="1"/>
      <c r="AD6574" s="1"/>
      <c r="AE6574" s="1"/>
    </row>
    <row r="6575">
      <c r="A6575" s="1" t="s">
        <v>32559</v>
      </c>
      <c r="B6575" s="2" t="s">
        <v>445</v>
      </c>
      <c r="C6575" s="1" t="s">
        <v>497</v>
      </c>
      <c r="D6575" s="7"/>
      <c r="E6575" s="12" t="b">
        <v>0</v>
      </c>
      <c r="F6575" s="5" t="s">
        <v>32560</v>
      </c>
      <c r="G6575" s="1"/>
      <c r="H6575" s="5" t="s">
        <v>5558</v>
      </c>
      <c r="I6575" s="5" t="s">
        <v>32561</v>
      </c>
      <c r="J6575" s="5"/>
      <c r="K6575" s="1"/>
      <c r="L6575" s="1"/>
      <c r="M6575" s="1"/>
      <c r="N6575" s="1"/>
      <c r="O6575" s="1"/>
      <c r="P6575" s="1" t="s">
        <v>32562</v>
      </c>
      <c r="Q6575" s="1"/>
      <c r="R6575" s="1"/>
      <c r="S6575" s="1"/>
      <c r="T6575" s="1"/>
      <c r="U6575" s="1"/>
      <c r="V6575" s="1"/>
      <c r="W6575" s="1"/>
      <c r="X6575" s="1"/>
      <c r="Y6575" s="1"/>
      <c r="Z6575" s="1"/>
      <c r="AA6575" s="1"/>
      <c r="AB6575" s="1"/>
      <c r="AC6575" s="1"/>
      <c r="AD6575" s="1"/>
      <c r="AE6575" s="1"/>
    </row>
    <row r="6576">
      <c r="A6576" s="1" t="s">
        <v>32563</v>
      </c>
      <c r="B6576" s="2" t="s">
        <v>445</v>
      </c>
      <c r="C6576" s="5" t="s">
        <v>101</v>
      </c>
      <c r="D6576" s="9"/>
      <c r="E6576" s="12" t="b">
        <v>0</v>
      </c>
      <c r="F6576" s="5" t="s">
        <v>32564</v>
      </c>
      <c r="G6576" s="1"/>
      <c r="H6576" s="5" t="s">
        <v>32565</v>
      </c>
      <c r="I6576" s="5" t="s">
        <v>32566</v>
      </c>
      <c r="J6576" s="5"/>
      <c r="K6576" s="1"/>
      <c r="L6576" s="1"/>
      <c r="M6576" s="1"/>
      <c r="N6576" s="1"/>
      <c r="O6576" s="1"/>
      <c r="P6576" s="1" t="s">
        <v>32567</v>
      </c>
      <c r="Q6576" s="1"/>
      <c r="R6576" s="1"/>
      <c r="S6576" s="1"/>
      <c r="T6576" s="1"/>
      <c r="U6576" s="1"/>
      <c r="V6576" s="1"/>
      <c r="W6576" s="1"/>
      <c r="X6576" s="1"/>
      <c r="Y6576" s="1"/>
      <c r="Z6576" s="1"/>
      <c r="AA6576" s="1"/>
      <c r="AB6576" s="1"/>
      <c r="AC6576" s="1"/>
      <c r="AD6576" s="1"/>
      <c r="AE6576" s="1"/>
    </row>
    <row r="6577">
      <c r="A6577" s="1" t="s">
        <v>32568</v>
      </c>
      <c r="B6577" s="2" t="s">
        <v>445</v>
      </c>
      <c r="C6577" s="5" t="s">
        <v>101</v>
      </c>
      <c r="D6577" s="10"/>
      <c r="E6577" s="12" t="b">
        <v>0</v>
      </c>
      <c r="F6577" s="5" t="s">
        <v>32569</v>
      </c>
      <c r="G6577" s="1"/>
      <c r="H6577" s="5" t="s">
        <v>32570</v>
      </c>
      <c r="I6577" s="5" t="s">
        <v>32571</v>
      </c>
      <c r="J6577" s="5"/>
      <c r="K6577" s="1"/>
      <c r="L6577" s="1"/>
      <c r="M6577" s="1"/>
      <c r="N6577" s="1"/>
      <c r="O6577" s="1"/>
      <c r="P6577" s="5" t="s">
        <v>32572</v>
      </c>
      <c r="Q6577" s="1"/>
      <c r="R6577" s="1"/>
      <c r="S6577" s="1"/>
      <c r="T6577" s="1"/>
      <c r="U6577" s="1"/>
      <c r="V6577" s="1"/>
      <c r="W6577" s="1"/>
      <c r="X6577" s="1"/>
      <c r="Y6577" s="1"/>
      <c r="Z6577" s="1"/>
      <c r="AA6577" s="1"/>
      <c r="AB6577" s="1"/>
      <c r="AC6577" s="1"/>
      <c r="AD6577" s="1"/>
      <c r="AE6577" s="1"/>
    </row>
    <row r="6578">
      <c r="A6578" s="1" t="s">
        <v>32573</v>
      </c>
      <c r="B6578" s="2" t="s">
        <v>445</v>
      </c>
      <c r="C6578" s="1" t="s">
        <v>497</v>
      </c>
      <c r="D6578" s="6"/>
      <c r="E6578" s="12" t="b">
        <v>0</v>
      </c>
      <c r="F6578" s="5" t="s">
        <v>32574</v>
      </c>
      <c r="G6578" s="1"/>
      <c r="H6578" s="5" t="s">
        <v>32575</v>
      </c>
      <c r="I6578" s="5" t="s">
        <v>32576</v>
      </c>
      <c r="J6578" s="5"/>
      <c r="K6578" s="1"/>
      <c r="L6578" s="1"/>
      <c r="M6578" s="1"/>
      <c r="N6578" s="1"/>
      <c r="O6578" s="1"/>
      <c r="P6578" s="5" t="s">
        <v>32577</v>
      </c>
      <c r="Q6578" s="1"/>
      <c r="R6578" s="1"/>
      <c r="S6578" s="1"/>
      <c r="T6578" s="1"/>
      <c r="U6578" s="1"/>
      <c r="V6578" s="1"/>
      <c r="W6578" s="1"/>
      <c r="X6578" s="1"/>
      <c r="Y6578" s="1"/>
      <c r="Z6578" s="1"/>
      <c r="AA6578" s="1"/>
      <c r="AB6578" s="1"/>
      <c r="AC6578" s="1"/>
      <c r="AD6578" s="1"/>
      <c r="AE6578" s="1"/>
    </row>
    <row r="6579">
      <c r="A6579" s="5" t="s">
        <v>32578</v>
      </c>
      <c r="B6579" s="8" t="s">
        <v>416</v>
      </c>
      <c r="C6579" s="5" t="s">
        <v>513</v>
      </c>
      <c r="D6579" s="7"/>
      <c r="E6579" s="12" t="b">
        <v>0</v>
      </c>
      <c r="F6579" s="5" t="s">
        <v>32579</v>
      </c>
      <c r="G6579" s="1"/>
      <c r="H6579" s="5" t="s">
        <v>32580</v>
      </c>
      <c r="I6579" s="5" t="s">
        <v>32581</v>
      </c>
      <c r="J6579" s="5"/>
      <c r="K6579" s="1"/>
      <c r="L6579" s="1"/>
      <c r="M6579" s="1"/>
      <c r="N6579" s="1"/>
      <c r="O6579" s="1"/>
      <c r="P6579" s="5" t="s">
        <v>32582</v>
      </c>
      <c r="Q6579" s="1"/>
      <c r="R6579" s="1"/>
      <c r="S6579" s="1"/>
      <c r="T6579" s="1"/>
      <c r="U6579" s="1"/>
      <c r="V6579" s="1"/>
      <c r="W6579" s="1"/>
      <c r="X6579" s="1"/>
      <c r="Y6579" s="1"/>
      <c r="Z6579" s="1"/>
      <c r="AA6579" s="1"/>
      <c r="AB6579" s="1"/>
      <c r="AC6579" s="1"/>
      <c r="AD6579" s="1"/>
      <c r="AE6579" s="1"/>
    </row>
    <row r="6580">
      <c r="A6580" s="1" t="s">
        <v>32583</v>
      </c>
      <c r="B6580" s="2" t="s">
        <v>445</v>
      </c>
      <c r="C6580" s="5" t="s">
        <v>101</v>
      </c>
      <c r="D6580" s="9"/>
      <c r="E6580" s="12" t="b">
        <v>0</v>
      </c>
      <c r="F6580" s="5" t="s">
        <v>32584</v>
      </c>
      <c r="G6580" s="1"/>
      <c r="H6580" s="5" t="s">
        <v>32585</v>
      </c>
      <c r="I6580" s="5" t="s">
        <v>17354</v>
      </c>
      <c r="J6580" s="5"/>
      <c r="K6580" s="1"/>
      <c r="L6580" s="1"/>
      <c r="M6580" s="1"/>
      <c r="N6580" s="1"/>
      <c r="O6580" s="1"/>
      <c r="P6580" s="5" t="s">
        <v>32586</v>
      </c>
      <c r="Q6580" s="1"/>
      <c r="R6580" s="1"/>
      <c r="S6580" s="1"/>
      <c r="T6580" s="1"/>
      <c r="U6580" s="1"/>
      <c r="V6580" s="1"/>
      <c r="W6580" s="1"/>
      <c r="X6580" s="1"/>
      <c r="Y6580" s="1"/>
      <c r="Z6580" s="1"/>
      <c r="AA6580" s="1"/>
      <c r="AB6580" s="1"/>
      <c r="AC6580" s="1"/>
      <c r="AD6580" s="1"/>
      <c r="AE6580" s="1"/>
    </row>
    <row r="6581">
      <c r="A6581" s="1" t="s">
        <v>32587</v>
      </c>
      <c r="B6581" s="8" t="s">
        <v>454</v>
      </c>
      <c r="C6581" s="5" t="s">
        <v>455</v>
      </c>
      <c r="D6581" s="10"/>
      <c r="E6581" s="4" t="b">
        <v>1</v>
      </c>
      <c r="F6581" s="5" t="s">
        <v>32588</v>
      </c>
      <c r="G6581" s="1"/>
      <c r="H6581" s="1" t="s">
        <v>32589</v>
      </c>
      <c r="I6581" s="1" t="s">
        <v>32588</v>
      </c>
      <c r="J6581" s="1"/>
      <c r="K6581" s="1"/>
      <c r="L6581" s="1"/>
      <c r="M6581" s="1"/>
      <c r="N6581" s="1"/>
      <c r="O6581" s="1" t="s">
        <v>803</v>
      </c>
      <c r="P6581" s="5" t="s">
        <v>32590</v>
      </c>
      <c r="Q6581" s="1"/>
      <c r="R6581" s="1"/>
      <c r="S6581" s="1"/>
      <c r="T6581" s="1"/>
      <c r="U6581" s="1"/>
      <c r="V6581" s="1"/>
      <c r="W6581" s="1"/>
      <c r="X6581" s="1"/>
      <c r="Y6581" s="1"/>
      <c r="Z6581" s="1"/>
      <c r="AA6581" s="1"/>
      <c r="AB6581" s="1"/>
      <c r="AC6581" s="1"/>
      <c r="AD6581" s="1"/>
      <c r="AE6581" s="1"/>
    </row>
    <row r="6582">
      <c r="A6582" s="1" t="s">
        <v>32591</v>
      </c>
      <c r="B6582" s="2" t="s">
        <v>445</v>
      </c>
      <c r="C6582" s="5" t="s">
        <v>101</v>
      </c>
      <c r="D6582" s="9"/>
      <c r="E6582" s="12" t="b">
        <v>0</v>
      </c>
      <c r="F6582" s="5" t="s">
        <v>32592</v>
      </c>
      <c r="G6582" s="1"/>
      <c r="H6582" s="5" t="s">
        <v>32593</v>
      </c>
      <c r="I6582" s="5" t="s">
        <v>32594</v>
      </c>
      <c r="J6582" s="5"/>
      <c r="K6582" s="1"/>
      <c r="L6582" s="1"/>
      <c r="M6582" s="1"/>
      <c r="N6582" s="1"/>
      <c r="O6582" s="1" t="s">
        <v>836</v>
      </c>
      <c r="P6582" s="1" t="s">
        <v>32595</v>
      </c>
      <c r="Q6582" s="1"/>
      <c r="R6582" s="1"/>
      <c r="S6582" s="1"/>
      <c r="T6582" s="1"/>
      <c r="U6582" s="1"/>
      <c r="V6582" s="1"/>
      <c r="W6582" s="1"/>
      <c r="X6582" s="1"/>
      <c r="Y6582" s="1"/>
      <c r="Z6582" s="1"/>
      <c r="AA6582" s="1"/>
      <c r="AB6582" s="1"/>
      <c r="AC6582" s="1"/>
      <c r="AD6582" s="1"/>
      <c r="AE6582" s="1"/>
    </row>
    <row r="6583">
      <c r="A6583" s="1" t="s">
        <v>32596</v>
      </c>
      <c r="B6583" s="2" t="s">
        <v>416</v>
      </c>
      <c r="C6583" s="5" t="s">
        <v>586</v>
      </c>
      <c r="D6583" s="10" t="s">
        <v>7016</v>
      </c>
      <c r="E6583" s="4" t="b">
        <v>1</v>
      </c>
      <c r="F6583" s="5" t="s">
        <v>32597</v>
      </c>
      <c r="G6583" s="1"/>
      <c r="H6583" s="1" t="s">
        <v>32598</v>
      </c>
      <c r="I6583" s="5" t="s">
        <v>32599</v>
      </c>
      <c r="J6583" s="5"/>
      <c r="K6583" s="1"/>
      <c r="L6583" s="1"/>
      <c r="M6583" s="1"/>
      <c r="N6583" s="1"/>
      <c r="O6583" s="1"/>
      <c r="P6583" s="5" t="s">
        <v>32600</v>
      </c>
      <c r="Q6583" s="1"/>
      <c r="R6583" s="1"/>
      <c r="S6583" s="1"/>
      <c r="T6583" s="1"/>
      <c r="U6583" s="1"/>
      <c r="V6583" s="1"/>
      <c r="W6583" s="1"/>
      <c r="X6583" s="1"/>
      <c r="Y6583" s="1"/>
      <c r="Z6583" s="1"/>
      <c r="AA6583" s="1"/>
      <c r="AB6583" s="1"/>
      <c r="AC6583" s="1"/>
      <c r="AD6583" s="1"/>
      <c r="AE6583" s="1"/>
    </row>
    <row r="6584">
      <c r="A6584" s="1" t="s">
        <v>32601</v>
      </c>
      <c r="B6584" s="2" t="s">
        <v>445</v>
      </c>
      <c r="C6584" s="5" t="s">
        <v>101</v>
      </c>
      <c r="D6584" s="9"/>
      <c r="E6584" s="12" t="b">
        <v>0</v>
      </c>
      <c r="F6584" s="5" t="s">
        <v>32602</v>
      </c>
      <c r="G6584" s="1"/>
      <c r="H6584" s="1" t="s">
        <v>32603</v>
      </c>
      <c r="I6584" s="5" t="s">
        <v>32604</v>
      </c>
      <c r="J6584" s="5"/>
      <c r="K6584" s="1"/>
      <c r="L6584" s="1"/>
      <c r="M6584" s="1"/>
      <c r="N6584" s="1"/>
      <c r="O6584" s="1"/>
      <c r="P6584" s="1" t="s">
        <v>32605</v>
      </c>
      <c r="Q6584" s="1"/>
      <c r="R6584" s="1"/>
      <c r="S6584" s="1"/>
      <c r="T6584" s="1"/>
      <c r="U6584" s="1"/>
      <c r="V6584" s="1"/>
      <c r="W6584" s="1"/>
      <c r="X6584" s="1"/>
      <c r="Y6584" s="1"/>
      <c r="Z6584" s="1"/>
      <c r="AA6584" s="1"/>
      <c r="AB6584" s="1"/>
      <c r="AC6584" s="1"/>
      <c r="AD6584" s="1"/>
      <c r="AE6584" s="1"/>
    </row>
    <row r="6585">
      <c r="A6585" s="5" t="s">
        <v>32606</v>
      </c>
      <c r="B6585" s="2" t="s">
        <v>445</v>
      </c>
      <c r="C6585" s="5" t="s">
        <v>101</v>
      </c>
      <c r="D6585" s="10"/>
      <c r="E6585" s="12" t="b">
        <v>0</v>
      </c>
      <c r="F6585" s="5" t="s">
        <v>32607</v>
      </c>
      <c r="G6585" s="1"/>
      <c r="H6585" s="1" t="s">
        <v>32608</v>
      </c>
      <c r="I6585" s="5" t="s">
        <v>32609</v>
      </c>
      <c r="J6585" s="5"/>
      <c r="K6585" s="1"/>
      <c r="L6585" s="1"/>
      <c r="M6585" s="1"/>
      <c r="N6585" s="1"/>
      <c r="O6585" s="5" t="s">
        <v>3545</v>
      </c>
      <c r="P6585" s="5" t="s">
        <v>32610</v>
      </c>
      <c r="Q6585" s="1"/>
      <c r="R6585" s="1"/>
      <c r="S6585" s="1"/>
      <c r="T6585" s="1"/>
      <c r="U6585" s="1"/>
      <c r="V6585" s="1"/>
      <c r="W6585" s="1"/>
      <c r="X6585" s="1"/>
      <c r="Y6585" s="1"/>
      <c r="Z6585" s="1"/>
      <c r="AA6585" s="1"/>
      <c r="AB6585" s="1"/>
      <c r="AC6585" s="1"/>
      <c r="AD6585" s="1"/>
      <c r="AE6585" s="1"/>
    </row>
    <row r="6586">
      <c r="A6586" s="1" t="s">
        <v>17221</v>
      </c>
      <c r="B6586" s="2" t="s">
        <v>445</v>
      </c>
      <c r="C6586" s="1" t="s">
        <v>497</v>
      </c>
      <c r="D6586" s="6"/>
      <c r="E6586" s="12" t="b">
        <v>0</v>
      </c>
      <c r="F6586" s="5" t="s">
        <v>32611</v>
      </c>
      <c r="G6586" s="1"/>
      <c r="H6586" s="1" t="s">
        <v>32612</v>
      </c>
      <c r="I6586" s="5" t="s">
        <v>32613</v>
      </c>
      <c r="J6586" s="1"/>
      <c r="K6586" s="1"/>
      <c r="L6586" s="1"/>
      <c r="M6586" s="5" t="s">
        <v>17217</v>
      </c>
      <c r="N6586" s="1"/>
      <c r="O6586" s="1"/>
      <c r="P6586" s="1" t="s">
        <v>32614</v>
      </c>
      <c r="Q6586" s="1"/>
      <c r="R6586" s="1"/>
      <c r="S6586" s="1"/>
      <c r="T6586" s="1"/>
      <c r="U6586" s="1"/>
      <c r="V6586" s="1"/>
      <c r="W6586" s="1"/>
      <c r="X6586" s="1"/>
      <c r="Y6586" s="1"/>
      <c r="Z6586" s="1"/>
      <c r="AA6586" s="1"/>
      <c r="AB6586" s="1"/>
      <c r="AC6586" s="1"/>
      <c r="AD6586" s="1"/>
      <c r="AE6586" s="1"/>
    </row>
    <row r="6587">
      <c r="A6587" s="1" t="s">
        <v>32615</v>
      </c>
      <c r="B6587" s="2" t="s">
        <v>445</v>
      </c>
      <c r="C6587" s="1" t="s">
        <v>497</v>
      </c>
      <c r="D6587" s="7"/>
      <c r="E6587" s="12" t="b">
        <v>0</v>
      </c>
      <c r="F6587" s="5" t="s">
        <v>32616</v>
      </c>
      <c r="G6587" s="1"/>
      <c r="H6587" s="5" t="s">
        <v>32617</v>
      </c>
      <c r="I6587" s="5" t="s">
        <v>32618</v>
      </c>
      <c r="J6587" s="5"/>
      <c r="K6587" s="1"/>
      <c r="L6587" s="1"/>
      <c r="M6587" s="1"/>
      <c r="N6587" s="1"/>
      <c r="O6587" s="1"/>
      <c r="P6587" s="5" t="s">
        <v>32619</v>
      </c>
      <c r="Q6587" s="1"/>
      <c r="R6587" s="1"/>
      <c r="S6587" s="1"/>
      <c r="T6587" s="1"/>
      <c r="U6587" s="1"/>
      <c r="V6587" s="1"/>
      <c r="W6587" s="1"/>
      <c r="X6587" s="1"/>
      <c r="Y6587" s="1"/>
      <c r="Z6587" s="1"/>
      <c r="AA6587" s="1"/>
      <c r="AB6587" s="1"/>
      <c r="AC6587" s="1"/>
      <c r="AD6587" s="1"/>
      <c r="AE6587" s="1"/>
    </row>
    <row r="6588">
      <c r="A6588" s="5" t="s">
        <v>32620</v>
      </c>
      <c r="B6588" s="8" t="s">
        <v>445</v>
      </c>
      <c r="C6588" s="5" t="s">
        <v>586</v>
      </c>
      <c r="D6588" s="6"/>
      <c r="E6588" s="12" t="b">
        <v>0</v>
      </c>
      <c r="F6588" s="5" t="s">
        <v>32621</v>
      </c>
      <c r="G6588" s="5" t="s">
        <v>32622</v>
      </c>
      <c r="H6588" s="5" t="s">
        <v>32623</v>
      </c>
      <c r="I6588" s="5" t="s">
        <v>32624</v>
      </c>
      <c r="J6588" s="1"/>
      <c r="K6588" s="1"/>
      <c r="L6588" s="1"/>
      <c r="M6588" s="1"/>
      <c r="N6588" s="1"/>
      <c r="O6588" s="1"/>
      <c r="P6588" s="5" t="s">
        <v>32625</v>
      </c>
      <c r="Q6588" s="1"/>
      <c r="R6588" s="1"/>
      <c r="S6588" s="1"/>
      <c r="T6588" s="1"/>
      <c r="U6588" s="1"/>
      <c r="V6588" s="1"/>
      <c r="W6588" s="1"/>
      <c r="X6588" s="1"/>
      <c r="Y6588" s="1"/>
      <c r="Z6588" s="1"/>
      <c r="AA6588" s="1"/>
      <c r="AB6588" s="1"/>
      <c r="AC6588" s="1"/>
      <c r="AD6588" s="1"/>
      <c r="AE6588" s="1"/>
    </row>
    <row r="6589">
      <c r="A6589" s="5" t="s">
        <v>32626</v>
      </c>
      <c r="B6589" s="8" t="s">
        <v>454</v>
      </c>
      <c r="C6589" s="5" t="s">
        <v>455</v>
      </c>
      <c r="D6589" s="7"/>
      <c r="E6589" s="12" t="b">
        <v>0</v>
      </c>
      <c r="F6589" s="5" t="s">
        <v>32626</v>
      </c>
      <c r="G6589" s="1"/>
      <c r="H6589" s="5" t="s">
        <v>32627</v>
      </c>
      <c r="I6589" s="5" t="s">
        <v>32628</v>
      </c>
      <c r="J6589" s="1"/>
      <c r="K6589" s="1"/>
      <c r="L6589" s="1"/>
      <c r="M6589" s="1"/>
      <c r="N6589" s="1"/>
      <c r="O6589" s="5" t="s">
        <v>457</v>
      </c>
      <c r="P6589" s="5" t="s">
        <v>32629</v>
      </c>
      <c r="Q6589" s="1"/>
      <c r="R6589" s="1"/>
      <c r="S6589" s="1"/>
      <c r="T6589" s="1"/>
      <c r="U6589" s="1"/>
      <c r="V6589" s="1"/>
      <c r="W6589" s="1"/>
      <c r="X6589" s="1"/>
      <c r="Y6589" s="1"/>
      <c r="Z6589" s="1"/>
      <c r="AA6589" s="1"/>
      <c r="AB6589" s="1"/>
      <c r="AC6589" s="1"/>
      <c r="AD6589" s="1"/>
      <c r="AE6589" s="1"/>
    </row>
    <row r="6590">
      <c r="A6590" s="1" t="s">
        <v>32630</v>
      </c>
      <c r="B6590" s="2" t="s">
        <v>416</v>
      </c>
      <c r="C6590" s="5" t="s">
        <v>101</v>
      </c>
      <c r="D6590" s="9"/>
      <c r="E6590" s="4" t="b">
        <v>1</v>
      </c>
      <c r="F6590" s="5" t="s">
        <v>32631</v>
      </c>
      <c r="G6590" s="1"/>
      <c r="H6590" s="1" t="s">
        <v>32632</v>
      </c>
      <c r="I6590" s="5" t="s">
        <v>32633</v>
      </c>
      <c r="J6590" s="5"/>
      <c r="K6590" s="1"/>
      <c r="L6590" s="1"/>
      <c r="M6590" s="1"/>
      <c r="N6590" s="1"/>
      <c r="O6590" s="5" t="s">
        <v>32634</v>
      </c>
      <c r="P6590" s="5" t="s">
        <v>32635</v>
      </c>
      <c r="Q6590" s="1"/>
      <c r="R6590" s="1"/>
      <c r="S6590" s="1"/>
      <c r="T6590" s="1"/>
      <c r="U6590" s="1"/>
      <c r="V6590" s="1"/>
      <c r="W6590" s="1"/>
      <c r="X6590" s="1"/>
      <c r="Y6590" s="1"/>
      <c r="Z6590" s="1"/>
      <c r="AA6590" s="1"/>
      <c r="AB6590" s="1"/>
      <c r="AC6590" s="1"/>
      <c r="AD6590" s="1"/>
      <c r="AE6590" s="1"/>
    </row>
    <row r="6591">
      <c r="A6591" s="1" t="s">
        <v>32636</v>
      </c>
      <c r="B6591" s="2" t="s">
        <v>445</v>
      </c>
      <c r="C6591" s="5" t="s">
        <v>101</v>
      </c>
      <c r="D6591" s="10"/>
      <c r="E6591" s="12" t="b">
        <v>0</v>
      </c>
      <c r="F6591" s="5" t="s">
        <v>32637</v>
      </c>
      <c r="G6591" s="1"/>
      <c r="H6591" s="5" t="s">
        <v>32638</v>
      </c>
      <c r="I6591" s="1" t="s">
        <v>32639</v>
      </c>
      <c r="J6591" s="1"/>
      <c r="K6591" s="1"/>
      <c r="L6591" s="1"/>
      <c r="M6591" s="1"/>
      <c r="N6591" s="1"/>
      <c r="O6591" s="5" t="s">
        <v>578</v>
      </c>
      <c r="P6591" s="1" t="s">
        <v>32640</v>
      </c>
      <c r="Q6591" s="1"/>
      <c r="R6591" s="1"/>
      <c r="S6591" s="1"/>
      <c r="T6591" s="1"/>
      <c r="U6591" s="1"/>
      <c r="V6591" s="1"/>
      <c r="W6591" s="1"/>
      <c r="X6591" s="1"/>
      <c r="Y6591" s="1"/>
      <c r="Z6591" s="1"/>
      <c r="AA6591" s="1"/>
      <c r="AB6591" s="1"/>
      <c r="AC6591" s="1"/>
      <c r="AD6591" s="1"/>
      <c r="AE6591" s="1"/>
    </row>
    <row r="6592">
      <c r="A6592" s="1" t="s">
        <v>10799</v>
      </c>
      <c r="B6592" s="2" t="s">
        <v>416</v>
      </c>
      <c r="C6592" s="5" t="s">
        <v>446</v>
      </c>
      <c r="D6592" s="9"/>
      <c r="E6592" s="4" t="b">
        <v>1</v>
      </c>
      <c r="F6592" s="5" t="s">
        <v>32641</v>
      </c>
      <c r="G6592" s="1"/>
      <c r="H6592" s="1" t="s">
        <v>32642</v>
      </c>
      <c r="I6592" s="5" t="s">
        <v>32643</v>
      </c>
      <c r="J6592" s="1"/>
      <c r="K6592" s="1"/>
      <c r="L6592" s="1"/>
      <c r="M6592" s="1" t="s">
        <v>10795</v>
      </c>
      <c r="N6592" s="1"/>
      <c r="O6592" s="1"/>
      <c r="P6592" s="5" t="s">
        <v>32644</v>
      </c>
      <c r="Q6592" s="1"/>
      <c r="R6592" s="1"/>
      <c r="S6592" s="1"/>
      <c r="T6592" s="1"/>
      <c r="U6592" s="1"/>
      <c r="V6592" s="1"/>
      <c r="W6592" s="1"/>
      <c r="X6592" s="1"/>
      <c r="Y6592" s="1"/>
      <c r="Z6592" s="1"/>
      <c r="AA6592" s="1"/>
      <c r="AB6592" s="1"/>
      <c r="AC6592" s="1"/>
      <c r="AD6592" s="1"/>
      <c r="AE6592" s="1"/>
    </row>
    <row r="6593">
      <c r="A6593" s="1" t="s">
        <v>32645</v>
      </c>
      <c r="B6593" s="2" t="s">
        <v>445</v>
      </c>
      <c r="C6593" s="1" t="s">
        <v>497</v>
      </c>
      <c r="D6593" s="7"/>
      <c r="E6593" s="12" t="b">
        <v>0</v>
      </c>
      <c r="F6593" s="5" t="s">
        <v>32646</v>
      </c>
      <c r="G6593" s="1"/>
      <c r="H6593" s="5" t="s">
        <v>32647</v>
      </c>
      <c r="I6593" s="5" t="s">
        <v>32648</v>
      </c>
      <c r="J6593" s="5"/>
      <c r="K6593" s="1"/>
      <c r="L6593" s="1"/>
      <c r="M6593" s="1"/>
      <c r="N6593" s="1"/>
      <c r="O6593" s="1"/>
      <c r="P6593" s="1" t="s">
        <v>32649</v>
      </c>
      <c r="Q6593" s="1"/>
      <c r="R6593" s="1"/>
      <c r="S6593" s="1"/>
      <c r="T6593" s="1"/>
      <c r="U6593" s="1"/>
      <c r="V6593" s="1"/>
      <c r="W6593" s="1"/>
      <c r="X6593" s="1"/>
      <c r="Y6593" s="1"/>
      <c r="Z6593" s="1"/>
      <c r="AA6593" s="1"/>
      <c r="AB6593" s="1"/>
      <c r="AC6593" s="1"/>
      <c r="AD6593" s="1"/>
      <c r="AE6593" s="1"/>
    </row>
    <row r="6594">
      <c r="A6594" s="1" t="s">
        <v>32650</v>
      </c>
      <c r="B6594" s="2" t="s">
        <v>416</v>
      </c>
      <c r="C6594" s="5" t="s">
        <v>586</v>
      </c>
      <c r="D6594" s="9" t="s">
        <v>32651</v>
      </c>
      <c r="E6594" s="4" t="b">
        <v>1</v>
      </c>
      <c r="F6594" s="5" t="s">
        <v>32652</v>
      </c>
      <c r="G6594" s="1"/>
      <c r="H6594" s="1" t="s">
        <v>32653</v>
      </c>
      <c r="I6594" s="1" t="s">
        <v>32654</v>
      </c>
      <c r="J6594" s="1"/>
      <c r="K6594" s="1"/>
      <c r="L6594" s="1"/>
      <c r="M6594" s="1"/>
      <c r="N6594" s="1"/>
      <c r="O6594" s="1"/>
      <c r="P6594" s="5" t="s">
        <v>32655</v>
      </c>
      <c r="Q6594" s="1"/>
      <c r="R6594" s="1"/>
      <c r="S6594" s="1"/>
      <c r="T6594" s="1"/>
      <c r="U6594" s="1"/>
      <c r="V6594" s="1"/>
      <c r="W6594" s="1"/>
      <c r="X6594" s="1"/>
      <c r="Y6594" s="1"/>
      <c r="Z6594" s="1"/>
      <c r="AA6594" s="1"/>
      <c r="AB6594" s="1"/>
      <c r="AC6594" s="1"/>
      <c r="AD6594" s="1"/>
      <c r="AE6594" s="1"/>
    </row>
    <row r="6595">
      <c r="A6595" s="5" t="s">
        <v>32656</v>
      </c>
      <c r="B6595" s="8" t="s">
        <v>445</v>
      </c>
      <c r="C6595" s="5" t="s">
        <v>101</v>
      </c>
      <c r="D6595" s="7"/>
      <c r="E6595" s="12" t="b">
        <v>0</v>
      </c>
      <c r="F6595" s="5" t="s">
        <v>32657</v>
      </c>
      <c r="G6595" s="1"/>
      <c r="H6595" s="5" t="s">
        <v>32658</v>
      </c>
      <c r="I6595" s="5" t="s">
        <v>32659</v>
      </c>
      <c r="J6595" s="1"/>
      <c r="K6595" s="1"/>
      <c r="L6595" s="1"/>
      <c r="M6595" s="1"/>
      <c r="N6595" s="1"/>
      <c r="O6595" s="1"/>
      <c r="P6595" s="5" t="s">
        <v>32660</v>
      </c>
      <c r="Q6595" s="1"/>
      <c r="R6595" s="1"/>
      <c r="S6595" s="1"/>
      <c r="T6595" s="1"/>
      <c r="U6595" s="1"/>
      <c r="V6595" s="1"/>
      <c r="W6595" s="1"/>
      <c r="X6595" s="1"/>
      <c r="Y6595" s="1"/>
      <c r="Z6595" s="1"/>
      <c r="AA6595" s="1"/>
      <c r="AB6595" s="1"/>
      <c r="AC6595" s="1"/>
      <c r="AD6595" s="1"/>
      <c r="AE6595" s="1"/>
    </row>
    <row r="6596">
      <c r="A6596" s="1" t="s">
        <v>32661</v>
      </c>
      <c r="B6596" s="2" t="s">
        <v>416</v>
      </c>
      <c r="C6596" s="5" t="s">
        <v>101</v>
      </c>
      <c r="D6596" s="9"/>
      <c r="E6596" s="4" t="b">
        <v>1</v>
      </c>
      <c r="F6596" s="5" t="s">
        <v>32662</v>
      </c>
      <c r="G6596" s="1"/>
      <c r="H6596" s="1" t="s">
        <v>32663</v>
      </c>
      <c r="I6596" s="1" t="s">
        <v>32664</v>
      </c>
      <c r="J6596" s="1"/>
      <c r="K6596" s="1"/>
      <c r="L6596" s="1"/>
      <c r="M6596" s="1"/>
      <c r="N6596" s="1"/>
      <c r="O6596" s="5" t="s">
        <v>578</v>
      </c>
      <c r="P6596" s="5" t="s">
        <v>32665</v>
      </c>
      <c r="Q6596" s="1"/>
      <c r="R6596" s="1"/>
      <c r="S6596" s="1"/>
      <c r="T6596" s="1"/>
      <c r="U6596" s="1"/>
      <c r="V6596" s="1"/>
      <c r="W6596" s="1"/>
      <c r="X6596" s="1"/>
      <c r="Y6596" s="1"/>
      <c r="Z6596" s="1"/>
      <c r="AA6596" s="1"/>
      <c r="AB6596" s="1"/>
      <c r="AC6596" s="1"/>
      <c r="AD6596" s="1"/>
      <c r="AE6596" s="1"/>
    </row>
    <row r="6597">
      <c r="A6597" s="5" t="s">
        <v>32409</v>
      </c>
      <c r="B6597" s="8" t="s">
        <v>416</v>
      </c>
      <c r="C6597" s="5" t="s">
        <v>101</v>
      </c>
      <c r="D6597" s="7"/>
      <c r="E6597" s="12" t="b">
        <v>0</v>
      </c>
      <c r="F6597" s="5" t="s">
        <v>32666</v>
      </c>
      <c r="G6597" s="5"/>
      <c r="H6597" s="5" t="s">
        <v>32667</v>
      </c>
      <c r="I6597" s="4" t="s">
        <v>32668</v>
      </c>
      <c r="J6597" s="1"/>
      <c r="K6597" s="1"/>
      <c r="L6597" s="1"/>
      <c r="M6597" s="1"/>
      <c r="N6597" s="1"/>
      <c r="O6597" s="1"/>
      <c r="P6597" s="5" t="s">
        <v>32669</v>
      </c>
      <c r="Q6597" s="1"/>
      <c r="R6597" s="1"/>
      <c r="S6597" s="1"/>
      <c r="T6597" s="1"/>
      <c r="U6597" s="1"/>
      <c r="V6597" s="1"/>
      <c r="W6597" s="1"/>
      <c r="X6597" s="1"/>
      <c r="Y6597" s="1"/>
      <c r="Z6597" s="1"/>
      <c r="AA6597" s="1"/>
      <c r="AB6597" s="1"/>
      <c r="AC6597" s="1"/>
      <c r="AD6597" s="1"/>
      <c r="AE6597" s="1"/>
    </row>
    <row r="6598">
      <c r="A6598" s="1" t="s">
        <v>32670</v>
      </c>
      <c r="B6598" s="2" t="s">
        <v>416</v>
      </c>
      <c r="C6598" s="1" t="s">
        <v>497</v>
      </c>
      <c r="D6598" s="6"/>
      <c r="E6598" s="4" t="b">
        <v>1</v>
      </c>
      <c r="F6598" s="5" t="s">
        <v>32671</v>
      </c>
      <c r="G6598" s="1"/>
      <c r="H6598" s="1" t="s">
        <v>32672</v>
      </c>
      <c r="I6598" s="1" t="s">
        <v>32673</v>
      </c>
      <c r="J6598" s="1"/>
      <c r="K6598" s="1"/>
      <c r="L6598" s="1"/>
      <c r="M6598" s="1"/>
      <c r="N6598" s="1"/>
      <c r="O6598" s="1"/>
      <c r="P6598" s="5" t="s">
        <v>32674</v>
      </c>
      <c r="Q6598" s="1"/>
      <c r="R6598" s="1"/>
      <c r="S6598" s="1"/>
      <c r="T6598" s="1"/>
      <c r="U6598" s="1"/>
      <c r="V6598" s="1"/>
      <c r="W6598" s="1"/>
      <c r="X6598" s="1"/>
      <c r="Y6598" s="1"/>
      <c r="Z6598" s="1"/>
      <c r="AA6598" s="1"/>
      <c r="AB6598" s="1"/>
      <c r="AC6598" s="1"/>
      <c r="AD6598" s="1"/>
      <c r="AE6598" s="1"/>
    </row>
    <row r="6599">
      <c r="A6599" s="1" t="s">
        <v>32675</v>
      </c>
      <c r="B6599" s="2" t="s">
        <v>445</v>
      </c>
      <c r="C6599" s="5" t="s">
        <v>101</v>
      </c>
      <c r="D6599" s="10"/>
      <c r="E6599" s="12" t="b">
        <v>0</v>
      </c>
      <c r="F6599" s="5" t="s">
        <v>32676</v>
      </c>
      <c r="G6599" s="1"/>
      <c r="H6599" s="5" t="s">
        <v>32677</v>
      </c>
      <c r="I6599" s="5" t="s">
        <v>32678</v>
      </c>
      <c r="J6599" s="5"/>
      <c r="K6599" s="1"/>
      <c r="L6599" s="1"/>
      <c r="M6599" s="1"/>
      <c r="N6599" s="1"/>
      <c r="O6599" s="1"/>
      <c r="P6599" s="1" t="s">
        <v>32679</v>
      </c>
      <c r="Q6599" s="1"/>
      <c r="R6599" s="1"/>
      <c r="S6599" s="1"/>
      <c r="T6599" s="1"/>
      <c r="U6599" s="1"/>
      <c r="V6599" s="1"/>
      <c r="W6599" s="1"/>
      <c r="X6599" s="1"/>
      <c r="Y6599" s="1"/>
      <c r="Z6599" s="1"/>
      <c r="AA6599" s="1"/>
      <c r="AB6599" s="1"/>
      <c r="AC6599" s="1"/>
      <c r="AD6599" s="1"/>
      <c r="AE6599" s="1"/>
    </row>
    <row r="6600">
      <c r="A6600" s="1" t="s">
        <v>32680</v>
      </c>
      <c r="B6600" s="2" t="s">
        <v>445</v>
      </c>
      <c r="C6600" s="5" t="s">
        <v>101</v>
      </c>
      <c r="D6600" s="9"/>
      <c r="E6600" s="12" t="b">
        <v>0</v>
      </c>
      <c r="F6600" s="5" t="s">
        <v>32681</v>
      </c>
      <c r="G6600" s="1"/>
      <c r="H6600" s="5" t="s">
        <v>32682</v>
      </c>
      <c r="I6600" s="1" t="s">
        <v>32683</v>
      </c>
      <c r="J6600" s="1"/>
      <c r="K6600" s="1"/>
      <c r="L6600" s="1"/>
      <c r="M6600" s="1"/>
      <c r="N6600" s="1"/>
      <c r="O6600" s="1"/>
      <c r="P6600" s="1" t="s">
        <v>32684</v>
      </c>
      <c r="Q6600" s="1"/>
      <c r="R6600" s="1"/>
      <c r="S6600" s="1"/>
      <c r="T6600" s="1"/>
      <c r="U6600" s="1"/>
      <c r="V6600" s="1"/>
      <c r="W6600" s="1"/>
      <c r="X6600" s="1"/>
      <c r="Y6600" s="1"/>
      <c r="Z6600" s="1"/>
      <c r="AA6600" s="1"/>
      <c r="AB6600" s="1"/>
      <c r="AC6600" s="1"/>
      <c r="AD6600" s="1"/>
      <c r="AE6600" s="1"/>
    </row>
    <row r="6601">
      <c r="A6601" s="1" t="s">
        <v>32685</v>
      </c>
      <c r="B6601" s="2" t="s">
        <v>416</v>
      </c>
      <c r="C6601" s="5" t="s">
        <v>513</v>
      </c>
      <c r="D6601" s="10" t="s">
        <v>514</v>
      </c>
      <c r="E6601" s="4" t="b">
        <v>1</v>
      </c>
      <c r="F6601" s="5" t="s">
        <v>32686</v>
      </c>
      <c r="G6601" s="1"/>
      <c r="H6601" s="1" t="s">
        <v>32687</v>
      </c>
      <c r="I6601" s="5" t="s">
        <v>32688</v>
      </c>
      <c r="J6601" s="5"/>
      <c r="K6601" s="1"/>
      <c r="L6601" s="1"/>
      <c r="M6601" s="1"/>
      <c r="N6601" s="1"/>
      <c r="O6601" s="1"/>
      <c r="P6601" s="5" t="s">
        <v>32689</v>
      </c>
      <c r="Q6601" s="1"/>
      <c r="R6601" s="1"/>
      <c r="S6601" s="1"/>
      <c r="T6601" s="1"/>
      <c r="U6601" s="1"/>
      <c r="V6601" s="1"/>
      <c r="W6601" s="1"/>
      <c r="X6601" s="1"/>
      <c r="Y6601" s="1"/>
      <c r="Z6601" s="1"/>
      <c r="AA6601" s="1"/>
      <c r="AB6601" s="1"/>
      <c r="AC6601" s="1"/>
      <c r="AD6601" s="1"/>
      <c r="AE6601" s="1"/>
    </row>
    <row r="6602">
      <c r="A6602" s="1" t="s">
        <v>32690</v>
      </c>
      <c r="B6602" s="2" t="s">
        <v>445</v>
      </c>
      <c r="C6602" s="5" t="s">
        <v>101</v>
      </c>
      <c r="D6602" s="9"/>
      <c r="E6602" s="12" t="b">
        <v>0</v>
      </c>
      <c r="F6602" s="5" t="s">
        <v>32691</v>
      </c>
      <c r="G6602" s="1"/>
      <c r="H6602" s="5" t="s">
        <v>32692</v>
      </c>
      <c r="I6602" s="5" t="s">
        <v>32693</v>
      </c>
      <c r="J6602" s="5"/>
      <c r="K6602" s="1"/>
      <c r="L6602" s="1"/>
      <c r="M6602" s="1"/>
      <c r="N6602" s="1"/>
      <c r="O6602" s="1"/>
      <c r="P6602" s="1" t="s">
        <v>32694</v>
      </c>
      <c r="Q6602" s="1"/>
      <c r="R6602" s="1"/>
      <c r="S6602" s="1"/>
      <c r="T6602" s="1"/>
      <c r="U6602" s="1"/>
      <c r="V6602" s="1"/>
      <c r="W6602" s="1"/>
      <c r="X6602" s="1"/>
      <c r="Y6602" s="1"/>
      <c r="Z6602" s="1"/>
      <c r="AA6602" s="1"/>
      <c r="AB6602" s="1"/>
      <c r="AC6602" s="1"/>
      <c r="AD6602" s="1"/>
      <c r="AE6602" s="1"/>
    </row>
    <row r="6603">
      <c r="A6603" s="1" t="s">
        <v>32695</v>
      </c>
      <c r="B6603" s="2" t="s">
        <v>445</v>
      </c>
      <c r="C6603" s="1" t="s">
        <v>497</v>
      </c>
      <c r="D6603" s="7"/>
      <c r="E6603" s="12" t="b">
        <v>0</v>
      </c>
      <c r="F6603" s="5" t="s">
        <v>32696</v>
      </c>
      <c r="G6603" s="1"/>
      <c r="H6603" s="5" t="s">
        <v>32697</v>
      </c>
      <c r="I6603" s="5" t="s">
        <v>32698</v>
      </c>
      <c r="J6603" s="5"/>
      <c r="K6603" s="1"/>
      <c r="L6603" s="1"/>
      <c r="M6603" s="5" t="s">
        <v>32699</v>
      </c>
      <c r="N6603" s="1"/>
      <c r="O6603" s="1"/>
      <c r="P6603" s="1" t="s">
        <v>32700</v>
      </c>
      <c r="Q6603" s="1"/>
      <c r="R6603" s="1"/>
      <c r="S6603" s="1"/>
      <c r="T6603" s="1"/>
      <c r="U6603" s="1"/>
      <c r="V6603" s="1"/>
      <c r="W6603" s="1"/>
      <c r="X6603" s="1"/>
      <c r="Y6603" s="1"/>
      <c r="Z6603" s="1"/>
      <c r="AA6603" s="1"/>
      <c r="AB6603" s="1"/>
      <c r="AC6603" s="1"/>
      <c r="AD6603" s="1"/>
      <c r="AE6603" s="1"/>
    </row>
    <row r="6604">
      <c r="A6604" s="1" t="s">
        <v>32701</v>
      </c>
      <c r="B6604" s="2" t="s">
        <v>445</v>
      </c>
      <c r="C6604" s="5" t="s">
        <v>101</v>
      </c>
      <c r="D6604" s="9"/>
      <c r="E6604" s="12" t="b">
        <v>0</v>
      </c>
      <c r="F6604" s="5" t="s">
        <v>32702</v>
      </c>
      <c r="G6604" s="1"/>
      <c r="H6604" s="5" t="s">
        <v>32703</v>
      </c>
      <c r="I6604" s="1" t="s">
        <v>32704</v>
      </c>
      <c r="J6604" s="1"/>
      <c r="K6604" s="1"/>
      <c r="L6604" s="1"/>
      <c r="M6604" s="1"/>
      <c r="N6604" s="1"/>
      <c r="O6604" s="1"/>
      <c r="P6604" s="1" t="s">
        <v>32705</v>
      </c>
      <c r="Q6604" s="1"/>
      <c r="R6604" s="1"/>
      <c r="S6604" s="1"/>
      <c r="T6604" s="1"/>
      <c r="U6604" s="1"/>
      <c r="V6604" s="1"/>
      <c r="W6604" s="1"/>
      <c r="X6604" s="1"/>
      <c r="Y6604" s="1"/>
      <c r="Z6604" s="1"/>
      <c r="AA6604" s="1"/>
      <c r="AB6604" s="1"/>
      <c r="AC6604" s="1"/>
      <c r="AD6604" s="1"/>
      <c r="AE6604" s="1"/>
    </row>
    <row r="6605">
      <c r="A6605" s="5" t="s">
        <v>32706</v>
      </c>
      <c r="B6605" s="8" t="s">
        <v>445</v>
      </c>
      <c r="C6605" s="5" t="s">
        <v>101</v>
      </c>
      <c r="D6605" s="10"/>
      <c r="E6605" s="12" t="b">
        <v>0</v>
      </c>
      <c r="F6605" s="5" t="s">
        <v>32707</v>
      </c>
      <c r="G6605" s="1"/>
      <c r="H6605" s="5" t="s">
        <v>32708</v>
      </c>
      <c r="I6605" s="5" t="s">
        <v>32709</v>
      </c>
      <c r="J6605" s="5"/>
      <c r="K6605" s="1"/>
      <c r="L6605" s="1"/>
      <c r="M6605" s="1"/>
      <c r="N6605" s="1"/>
      <c r="O6605" s="1"/>
      <c r="P6605" s="5" t="s">
        <v>32710</v>
      </c>
      <c r="Q6605" s="1"/>
      <c r="R6605" s="1"/>
      <c r="S6605" s="1"/>
      <c r="T6605" s="1"/>
      <c r="U6605" s="1"/>
      <c r="V6605" s="1"/>
      <c r="W6605" s="1"/>
      <c r="X6605" s="1"/>
      <c r="Y6605" s="1"/>
      <c r="Z6605" s="1"/>
      <c r="AA6605" s="1"/>
      <c r="AB6605" s="1"/>
      <c r="AC6605" s="1"/>
      <c r="AD6605" s="1"/>
      <c r="AE6605" s="1"/>
    </row>
    <row r="6606">
      <c r="A6606" s="1" t="s">
        <v>32711</v>
      </c>
      <c r="B6606" s="2" t="s">
        <v>445</v>
      </c>
      <c r="C6606" s="5" t="s">
        <v>101</v>
      </c>
      <c r="D6606" s="9"/>
      <c r="E6606" s="12" t="b">
        <v>0</v>
      </c>
      <c r="F6606" s="5" t="s">
        <v>32712</v>
      </c>
      <c r="G6606" s="1"/>
      <c r="H6606" s="5" t="s">
        <v>32713</v>
      </c>
      <c r="I6606" s="5" t="s">
        <v>32714</v>
      </c>
      <c r="J6606" s="5"/>
      <c r="K6606" s="1"/>
      <c r="L6606" s="1"/>
      <c r="M6606" s="1"/>
      <c r="N6606" s="1"/>
      <c r="O6606" s="1"/>
      <c r="P6606" s="1" t="s">
        <v>32715</v>
      </c>
      <c r="Q6606" s="1"/>
      <c r="R6606" s="1"/>
      <c r="S6606" s="1"/>
      <c r="T6606" s="1"/>
      <c r="U6606" s="1"/>
      <c r="V6606" s="1"/>
      <c r="W6606" s="1"/>
      <c r="X6606" s="1"/>
      <c r="Y6606" s="1"/>
      <c r="Z6606" s="1"/>
      <c r="AA6606" s="1"/>
      <c r="AB6606" s="1"/>
      <c r="AC6606" s="1"/>
      <c r="AD6606" s="1"/>
      <c r="AE6606" s="1"/>
    </row>
    <row r="6607">
      <c r="A6607" s="1" t="s">
        <v>32699</v>
      </c>
      <c r="B6607" s="2" t="s">
        <v>445</v>
      </c>
      <c r="C6607" s="1" t="s">
        <v>497</v>
      </c>
      <c r="D6607" s="7"/>
      <c r="E6607" s="12" t="b">
        <v>0</v>
      </c>
      <c r="F6607" s="5" t="s">
        <v>32716</v>
      </c>
      <c r="G6607" s="1"/>
      <c r="H6607" s="5" t="s">
        <v>32717</v>
      </c>
      <c r="I6607" s="5" t="s">
        <v>32718</v>
      </c>
      <c r="J6607" s="5"/>
      <c r="K6607" s="1"/>
      <c r="L6607" s="1"/>
      <c r="M6607" s="5" t="s">
        <v>32695</v>
      </c>
      <c r="N6607" s="1"/>
      <c r="O6607" s="1"/>
      <c r="P6607" s="1" t="s">
        <v>32719</v>
      </c>
      <c r="Q6607" s="1"/>
      <c r="R6607" s="1"/>
      <c r="S6607" s="1"/>
      <c r="T6607" s="1"/>
      <c r="U6607" s="1"/>
      <c r="V6607" s="1"/>
      <c r="W6607" s="1"/>
      <c r="X6607" s="1"/>
      <c r="Y6607" s="1"/>
      <c r="Z6607" s="1"/>
      <c r="AA6607" s="1"/>
      <c r="AB6607" s="1"/>
      <c r="AC6607" s="1"/>
      <c r="AD6607" s="1"/>
      <c r="AE6607" s="1"/>
    </row>
    <row r="6608">
      <c r="A6608" s="1" t="s">
        <v>32720</v>
      </c>
      <c r="B6608" s="8" t="s">
        <v>454</v>
      </c>
      <c r="C6608" s="5" t="s">
        <v>826</v>
      </c>
      <c r="D6608" s="9"/>
      <c r="E6608" s="4" t="b">
        <v>1</v>
      </c>
      <c r="F6608" s="5" t="s">
        <v>32721</v>
      </c>
      <c r="G6608" s="1"/>
      <c r="H6608" s="1" t="s">
        <v>32722</v>
      </c>
      <c r="I6608" s="5" t="s">
        <v>32723</v>
      </c>
      <c r="J6608" s="5"/>
      <c r="K6608" s="1"/>
      <c r="L6608" s="1"/>
      <c r="M6608" s="1"/>
      <c r="N6608" s="1"/>
      <c r="O6608" s="1"/>
      <c r="P6608" s="1" t="s">
        <v>32724</v>
      </c>
      <c r="Q6608" s="1"/>
      <c r="R6608" s="1"/>
      <c r="S6608" s="1"/>
      <c r="T6608" s="1"/>
      <c r="U6608" s="1"/>
      <c r="V6608" s="1"/>
      <c r="W6608" s="1"/>
      <c r="X6608" s="1"/>
      <c r="Y6608" s="1"/>
      <c r="Z6608" s="1"/>
      <c r="AA6608" s="1"/>
      <c r="AB6608" s="1"/>
      <c r="AC6608" s="1"/>
      <c r="AD6608" s="1"/>
      <c r="AE6608" s="1"/>
    </row>
    <row r="6609">
      <c r="A6609" s="1" t="s">
        <v>32725</v>
      </c>
      <c r="B6609" s="2" t="s">
        <v>416</v>
      </c>
      <c r="C6609" s="5" t="s">
        <v>101</v>
      </c>
      <c r="D6609" s="10"/>
      <c r="E6609" s="4" t="b">
        <v>1</v>
      </c>
      <c r="F6609" s="5" t="s">
        <v>32726</v>
      </c>
      <c r="G6609" s="1"/>
      <c r="H6609" s="1" t="s">
        <v>32727</v>
      </c>
      <c r="I6609" s="1" t="s">
        <v>32728</v>
      </c>
      <c r="J6609" s="1"/>
      <c r="K6609" s="1"/>
      <c r="L6609" s="1"/>
      <c r="M6609" s="1"/>
      <c r="N6609" s="1"/>
      <c r="O6609" s="1"/>
      <c r="P6609" s="1" t="s">
        <v>32729</v>
      </c>
      <c r="Q6609" s="1"/>
      <c r="R6609" s="1"/>
      <c r="S6609" s="1"/>
      <c r="T6609" s="1"/>
      <c r="U6609" s="1"/>
      <c r="V6609" s="1"/>
      <c r="W6609" s="1"/>
      <c r="X6609" s="1"/>
      <c r="Y6609" s="1"/>
      <c r="Z6609" s="1"/>
      <c r="AA6609" s="1"/>
      <c r="AB6609" s="1"/>
      <c r="AC6609" s="1"/>
      <c r="AD6609" s="1"/>
      <c r="AE6609" s="1"/>
    </row>
    <row r="6610">
      <c r="A6610" s="5" t="s">
        <v>32730</v>
      </c>
      <c r="B6610" s="8" t="s">
        <v>416</v>
      </c>
      <c r="C6610" s="5" t="s">
        <v>101</v>
      </c>
      <c r="D6610" s="9"/>
      <c r="E6610" s="4" t="b">
        <v>1</v>
      </c>
      <c r="F6610" s="5" t="s">
        <v>32731</v>
      </c>
      <c r="G6610" s="1"/>
      <c r="H6610" s="5" t="s">
        <v>32732</v>
      </c>
      <c r="I6610" s="5" t="s">
        <v>32733</v>
      </c>
      <c r="J6610" s="5"/>
      <c r="K6610" s="1"/>
      <c r="L6610" s="1"/>
      <c r="M6610" s="1"/>
      <c r="N6610" s="1"/>
      <c r="O6610" s="5" t="s">
        <v>578</v>
      </c>
      <c r="P6610" s="5" t="s">
        <v>32734</v>
      </c>
      <c r="Q6610" s="1"/>
      <c r="R6610" s="1"/>
      <c r="S6610" s="1"/>
      <c r="T6610" s="1"/>
      <c r="U6610" s="1"/>
      <c r="V6610" s="1"/>
      <c r="W6610" s="1"/>
      <c r="X6610" s="1"/>
      <c r="Y6610" s="1"/>
      <c r="Z6610" s="1"/>
      <c r="AA6610" s="1"/>
      <c r="AB6610" s="1"/>
      <c r="AC6610" s="1"/>
      <c r="AD6610" s="1"/>
      <c r="AE6610" s="1"/>
    </row>
    <row r="6611">
      <c r="A6611" s="1" t="s">
        <v>32735</v>
      </c>
      <c r="B6611" s="2" t="s">
        <v>416</v>
      </c>
      <c r="C6611" s="5" t="s">
        <v>513</v>
      </c>
      <c r="D6611" s="10" t="s">
        <v>21421</v>
      </c>
      <c r="E6611" s="4" t="b">
        <v>1</v>
      </c>
      <c r="F6611" s="5" t="s">
        <v>32736</v>
      </c>
      <c r="G6611" s="1"/>
      <c r="H6611" s="1" t="s">
        <v>32737</v>
      </c>
      <c r="I6611" s="5" t="s">
        <v>32738</v>
      </c>
      <c r="J6611" s="5"/>
      <c r="K6611" s="1"/>
      <c r="L6611" s="1"/>
      <c r="M6611" s="1"/>
      <c r="N6611" s="1"/>
      <c r="O6611" s="1"/>
      <c r="P6611" s="1" t="s">
        <v>32739</v>
      </c>
      <c r="Q6611" s="1"/>
      <c r="R6611" s="1"/>
      <c r="S6611" s="1"/>
      <c r="T6611" s="1"/>
      <c r="U6611" s="1"/>
      <c r="V6611" s="1"/>
      <c r="W6611" s="1"/>
      <c r="X6611" s="1"/>
      <c r="Y6611" s="1"/>
      <c r="Z6611" s="1"/>
      <c r="AA6611" s="1"/>
      <c r="AB6611" s="1"/>
      <c r="AC6611" s="1"/>
      <c r="AD6611" s="1"/>
      <c r="AE6611" s="1"/>
    </row>
    <row r="6612">
      <c r="A6612" s="1" t="s">
        <v>32740</v>
      </c>
      <c r="B6612" s="2" t="s">
        <v>416</v>
      </c>
      <c r="C6612" s="1" t="s">
        <v>1450</v>
      </c>
      <c r="D6612" s="6"/>
      <c r="E6612" s="4" t="b">
        <v>1</v>
      </c>
      <c r="F6612" s="5" t="s">
        <v>32741</v>
      </c>
      <c r="G6612" s="1"/>
      <c r="H6612" s="1" t="s">
        <v>32742</v>
      </c>
      <c r="I6612" s="5" t="s">
        <v>32743</v>
      </c>
      <c r="J6612" s="5"/>
      <c r="K6612" s="1"/>
      <c r="L6612" s="1"/>
      <c r="M6612" s="1"/>
      <c r="N6612" s="1"/>
      <c r="O6612" s="1"/>
      <c r="P6612" s="5" t="s">
        <v>32744</v>
      </c>
      <c r="Q6612" s="1"/>
      <c r="R6612" s="1"/>
      <c r="S6612" s="1"/>
      <c r="T6612" s="1"/>
      <c r="U6612" s="1"/>
      <c r="V6612" s="1"/>
      <c r="W6612" s="1"/>
      <c r="X6612" s="1"/>
      <c r="Y6612" s="1"/>
      <c r="Z6612" s="1"/>
      <c r="AA6612" s="1"/>
      <c r="AB6612" s="1"/>
      <c r="AC6612" s="1"/>
      <c r="AD6612" s="1"/>
      <c r="AE6612" s="1"/>
    </row>
    <row r="6613">
      <c r="A6613" s="5" t="s">
        <v>32745</v>
      </c>
      <c r="B6613" s="8" t="s">
        <v>416</v>
      </c>
      <c r="C6613" s="5" t="s">
        <v>446</v>
      </c>
      <c r="D6613" s="7"/>
      <c r="E6613" s="12" t="b">
        <v>0</v>
      </c>
      <c r="F6613" s="5" t="s">
        <v>32746</v>
      </c>
      <c r="G6613" s="1"/>
      <c r="H6613" s="5" t="s">
        <v>32747</v>
      </c>
      <c r="I6613" s="5" t="s">
        <v>32748</v>
      </c>
      <c r="J6613" s="1"/>
      <c r="K6613" s="1"/>
      <c r="L6613" s="1"/>
      <c r="M6613" s="1"/>
      <c r="N6613" s="1"/>
      <c r="O6613" s="1"/>
      <c r="P6613" s="5" t="s">
        <v>32749</v>
      </c>
      <c r="Q6613" s="1"/>
      <c r="R6613" s="1"/>
      <c r="S6613" s="1"/>
      <c r="T6613" s="1"/>
      <c r="U6613" s="1"/>
      <c r="V6613" s="1"/>
      <c r="W6613" s="1"/>
      <c r="X6613" s="1"/>
      <c r="Y6613" s="1"/>
      <c r="Z6613" s="1"/>
      <c r="AA6613" s="1"/>
      <c r="AB6613" s="1"/>
      <c r="AC6613" s="1"/>
      <c r="AD6613" s="1"/>
      <c r="AE6613" s="1"/>
    </row>
    <row r="6614">
      <c r="A6614" s="1" t="s">
        <v>32750</v>
      </c>
      <c r="B6614" s="8" t="s">
        <v>454</v>
      </c>
      <c r="C6614" s="5" t="s">
        <v>455</v>
      </c>
      <c r="D6614" s="9"/>
      <c r="E6614" s="4" t="b">
        <v>1</v>
      </c>
      <c r="F6614" s="5" t="s">
        <v>32750</v>
      </c>
      <c r="G6614" s="1"/>
      <c r="H6614" s="1" t="s">
        <v>32751</v>
      </c>
      <c r="I6614" s="1" t="s">
        <v>32752</v>
      </c>
      <c r="J6614" s="1"/>
      <c r="K6614" s="1"/>
      <c r="L6614" s="1"/>
      <c r="M6614" s="1"/>
      <c r="N6614" s="1"/>
      <c r="O6614" s="1" t="s">
        <v>803</v>
      </c>
      <c r="P6614" s="5" t="s">
        <v>32753</v>
      </c>
      <c r="Q6614" s="1"/>
      <c r="R6614" s="1"/>
      <c r="S6614" s="1"/>
      <c r="T6614" s="1"/>
      <c r="U6614" s="1"/>
      <c r="V6614" s="1"/>
      <c r="W6614" s="1"/>
      <c r="X6614" s="1"/>
      <c r="Y6614" s="1"/>
      <c r="Z6614" s="1"/>
      <c r="AA6614" s="1"/>
      <c r="AB6614" s="1"/>
      <c r="AC6614" s="1"/>
      <c r="AD6614" s="1"/>
      <c r="AE6614" s="1"/>
    </row>
    <row r="6615">
      <c r="A6615" s="1" t="s">
        <v>32754</v>
      </c>
      <c r="B6615" s="2" t="s">
        <v>416</v>
      </c>
      <c r="C6615" s="5" t="s">
        <v>101</v>
      </c>
      <c r="D6615" s="10"/>
      <c r="E6615" s="4" t="b">
        <v>1</v>
      </c>
      <c r="F6615" s="5" t="s">
        <v>32755</v>
      </c>
      <c r="G6615" s="1"/>
      <c r="H6615" s="1" t="s">
        <v>32756</v>
      </c>
      <c r="I6615" s="5" t="s">
        <v>32757</v>
      </c>
      <c r="J6615" s="1"/>
      <c r="K6615" s="1"/>
      <c r="L6615" s="1"/>
      <c r="M6615" s="5" t="s">
        <v>32758</v>
      </c>
      <c r="N6615" s="1"/>
      <c r="O6615" s="1"/>
      <c r="P6615" s="1" t="s">
        <v>32759</v>
      </c>
      <c r="Q6615" s="1"/>
      <c r="R6615" s="1"/>
      <c r="S6615" s="1"/>
      <c r="T6615" s="1"/>
      <c r="U6615" s="1"/>
      <c r="V6615" s="1"/>
      <c r="W6615" s="1"/>
      <c r="X6615" s="1"/>
      <c r="Y6615" s="1"/>
      <c r="Z6615" s="1"/>
      <c r="AA6615" s="1"/>
      <c r="AB6615" s="1"/>
      <c r="AC6615" s="1"/>
      <c r="AD6615" s="1"/>
      <c r="AE6615" s="1"/>
    </row>
    <row r="6616">
      <c r="A6616" s="1" t="s">
        <v>32760</v>
      </c>
      <c r="B6616" s="8" t="s">
        <v>454</v>
      </c>
      <c r="C6616" s="5" t="s">
        <v>455</v>
      </c>
      <c r="D6616" s="9"/>
      <c r="E6616" s="4" t="b">
        <v>1</v>
      </c>
      <c r="F6616" s="5" t="s">
        <v>32761</v>
      </c>
      <c r="G6616" s="1"/>
      <c r="H6616" s="1" t="s">
        <v>32762</v>
      </c>
      <c r="I6616" s="1" t="s">
        <v>32763</v>
      </c>
      <c r="J6616" s="1"/>
      <c r="K6616" s="1"/>
      <c r="L6616" s="1"/>
      <c r="M6616" s="1"/>
      <c r="N6616" s="1"/>
      <c r="O6616" s="1" t="s">
        <v>803</v>
      </c>
      <c r="P6616" s="5" t="s">
        <v>32764</v>
      </c>
      <c r="Q6616" s="1"/>
      <c r="R6616" s="1"/>
      <c r="S6616" s="1"/>
      <c r="T6616" s="1"/>
      <c r="U6616" s="1"/>
      <c r="V6616" s="1"/>
      <c r="W6616" s="1"/>
      <c r="X6616" s="1"/>
      <c r="Y6616" s="1"/>
      <c r="Z6616" s="1"/>
      <c r="AA6616" s="1"/>
      <c r="AB6616" s="1"/>
      <c r="AC6616" s="1"/>
      <c r="AD6616" s="1"/>
      <c r="AE6616" s="1"/>
    </row>
    <row r="6617">
      <c r="A6617" s="1" t="s">
        <v>32765</v>
      </c>
      <c r="B6617" s="2" t="s">
        <v>445</v>
      </c>
      <c r="C6617" s="1" t="s">
        <v>497</v>
      </c>
      <c r="D6617" s="7"/>
      <c r="E6617" s="12" t="b">
        <v>0</v>
      </c>
      <c r="F6617" s="5" t="s">
        <v>32766</v>
      </c>
      <c r="G6617" s="1"/>
      <c r="H6617" s="5" t="s">
        <v>32767</v>
      </c>
      <c r="I6617" s="5" t="s">
        <v>32768</v>
      </c>
      <c r="J6617" s="5"/>
      <c r="K6617" s="1"/>
      <c r="L6617" s="1"/>
      <c r="M6617" s="1"/>
      <c r="N6617" s="1"/>
      <c r="O6617" s="1"/>
      <c r="P6617" s="1" t="s">
        <v>32769</v>
      </c>
      <c r="Q6617" s="1"/>
      <c r="R6617" s="1"/>
      <c r="S6617" s="1"/>
      <c r="T6617" s="1"/>
      <c r="U6617" s="1"/>
      <c r="V6617" s="1"/>
      <c r="W6617" s="1"/>
      <c r="X6617" s="1"/>
      <c r="Y6617" s="1"/>
      <c r="Z6617" s="1"/>
      <c r="AA6617" s="1"/>
      <c r="AB6617" s="1"/>
      <c r="AC6617" s="1"/>
      <c r="AD6617" s="1"/>
      <c r="AE6617" s="1"/>
    </row>
    <row r="6618">
      <c r="A6618" s="1" t="s">
        <v>32770</v>
      </c>
      <c r="B6618" s="2" t="s">
        <v>445</v>
      </c>
      <c r="C6618" s="5" t="s">
        <v>101</v>
      </c>
      <c r="D6618" s="9"/>
      <c r="E6618" s="12" t="b">
        <v>0</v>
      </c>
      <c r="F6618" s="5" t="s">
        <v>32766</v>
      </c>
      <c r="G6618" s="1"/>
      <c r="H6618" s="5" t="s">
        <v>32771</v>
      </c>
      <c r="I6618" s="5" t="s">
        <v>32772</v>
      </c>
      <c r="J6618" s="5"/>
      <c r="K6618" s="1"/>
      <c r="L6618" s="1"/>
      <c r="M6618" s="1"/>
      <c r="N6618" s="1"/>
      <c r="O6618" s="1"/>
      <c r="P6618" s="1" t="s">
        <v>32773</v>
      </c>
      <c r="Q6618" s="1"/>
      <c r="R6618" s="1"/>
      <c r="S6618" s="1"/>
      <c r="T6618" s="1"/>
      <c r="U6618" s="1"/>
      <c r="V6618" s="1"/>
      <c r="W6618" s="1"/>
      <c r="X6618" s="1"/>
      <c r="Y6618" s="1"/>
      <c r="Z6618" s="1"/>
      <c r="AA6618" s="1"/>
      <c r="AB6618" s="1"/>
      <c r="AC6618" s="1"/>
      <c r="AD6618" s="1"/>
      <c r="AE6618" s="1"/>
    </row>
    <row r="6619">
      <c r="A6619" s="5" t="s">
        <v>32774</v>
      </c>
      <c r="B6619" s="8" t="s">
        <v>445</v>
      </c>
      <c r="C6619" s="5" t="s">
        <v>101</v>
      </c>
      <c r="D6619" s="7"/>
      <c r="E6619" s="12" t="b">
        <v>0</v>
      </c>
      <c r="F6619" s="5" t="s">
        <v>32775</v>
      </c>
      <c r="G6619" s="1"/>
      <c r="H6619" s="5" t="s">
        <v>32776</v>
      </c>
      <c r="I6619" s="5" t="s">
        <v>32777</v>
      </c>
      <c r="J6619" s="1"/>
      <c r="K6619" s="1"/>
      <c r="L6619" s="1"/>
      <c r="M6619" s="5" t="s">
        <v>32778</v>
      </c>
      <c r="N6619" s="1"/>
      <c r="O6619" s="1"/>
      <c r="P6619" s="5" t="s">
        <v>32779</v>
      </c>
      <c r="Q6619" s="1"/>
      <c r="R6619" s="1"/>
      <c r="S6619" s="1"/>
      <c r="T6619" s="1"/>
      <c r="U6619" s="1"/>
      <c r="V6619" s="1"/>
      <c r="W6619" s="1"/>
      <c r="X6619" s="1"/>
      <c r="Y6619" s="1"/>
      <c r="Z6619" s="1"/>
      <c r="AA6619" s="1"/>
      <c r="AB6619" s="1"/>
      <c r="AC6619" s="1"/>
      <c r="AD6619" s="1"/>
      <c r="AE6619" s="1"/>
    </row>
    <row r="6620">
      <c r="A6620" s="5" t="s">
        <v>32780</v>
      </c>
      <c r="B6620" s="8" t="s">
        <v>445</v>
      </c>
      <c r="C6620" s="5" t="s">
        <v>101</v>
      </c>
      <c r="D6620" s="6"/>
      <c r="E6620" s="12" t="b">
        <v>0</v>
      </c>
      <c r="F6620" s="5" t="s">
        <v>32781</v>
      </c>
      <c r="G6620" s="1"/>
      <c r="H6620" s="5" t="s">
        <v>32782</v>
      </c>
      <c r="I6620" s="5" t="s">
        <v>32783</v>
      </c>
      <c r="J6620" s="1"/>
      <c r="K6620" s="1"/>
      <c r="L6620" s="1"/>
      <c r="M6620" s="5" t="s">
        <v>32784</v>
      </c>
      <c r="N6620" s="1"/>
      <c r="O6620" s="1"/>
      <c r="P6620" s="5" t="s">
        <v>32785</v>
      </c>
      <c r="Q6620" s="1"/>
      <c r="R6620" s="1"/>
      <c r="S6620" s="1"/>
      <c r="T6620" s="1"/>
      <c r="U6620" s="1"/>
      <c r="V6620" s="1"/>
      <c r="W6620" s="1"/>
      <c r="X6620" s="1"/>
      <c r="Y6620" s="1"/>
      <c r="Z6620" s="1"/>
      <c r="AA6620" s="1"/>
      <c r="AB6620" s="1"/>
      <c r="AC6620" s="1"/>
      <c r="AD6620" s="1"/>
      <c r="AE6620" s="1"/>
    </row>
    <row r="6621">
      <c r="A6621" s="1" t="s">
        <v>32786</v>
      </c>
      <c r="B6621" s="8" t="s">
        <v>454</v>
      </c>
      <c r="C6621" s="5" t="s">
        <v>455</v>
      </c>
      <c r="D6621" s="10"/>
      <c r="E6621" s="4" t="b">
        <v>1</v>
      </c>
      <c r="F6621" s="5" t="s">
        <v>32787</v>
      </c>
      <c r="G6621" s="1"/>
      <c r="H6621" s="5" t="s">
        <v>32788</v>
      </c>
      <c r="I6621" s="1" t="s">
        <v>32789</v>
      </c>
      <c r="J6621" s="1"/>
      <c r="K6621" s="1"/>
      <c r="L6621" s="1"/>
      <c r="M6621" s="1"/>
      <c r="N6621" s="1"/>
      <c r="O6621" s="1" t="s">
        <v>803</v>
      </c>
      <c r="P6621" s="1" t="s">
        <v>32790</v>
      </c>
      <c r="Q6621" s="1"/>
      <c r="R6621" s="1"/>
      <c r="S6621" s="1"/>
      <c r="T6621" s="1"/>
      <c r="U6621" s="1"/>
      <c r="V6621" s="1"/>
      <c r="W6621" s="1"/>
      <c r="X6621" s="1"/>
      <c r="Y6621" s="1"/>
      <c r="Z6621" s="1"/>
      <c r="AA6621" s="1"/>
      <c r="AB6621" s="1"/>
      <c r="AC6621" s="1"/>
      <c r="AD6621" s="1"/>
      <c r="AE6621" s="1"/>
    </row>
    <row r="6622">
      <c r="A6622" s="1" t="s">
        <v>32791</v>
      </c>
      <c r="B6622" s="2" t="s">
        <v>445</v>
      </c>
      <c r="C6622" s="1" t="s">
        <v>497</v>
      </c>
      <c r="D6622" s="6"/>
      <c r="E6622" s="12" t="b">
        <v>0</v>
      </c>
      <c r="F6622" s="5" t="s">
        <v>32792</v>
      </c>
      <c r="G6622" s="1"/>
      <c r="H6622" s="5" t="s">
        <v>32793</v>
      </c>
      <c r="I6622" s="5" t="s">
        <v>32794</v>
      </c>
      <c r="J6622" s="5"/>
      <c r="K6622" s="1"/>
      <c r="L6622" s="1"/>
      <c r="M6622" s="5" t="s">
        <v>32795</v>
      </c>
      <c r="N6622" s="1"/>
      <c r="O6622" s="1"/>
      <c r="P6622" s="1" t="s">
        <v>32796</v>
      </c>
      <c r="Q6622" s="1"/>
      <c r="R6622" s="1"/>
      <c r="S6622" s="1"/>
      <c r="T6622" s="1"/>
      <c r="U6622" s="1"/>
      <c r="V6622" s="1"/>
      <c r="W6622" s="1"/>
      <c r="X6622" s="1"/>
      <c r="Y6622" s="1"/>
      <c r="Z6622" s="1"/>
      <c r="AA6622" s="1"/>
      <c r="AB6622" s="1"/>
      <c r="AC6622" s="1"/>
      <c r="AD6622" s="1"/>
      <c r="AE6622" s="1"/>
    </row>
    <row r="6623">
      <c r="A6623" s="1" t="s">
        <v>32797</v>
      </c>
      <c r="B6623" s="8" t="s">
        <v>454</v>
      </c>
      <c r="C6623" s="5" t="s">
        <v>455</v>
      </c>
      <c r="D6623" s="10"/>
      <c r="E6623" s="4" t="b">
        <v>1</v>
      </c>
      <c r="F6623" s="5" t="s">
        <v>32798</v>
      </c>
      <c r="G6623" s="1"/>
      <c r="H6623" s="1" t="s">
        <v>32799</v>
      </c>
      <c r="I6623" s="1" t="s">
        <v>32800</v>
      </c>
      <c r="J6623" s="1"/>
      <c r="K6623" s="1"/>
      <c r="L6623" s="1"/>
      <c r="M6623" s="1"/>
      <c r="N6623" s="1"/>
      <c r="O6623" s="1" t="s">
        <v>803</v>
      </c>
      <c r="P6623" s="1" t="s">
        <v>32801</v>
      </c>
      <c r="Q6623" s="1"/>
      <c r="R6623" s="1"/>
      <c r="S6623" s="1"/>
      <c r="T6623" s="1"/>
      <c r="U6623" s="1"/>
      <c r="V6623" s="1"/>
      <c r="W6623" s="1"/>
      <c r="X6623" s="1"/>
      <c r="Y6623" s="1"/>
      <c r="Z6623" s="1"/>
      <c r="AA6623" s="1"/>
      <c r="AB6623" s="1"/>
      <c r="AC6623" s="1"/>
      <c r="AD6623" s="1"/>
      <c r="AE6623" s="1"/>
    </row>
    <row r="6624">
      <c r="A6624" s="1" t="s">
        <v>32802</v>
      </c>
      <c r="B6624" s="2" t="s">
        <v>416</v>
      </c>
      <c r="C6624" s="5" t="s">
        <v>101</v>
      </c>
      <c r="D6624" s="9"/>
      <c r="E6624" s="4" t="b">
        <v>1</v>
      </c>
      <c r="F6624" s="5" t="s">
        <v>32803</v>
      </c>
      <c r="G6624" s="1"/>
      <c r="H6624" s="1" t="s">
        <v>32804</v>
      </c>
      <c r="I6624" s="1" t="s">
        <v>32805</v>
      </c>
      <c r="J6624" s="1"/>
      <c r="K6624" s="1"/>
      <c r="L6624" s="1"/>
      <c r="M6624" s="1"/>
      <c r="N6624" s="1"/>
      <c r="O6624" s="5" t="s">
        <v>437</v>
      </c>
      <c r="P6624" s="5" t="s">
        <v>32806</v>
      </c>
      <c r="Q6624" s="1"/>
      <c r="R6624" s="1"/>
      <c r="S6624" s="1"/>
      <c r="T6624" s="1"/>
      <c r="U6624" s="1"/>
      <c r="V6624" s="1"/>
      <c r="W6624" s="1"/>
      <c r="X6624" s="1"/>
      <c r="Y6624" s="1"/>
      <c r="Z6624" s="1"/>
      <c r="AA6624" s="1"/>
      <c r="AB6624" s="1"/>
      <c r="AC6624" s="1"/>
      <c r="AD6624" s="1"/>
      <c r="AE6624" s="1"/>
    </row>
    <row r="6625">
      <c r="A6625" s="1" t="s">
        <v>32807</v>
      </c>
      <c r="B6625" s="2" t="s">
        <v>416</v>
      </c>
      <c r="C6625" s="5" t="s">
        <v>446</v>
      </c>
      <c r="D6625" s="10" t="s">
        <v>32808</v>
      </c>
      <c r="E6625" s="4" t="b">
        <v>1</v>
      </c>
      <c r="F6625" s="5" t="s">
        <v>32809</v>
      </c>
      <c r="G6625" s="1"/>
      <c r="H6625" s="1" t="s">
        <v>32810</v>
      </c>
      <c r="I6625" s="1" t="s">
        <v>32811</v>
      </c>
      <c r="J6625" s="1"/>
      <c r="K6625" s="1"/>
      <c r="L6625" s="1"/>
      <c r="M6625" s="1"/>
      <c r="N6625" s="1"/>
      <c r="O6625" s="5" t="s">
        <v>1615</v>
      </c>
      <c r="P6625" s="5" t="s">
        <v>32812</v>
      </c>
      <c r="Q6625" s="1"/>
      <c r="R6625" s="1"/>
      <c r="S6625" s="1"/>
      <c r="T6625" s="1"/>
      <c r="U6625" s="1"/>
      <c r="V6625" s="1"/>
      <c r="W6625" s="1"/>
      <c r="X6625" s="1"/>
      <c r="Y6625" s="1"/>
      <c r="Z6625" s="1"/>
      <c r="AA6625" s="1"/>
      <c r="AB6625" s="1"/>
      <c r="AC6625" s="1"/>
      <c r="AD6625" s="1"/>
      <c r="AE6625" s="1"/>
    </row>
    <row r="6626">
      <c r="A6626" s="5" t="s">
        <v>32813</v>
      </c>
      <c r="B6626" s="2" t="s">
        <v>416</v>
      </c>
      <c r="C6626" s="5" t="s">
        <v>101</v>
      </c>
      <c r="D6626" s="9"/>
      <c r="E6626" s="4" t="b">
        <v>1</v>
      </c>
      <c r="F6626" s="5" t="s">
        <v>32814</v>
      </c>
      <c r="G6626" s="1"/>
      <c r="H6626" s="5" t="s">
        <v>32815</v>
      </c>
      <c r="I6626" s="5" t="s">
        <v>32816</v>
      </c>
      <c r="J6626" s="5"/>
      <c r="K6626" s="1"/>
      <c r="L6626" s="1"/>
      <c r="M6626" s="1"/>
      <c r="N6626" s="1"/>
      <c r="O6626" s="1"/>
      <c r="P6626" s="5" t="s">
        <v>32817</v>
      </c>
      <c r="Q6626" s="1"/>
      <c r="R6626" s="1"/>
      <c r="S6626" s="1"/>
      <c r="T6626" s="1"/>
      <c r="U6626" s="1"/>
      <c r="V6626" s="1"/>
      <c r="W6626" s="1"/>
      <c r="X6626" s="1"/>
      <c r="Y6626" s="1"/>
      <c r="Z6626" s="1"/>
      <c r="AA6626" s="1"/>
      <c r="AB6626" s="1"/>
      <c r="AC6626" s="1"/>
      <c r="AD6626" s="1"/>
      <c r="AE6626" s="1"/>
    </row>
    <row r="6627">
      <c r="A6627" s="1" t="s">
        <v>13780</v>
      </c>
      <c r="B6627" s="2" t="s">
        <v>416</v>
      </c>
      <c r="C6627" s="1" t="s">
        <v>497</v>
      </c>
      <c r="D6627" s="7"/>
      <c r="E6627" s="4" t="b">
        <v>1</v>
      </c>
      <c r="F6627" s="5" t="s">
        <v>32818</v>
      </c>
      <c r="G6627" s="1"/>
      <c r="H6627" s="5" t="s">
        <v>32819</v>
      </c>
      <c r="I6627" s="5" t="s">
        <v>32820</v>
      </c>
      <c r="J6627" s="5"/>
      <c r="K6627" s="1"/>
      <c r="L6627" s="1"/>
      <c r="M6627" s="5" t="s">
        <v>13776</v>
      </c>
      <c r="N6627" s="1"/>
      <c r="O6627" s="1"/>
      <c r="P6627" s="5" t="s">
        <v>32821</v>
      </c>
      <c r="Q6627" s="1"/>
      <c r="R6627" s="1"/>
      <c r="S6627" s="1"/>
      <c r="T6627" s="1"/>
      <c r="U6627" s="1"/>
      <c r="V6627" s="1"/>
      <c r="W6627" s="1"/>
      <c r="X6627" s="1"/>
      <c r="Y6627" s="1"/>
      <c r="Z6627" s="1"/>
      <c r="AA6627" s="1"/>
      <c r="AB6627" s="1"/>
      <c r="AC6627" s="1"/>
      <c r="AD6627" s="1"/>
      <c r="AE6627" s="1"/>
    </row>
    <row r="6628">
      <c r="A6628" s="1" t="s">
        <v>32822</v>
      </c>
      <c r="B6628" s="2" t="s">
        <v>445</v>
      </c>
      <c r="C6628" s="5" t="s">
        <v>101</v>
      </c>
      <c r="D6628" s="9"/>
      <c r="E6628" s="12" t="b">
        <v>0</v>
      </c>
      <c r="F6628" s="5" t="s">
        <v>32823</v>
      </c>
      <c r="G6628" s="1"/>
      <c r="H6628" s="5" t="s">
        <v>32824</v>
      </c>
      <c r="I6628" s="5" t="s">
        <v>32825</v>
      </c>
      <c r="J6628" s="5"/>
      <c r="K6628" s="1"/>
      <c r="L6628" s="1"/>
      <c r="M6628" s="1"/>
      <c r="N6628" s="1"/>
      <c r="O6628" s="5" t="s">
        <v>1459</v>
      </c>
      <c r="P6628" s="1" t="s">
        <v>32826</v>
      </c>
      <c r="Q6628" s="1"/>
      <c r="R6628" s="1"/>
      <c r="S6628" s="1"/>
      <c r="T6628" s="1"/>
      <c r="U6628" s="1"/>
      <c r="V6628" s="1"/>
      <c r="W6628" s="1"/>
      <c r="X6628" s="1"/>
      <c r="Y6628" s="1"/>
      <c r="Z6628" s="1"/>
      <c r="AA6628" s="1"/>
      <c r="AB6628" s="1"/>
      <c r="AC6628" s="1"/>
      <c r="AD6628" s="1"/>
      <c r="AE6628" s="1"/>
    </row>
    <row r="6629">
      <c r="A6629" s="1" t="s">
        <v>32827</v>
      </c>
      <c r="B6629" s="2" t="s">
        <v>445</v>
      </c>
      <c r="C6629" s="5" t="s">
        <v>101</v>
      </c>
      <c r="D6629" s="10"/>
      <c r="E6629" s="12" t="b">
        <v>0</v>
      </c>
      <c r="F6629" s="5" t="s">
        <v>15085</v>
      </c>
      <c r="G6629" s="1"/>
      <c r="H6629" s="5" t="s">
        <v>32828</v>
      </c>
      <c r="I6629" s="5" t="s">
        <v>32829</v>
      </c>
      <c r="J6629" s="5"/>
      <c r="K6629" s="1"/>
      <c r="L6629" s="1"/>
      <c r="M6629" s="1"/>
      <c r="N6629" s="1"/>
      <c r="O6629" s="1"/>
      <c r="P6629" s="1" t="s">
        <v>32830</v>
      </c>
      <c r="Q6629" s="1"/>
      <c r="R6629" s="1"/>
      <c r="S6629" s="1"/>
      <c r="T6629" s="1"/>
      <c r="U6629" s="1"/>
      <c r="V6629" s="1"/>
      <c r="W6629" s="1"/>
      <c r="X6629" s="1"/>
      <c r="Y6629" s="1"/>
      <c r="Z6629" s="1"/>
      <c r="AA6629" s="1"/>
      <c r="AB6629" s="1"/>
      <c r="AC6629" s="1"/>
      <c r="AD6629" s="1"/>
      <c r="AE6629" s="1"/>
    </row>
    <row r="6630">
      <c r="A6630" s="1" t="s">
        <v>32831</v>
      </c>
      <c r="B6630" s="2" t="s">
        <v>445</v>
      </c>
      <c r="C6630" s="5" t="s">
        <v>101</v>
      </c>
      <c r="D6630" s="9"/>
      <c r="E6630" s="12" t="b">
        <v>0</v>
      </c>
      <c r="F6630" s="5" t="s">
        <v>32832</v>
      </c>
      <c r="G6630" s="1"/>
      <c r="H6630" s="1" t="s">
        <v>32833</v>
      </c>
      <c r="I6630" s="1" t="s">
        <v>32834</v>
      </c>
      <c r="J6630" s="1"/>
      <c r="K6630" s="1"/>
      <c r="L6630" s="1"/>
      <c r="M6630" s="1"/>
      <c r="N6630" s="1"/>
      <c r="O6630" s="5" t="s">
        <v>578</v>
      </c>
      <c r="P6630" s="1" t="s">
        <v>32835</v>
      </c>
      <c r="Q6630" s="1"/>
      <c r="R6630" s="1"/>
      <c r="S6630" s="1"/>
      <c r="T6630" s="1"/>
      <c r="U6630" s="1"/>
      <c r="V6630" s="1"/>
      <c r="W6630" s="1"/>
      <c r="X6630" s="1"/>
      <c r="Y6630" s="1"/>
      <c r="Z6630" s="1"/>
      <c r="AA6630" s="1"/>
      <c r="AB6630" s="1"/>
      <c r="AC6630" s="1"/>
      <c r="AD6630" s="1"/>
      <c r="AE6630" s="1"/>
    </row>
    <row r="6631">
      <c r="A6631" s="1" t="s">
        <v>32836</v>
      </c>
      <c r="B6631" s="2" t="s">
        <v>445</v>
      </c>
      <c r="C6631" s="5" t="s">
        <v>101</v>
      </c>
      <c r="D6631" s="10"/>
      <c r="E6631" s="12" t="b">
        <v>0</v>
      </c>
      <c r="F6631" s="5" t="s">
        <v>32837</v>
      </c>
      <c r="G6631" s="1"/>
      <c r="H6631" s="1" t="s">
        <v>32838</v>
      </c>
      <c r="I6631" s="5" t="s">
        <v>32839</v>
      </c>
      <c r="J6631" s="5"/>
      <c r="K6631" s="1"/>
      <c r="L6631" s="1"/>
      <c r="M6631" s="1"/>
      <c r="N6631" s="1"/>
      <c r="O6631" s="5" t="s">
        <v>578</v>
      </c>
      <c r="P6631" s="1" t="s">
        <v>32840</v>
      </c>
      <c r="Q6631" s="1"/>
      <c r="R6631" s="1"/>
      <c r="S6631" s="1"/>
      <c r="T6631" s="1"/>
      <c r="U6631" s="1"/>
      <c r="V6631" s="1"/>
      <c r="W6631" s="1"/>
      <c r="X6631" s="1"/>
      <c r="Y6631" s="1"/>
      <c r="Z6631" s="1"/>
      <c r="AA6631" s="1"/>
      <c r="AB6631" s="1"/>
      <c r="AC6631" s="1"/>
      <c r="AD6631" s="1"/>
      <c r="AE6631" s="1"/>
    </row>
    <row r="6632">
      <c r="A6632" s="1" t="s">
        <v>32841</v>
      </c>
      <c r="B6632" s="2" t="s">
        <v>416</v>
      </c>
      <c r="C6632" s="5" t="s">
        <v>101</v>
      </c>
      <c r="D6632" s="9"/>
      <c r="E6632" s="4" t="b">
        <v>1</v>
      </c>
      <c r="F6632" s="5" t="s">
        <v>32842</v>
      </c>
      <c r="G6632" s="1"/>
      <c r="H6632" s="1" t="s">
        <v>32843</v>
      </c>
      <c r="I6632" s="5" t="s">
        <v>32844</v>
      </c>
      <c r="J6632" s="1"/>
      <c r="K6632" s="1"/>
      <c r="L6632" s="1"/>
      <c r="M6632" s="1"/>
      <c r="N6632" s="1"/>
      <c r="O6632" s="5" t="s">
        <v>32845</v>
      </c>
      <c r="P6632" s="5" t="s">
        <v>32846</v>
      </c>
      <c r="Q6632" s="1"/>
      <c r="R6632" s="1"/>
      <c r="S6632" s="1"/>
      <c r="T6632" s="1"/>
      <c r="U6632" s="1"/>
      <c r="V6632" s="1"/>
      <c r="W6632" s="1"/>
      <c r="X6632" s="1"/>
      <c r="Y6632" s="1"/>
      <c r="Z6632" s="1"/>
      <c r="AA6632" s="1"/>
      <c r="AB6632" s="1"/>
      <c r="AC6632" s="1"/>
      <c r="AD6632" s="1"/>
      <c r="AE6632" s="1"/>
    </row>
    <row r="6633">
      <c r="A6633" s="5" t="s">
        <v>32847</v>
      </c>
      <c r="B6633" s="8" t="s">
        <v>445</v>
      </c>
      <c r="C6633" s="5" t="s">
        <v>101</v>
      </c>
      <c r="D6633" s="10"/>
      <c r="E6633" s="12" t="b">
        <v>0</v>
      </c>
      <c r="F6633" s="5" t="s">
        <v>32848</v>
      </c>
      <c r="G6633" s="1"/>
      <c r="H6633" s="5" t="s">
        <v>32849</v>
      </c>
      <c r="I6633" s="5" t="s">
        <v>32850</v>
      </c>
      <c r="J6633" s="5"/>
      <c r="K6633" s="1"/>
      <c r="L6633" s="1"/>
      <c r="M6633" s="1"/>
      <c r="N6633" s="1"/>
      <c r="O6633" s="5" t="s">
        <v>2035</v>
      </c>
      <c r="P6633" s="5" t="s">
        <v>32851</v>
      </c>
      <c r="Q6633" s="1"/>
      <c r="R6633" s="1"/>
      <c r="S6633" s="1"/>
      <c r="T6633" s="1"/>
      <c r="U6633" s="1"/>
      <c r="V6633" s="1"/>
      <c r="W6633" s="1"/>
      <c r="X6633" s="1"/>
      <c r="Y6633" s="1"/>
      <c r="Z6633" s="1"/>
      <c r="AA6633" s="1"/>
      <c r="AB6633" s="1"/>
      <c r="AC6633" s="1"/>
      <c r="AD6633" s="1"/>
      <c r="AE6633" s="1"/>
    </row>
    <row r="6634">
      <c r="A6634" s="5" t="s">
        <v>32852</v>
      </c>
      <c r="B6634" s="8" t="s">
        <v>445</v>
      </c>
      <c r="C6634" s="5" t="s">
        <v>101</v>
      </c>
      <c r="D6634" s="9"/>
      <c r="E6634" s="12" t="b">
        <v>0</v>
      </c>
      <c r="F6634" s="5" t="s">
        <v>32853</v>
      </c>
      <c r="G6634" s="1"/>
      <c r="H6634" s="5" t="s">
        <v>32854</v>
      </c>
      <c r="I6634" s="5" t="s">
        <v>32855</v>
      </c>
      <c r="J6634" s="5"/>
      <c r="K6634" s="1"/>
      <c r="L6634" s="1"/>
      <c r="M6634" s="1"/>
      <c r="N6634" s="1"/>
      <c r="O6634" s="1"/>
      <c r="P6634" s="5" t="s">
        <v>32856</v>
      </c>
      <c r="Q6634" s="1"/>
      <c r="R6634" s="1"/>
      <c r="S6634" s="1"/>
      <c r="T6634" s="1"/>
      <c r="U6634" s="1"/>
      <c r="V6634" s="1"/>
      <c r="W6634" s="1"/>
      <c r="X6634" s="1"/>
      <c r="Y6634" s="1"/>
      <c r="Z6634" s="1"/>
      <c r="AA6634" s="1"/>
      <c r="AB6634" s="1"/>
      <c r="AC6634" s="1"/>
      <c r="AD6634" s="1"/>
      <c r="AE6634" s="1"/>
    </row>
    <row r="6635">
      <c r="A6635" s="1" t="s">
        <v>32857</v>
      </c>
      <c r="B6635" s="2" t="s">
        <v>445</v>
      </c>
      <c r="C6635" s="1" t="s">
        <v>497</v>
      </c>
      <c r="D6635" s="7"/>
      <c r="E6635" s="12" t="b">
        <v>0</v>
      </c>
      <c r="F6635" s="5" t="s">
        <v>32858</v>
      </c>
      <c r="G6635" s="1"/>
      <c r="H6635" s="5" t="s">
        <v>32859</v>
      </c>
      <c r="I6635" s="5" t="s">
        <v>32860</v>
      </c>
      <c r="J6635" s="5"/>
      <c r="K6635" s="1"/>
      <c r="L6635" s="5" t="s">
        <v>32861</v>
      </c>
      <c r="M6635" s="5" t="s">
        <v>32862</v>
      </c>
      <c r="N6635" s="1"/>
      <c r="O6635" s="1"/>
      <c r="P6635" s="1" t="s">
        <v>32863</v>
      </c>
      <c r="Q6635" s="1"/>
      <c r="R6635" s="1"/>
      <c r="S6635" s="1"/>
      <c r="T6635" s="1"/>
      <c r="U6635" s="1"/>
      <c r="V6635" s="1"/>
      <c r="W6635" s="1"/>
      <c r="X6635" s="1"/>
      <c r="Y6635" s="1"/>
      <c r="Z6635" s="1"/>
      <c r="AA6635" s="1"/>
      <c r="AB6635" s="1"/>
      <c r="AC6635" s="1"/>
      <c r="AD6635" s="1"/>
      <c r="AE6635" s="1"/>
    </row>
    <row r="6636">
      <c r="A6636" s="5" t="s">
        <v>32861</v>
      </c>
      <c r="B6636" s="8" t="s">
        <v>445</v>
      </c>
      <c r="C6636" s="5" t="s">
        <v>497</v>
      </c>
      <c r="D6636" s="9"/>
      <c r="E6636" s="12" t="b">
        <v>0</v>
      </c>
      <c r="F6636" s="5" t="s">
        <v>32858</v>
      </c>
      <c r="G6636" s="1"/>
      <c r="H6636" s="5" t="s">
        <v>32864</v>
      </c>
      <c r="I6636" s="5" t="s">
        <v>32860</v>
      </c>
      <c r="J6636" s="5"/>
      <c r="K6636" s="1"/>
      <c r="L6636" s="5" t="s">
        <v>32857</v>
      </c>
      <c r="M6636" s="1"/>
      <c r="N6636" s="1"/>
      <c r="O6636" s="1"/>
      <c r="P6636" s="5" t="s">
        <v>32865</v>
      </c>
      <c r="Q6636" s="1"/>
      <c r="R6636" s="1"/>
      <c r="S6636" s="1"/>
      <c r="T6636" s="1"/>
      <c r="U6636" s="1"/>
      <c r="V6636" s="1"/>
      <c r="W6636" s="1"/>
      <c r="X6636" s="1"/>
      <c r="Y6636" s="1"/>
      <c r="Z6636" s="1"/>
      <c r="AA6636" s="1"/>
      <c r="AB6636" s="1"/>
      <c r="AC6636" s="1"/>
      <c r="AD6636" s="1"/>
      <c r="AE6636" s="1"/>
    </row>
    <row r="6637">
      <c r="A6637" s="1" t="s">
        <v>32862</v>
      </c>
      <c r="B6637" s="2" t="s">
        <v>445</v>
      </c>
      <c r="C6637" s="1" t="s">
        <v>497</v>
      </c>
      <c r="D6637" s="7"/>
      <c r="E6637" s="12" t="b">
        <v>0</v>
      </c>
      <c r="F6637" s="5" t="s">
        <v>32866</v>
      </c>
      <c r="G6637" s="1"/>
      <c r="H6637" s="5" t="s">
        <v>32867</v>
      </c>
      <c r="I6637" s="5" t="s">
        <v>32868</v>
      </c>
      <c r="J6637" s="5"/>
      <c r="K6637" s="1"/>
      <c r="L6637" s="1"/>
      <c r="M6637" s="5" t="s">
        <v>32857</v>
      </c>
      <c r="N6637" s="1"/>
      <c r="O6637" s="1"/>
      <c r="P6637" s="1" t="s">
        <v>32869</v>
      </c>
      <c r="Q6637" s="1"/>
      <c r="R6637" s="1"/>
      <c r="S6637" s="1"/>
      <c r="T6637" s="1"/>
      <c r="U6637" s="1"/>
      <c r="V6637" s="1"/>
      <c r="W6637" s="1"/>
      <c r="X6637" s="1"/>
      <c r="Y6637" s="1"/>
      <c r="Z6637" s="1"/>
      <c r="AA6637" s="1"/>
      <c r="AB6637" s="1"/>
      <c r="AC6637" s="1"/>
      <c r="AD6637" s="1"/>
      <c r="AE6637" s="1"/>
    </row>
    <row r="6638">
      <c r="A6638" s="5" t="s">
        <v>32870</v>
      </c>
      <c r="B6638" s="8" t="s">
        <v>445</v>
      </c>
      <c r="C6638" s="5" t="s">
        <v>101</v>
      </c>
      <c r="D6638" s="6"/>
      <c r="E6638" s="12" t="b">
        <v>0</v>
      </c>
      <c r="F6638" s="5" t="s">
        <v>32871</v>
      </c>
      <c r="G6638" s="1"/>
      <c r="H6638" s="5" t="s">
        <v>32872</v>
      </c>
      <c r="I6638" s="4" t="s">
        <v>32873</v>
      </c>
      <c r="J6638" s="1"/>
      <c r="K6638" s="1"/>
      <c r="L6638" s="1"/>
      <c r="M6638" s="1"/>
      <c r="N6638" s="1"/>
      <c r="O6638" s="1"/>
      <c r="P6638" s="5" t="s">
        <v>32874</v>
      </c>
      <c r="Q6638" s="1"/>
      <c r="R6638" s="1"/>
      <c r="S6638" s="1"/>
      <c r="T6638" s="1"/>
      <c r="U6638" s="1"/>
      <c r="V6638" s="1"/>
      <c r="W6638" s="1"/>
      <c r="X6638" s="1"/>
      <c r="Y6638" s="1"/>
      <c r="Z6638" s="1"/>
      <c r="AA6638" s="1"/>
      <c r="AB6638" s="1"/>
      <c r="AC6638" s="1"/>
      <c r="AD6638" s="1"/>
      <c r="AE6638" s="1"/>
    </row>
    <row r="6639">
      <c r="A6639" s="1" t="s">
        <v>32875</v>
      </c>
      <c r="B6639" s="2" t="s">
        <v>416</v>
      </c>
      <c r="C6639" s="5" t="s">
        <v>101</v>
      </c>
      <c r="D6639" s="10"/>
      <c r="E6639" s="4" t="b">
        <v>1</v>
      </c>
      <c r="F6639" s="5" t="s">
        <v>32876</v>
      </c>
      <c r="G6639" s="1"/>
      <c r="H6639" s="5" t="s">
        <v>32877</v>
      </c>
      <c r="I6639" s="5" t="s">
        <v>32878</v>
      </c>
      <c r="J6639" s="5"/>
      <c r="K6639" s="1"/>
      <c r="L6639" s="1"/>
      <c r="M6639" s="1"/>
      <c r="N6639" s="1"/>
      <c r="O6639" s="5" t="s">
        <v>12203</v>
      </c>
      <c r="P6639" s="5" t="s">
        <v>32879</v>
      </c>
      <c r="Q6639" s="1"/>
      <c r="R6639" s="1"/>
      <c r="S6639" s="1"/>
      <c r="T6639" s="1"/>
      <c r="U6639" s="1"/>
      <c r="V6639" s="1"/>
      <c r="W6639" s="1"/>
      <c r="X6639" s="1"/>
      <c r="Y6639" s="1"/>
      <c r="Z6639" s="1"/>
      <c r="AA6639" s="1"/>
      <c r="AB6639" s="1"/>
      <c r="AC6639" s="1"/>
      <c r="AD6639" s="1"/>
      <c r="AE6639" s="1"/>
    </row>
    <row r="6640">
      <c r="A6640" s="1" t="s">
        <v>32880</v>
      </c>
      <c r="B6640" s="2" t="s">
        <v>416</v>
      </c>
      <c r="C6640" s="5" t="s">
        <v>101</v>
      </c>
      <c r="D6640" s="9"/>
      <c r="E6640" s="4" t="b">
        <v>1</v>
      </c>
      <c r="F6640" s="5" t="s">
        <v>32881</v>
      </c>
      <c r="G6640" s="1"/>
      <c r="H6640" s="1" t="s">
        <v>32882</v>
      </c>
      <c r="I6640" s="1" t="s">
        <v>32883</v>
      </c>
      <c r="J6640" s="1"/>
      <c r="K6640" s="1"/>
      <c r="L6640" s="1"/>
      <c r="M6640" s="1"/>
      <c r="N6640" s="1"/>
      <c r="O6640" s="5" t="s">
        <v>578</v>
      </c>
      <c r="P6640" s="5" t="s">
        <v>32884</v>
      </c>
      <c r="Q6640" s="1"/>
      <c r="R6640" s="1"/>
      <c r="S6640" s="1"/>
      <c r="T6640" s="1"/>
      <c r="U6640" s="1"/>
      <c r="V6640" s="1"/>
      <c r="W6640" s="1"/>
      <c r="X6640" s="1"/>
      <c r="Y6640" s="1"/>
      <c r="Z6640" s="1"/>
      <c r="AA6640" s="1"/>
      <c r="AB6640" s="1"/>
      <c r="AC6640" s="1"/>
      <c r="AD6640" s="1"/>
      <c r="AE6640" s="1"/>
    </row>
    <row r="6641">
      <c r="A6641" s="5" t="s">
        <v>32885</v>
      </c>
      <c r="B6641" s="8" t="s">
        <v>416</v>
      </c>
      <c r="C6641" s="5" t="s">
        <v>101</v>
      </c>
      <c r="D6641" s="7"/>
      <c r="E6641" s="12" t="b">
        <v>0</v>
      </c>
      <c r="F6641" s="5" t="s">
        <v>32886</v>
      </c>
      <c r="G6641" s="1"/>
      <c r="H6641" s="5" t="s">
        <v>32887</v>
      </c>
      <c r="I6641" s="5" t="s">
        <v>32888</v>
      </c>
      <c r="J6641" s="1"/>
      <c r="K6641" s="1"/>
      <c r="L6641" s="1"/>
      <c r="M6641" s="1"/>
      <c r="N6641" s="1"/>
      <c r="O6641" s="1"/>
      <c r="P6641" s="5" t="s">
        <v>32889</v>
      </c>
      <c r="Q6641" s="1"/>
      <c r="R6641" s="1"/>
      <c r="S6641" s="1"/>
      <c r="T6641" s="1"/>
      <c r="U6641" s="1"/>
      <c r="V6641" s="1"/>
      <c r="W6641" s="1"/>
      <c r="X6641" s="1"/>
      <c r="Y6641" s="1"/>
      <c r="Z6641" s="1"/>
      <c r="AA6641" s="1"/>
      <c r="AB6641" s="1"/>
      <c r="AC6641" s="1"/>
      <c r="AD6641" s="1"/>
      <c r="AE6641" s="1"/>
    </row>
    <row r="6642">
      <c r="A6642" s="1" t="s">
        <v>32890</v>
      </c>
      <c r="B6642" s="2" t="s">
        <v>416</v>
      </c>
      <c r="C6642" s="5" t="s">
        <v>446</v>
      </c>
      <c r="D6642" s="9"/>
      <c r="E6642" s="4" t="b">
        <v>1</v>
      </c>
      <c r="F6642" s="5" t="s">
        <v>32891</v>
      </c>
      <c r="G6642" s="1"/>
      <c r="H6642" s="1" t="s">
        <v>32892</v>
      </c>
      <c r="I6642" s="5" t="s">
        <v>32893</v>
      </c>
      <c r="J6642" s="5"/>
      <c r="K6642" s="1"/>
      <c r="L6642" s="1"/>
      <c r="M6642" s="1"/>
      <c r="N6642" s="1"/>
      <c r="O6642" s="1"/>
      <c r="P6642" s="5" t="s">
        <v>32894</v>
      </c>
      <c r="Q6642" s="1"/>
      <c r="R6642" s="1"/>
      <c r="S6642" s="1"/>
      <c r="T6642" s="1"/>
      <c r="U6642" s="1"/>
      <c r="V6642" s="1"/>
      <c r="W6642" s="1"/>
      <c r="X6642" s="1"/>
      <c r="Y6642" s="1"/>
      <c r="Z6642" s="1"/>
      <c r="AA6642" s="1"/>
      <c r="AB6642" s="1"/>
      <c r="AC6642" s="1"/>
      <c r="AD6642" s="1"/>
      <c r="AE6642" s="1"/>
    </row>
    <row r="6643">
      <c r="A6643" s="5" t="s">
        <v>32895</v>
      </c>
      <c r="B6643" s="8" t="s">
        <v>445</v>
      </c>
      <c r="C6643" s="5" t="s">
        <v>446</v>
      </c>
      <c r="D6643" s="7"/>
      <c r="E6643" s="12" t="b">
        <v>0</v>
      </c>
      <c r="F6643" s="5" t="s">
        <v>32896</v>
      </c>
      <c r="G6643" s="1"/>
      <c r="H6643" s="5" t="s">
        <v>32897</v>
      </c>
      <c r="I6643" s="4" t="s">
        <v>32898</v>
      </c>
      <c r="J6643" s="1"/>
      <c r="K6643" s="1"/>
      <c r="L6643" s="1"/>
      <c r="M6643" s="1"/>
      <c r="N6643" s="1"/>
      <c r="O6643" s="1"/>
      <c r="P6643" s="5" t="s">
        <v>32899</v>
      </c>
      <c r="Q6643" s="1"/>
      <c r="R6643" s="1"/>
      <c r="S6643" s="1"/>
      <c r="T6643" s="1"/>
      <c r="U6643" s="1"/>
      <c r="V6643" s="1"/>
      <c r="W6643" s="1"/>
      <c r="X6643" s="1"/>
      <c r="Y6643" s="1"/>
      <c r="Z6643" s="1"/>
      <c r="AA6643" s="1"/>
      <c r="AB6643" s="1"/>
      <c r="AC6643" s="1"/>
      <c r="AD6643" s="1"/>
      <c r="AE6643" s="1"/>
    </row>
    <row r="6644">
      <c r="A6644" s="1" t="s">
        <v>32900</v>
      </c>
      <c r="B6644" s="2" t="s">
        <v>416</v>
      </c>
      <c r="C6644" s="5" t="s">
        <v>586</v>
      </c>
      <c r="D6644" s="9" t="s">
        <v>32901</v>
      </c>
      <c r="E6644" s="4" t="b">
        <v>1</v>
      </c>
      <c r="F6644" s="5" t="s">
        <v>32902</v>
      </c>
      <c r="G6644" s="1"/>
      <c r="H6644" s="1" t="s">
        <v>32903</v>
      </c>
      <c r="I6644" s="1" t="s">
        <v>32904</v>
      </c>
      <c r="J6644" s="1"/>
      <c r="K6644" s="1"/>
      <c r="L6644" s="1"/>
      <c r="M6644" s="1"/>
      <c r="N6644" s="1"/>
      <c r="O6644" s="1"/>
      <c r="P6644" s="1" t="s">
        <v>32905</v>
      </c>
      <c r="Q6644" s="1"/>
      <c r="R6644" s="1"/>
      <c r="S6644" s="1"/>
      <c r="T6644" s="1"/>
      <c r="U6644" s="1"/>
      <c r="V6644" s="1"/>
      <c r="W6644" s="1"/>
      <c r="X6644" s="1"/>
      <c r="Y6644" s="1"/>
      <c r="Z6644" s="1"/>
      <c r="AA6644" s="1"/>
      <c r="AB6644" s="1"/>
      <c r="AC6644" s="1"/>
      <c r="AD6644" s="1"/>
      <c r="AE6644" s="1"/>
    </row>
    <row r="6645">
      <c r="A6645" s="1" t="s">
        <v>32906</v>
      </c>
      <c r="B6645" s="2" t="s">
        <v>445</v>
      </c>
      <c r="C6645" s="1" t="s">
        <v>497</v>
      </c>
      <c r="D6645" s="7"/>
      <c r="E6645" s="12" t="b">
        <v>0</v>
      </c>
      <c r="F6645" s="5" t="s">
        <v>32907</v>
      </c>
      <c r="G6645" s="1"/>
      <c r="H6645" s="5" t="s">
        <v>32908</v>
      </c>
      <c r="I6645" s="5" t="s">
        <v>32909</v>
      </c>
      <c r="J6645" s="5"/>
      <c r="K6645" s="1"/>
      <c r="L6645" s="1"/>
      <c r="M6645" s="1"/>
      <c r="N6645" s="1"/>
      <c r="O6645" s="1"/>
      <c r="P6645" s="1" t="s">
        <v>32910</v>
      </c>
      <c r="Q6645" s="1"/>
      <c r="R6645" s="1"/>
      <c r="S6645" s="1"/>
      <c r="T6645" s="1"/>
      <c r="U6645" s="1"/>
      <c r="V6645" s="1"/>
      <c r="W6645" s="1"/>
      <c r="X6645" s="1"/>
      <c r="Y6645" s="1"/>
      <c r="Z6645" s="1"/>
      <c r="AA6645" s="1"/>
      <c r="AB6645" s="1"/>
      <c r="AC6645" s="1"/>
      <c r="AD6645" s="1"/>
      <c r="AE6645" s="1"/>
    </row>
    <row r="6646">
      <c r="A6646" s="1" t="s">
        <v>32911</v>
      </c>
      <c r="B6646" s="2" t="s">
        <v>416</v>
      </c>
      <c r="C6646" s="5" t="s">
        <v>101</v>
      </c>
      <c r="D6646" s="9"/>
      <c r="E6646" s="4" t="b">
        <v>1</v>
      </c>
      <c r="F6646" s="5" t="s">
        <v>32912</v>
      </c>
      <c r="G6646" s="1"/>
      <c r="H6646" s="1" t="s">
        <v>32913</v>
      </c>
      <c r="I6646" s="5" t="s">
        <v>32914</v>
      </c>
      <c r="J6646" s="5"/>
      <c r="K6646" s="1"/>
      <c r="L6646" s="1"/>
      <c r="M6646" s="1"/>
      <c r="N6646" s="1"/>
      <c r="O6646" s="5" t="s">
        <v>1700</v>
      </c>
      <c r="P6646" s="1" t="s">
        <v>32915</v>
      </c>
      <c r="Q6646" s="1"/>
      <c r="R6646" s="1"/>
      <c r="S6646" s="1"/>
      <c r="T6646" s="1"/>
      <c r="U6646" s="1"/>
      <c r="V6646" s="1"/>
      <c r="W6646" s="1"/>
      <c r="X6646" s="1"/>
      <c r="Y6646" s="1"/>
      <c r="Z6646" s="1"/>
      <c r="AA6646" s="1"/>
      <c r="AB6646" s="1"/>
      <c r="AC6646" s="1"/>
      <c r="AD6646" s="1"/>
      <c r="AE6646" s="1"/>
    </row>
    <row r="6647">
      <c r="A6647" s="5" t="s">
        <v>32916</v>
      </c>
      <c r="B6647" s="8" t="s">
        <v>454</v>
      </c>
      <c r="C6647" s="5" t="s">
        <v>455</v>
      </c>
      <c r="D6647" s="7"/>
      <c r="E6647" s="12" t="b">
        <v>0</v>
      </c>
      <c r="F6647" s="5" t="s">
        <v>32917</v>
      </c>
      <c r="G6647" s="1"/>
      <c r="H6647" s="5" t="s">
        <v>32918</v>
      </c>
      <c r="I6647" s="5" t="s">
        <v>32919</v>
      </c>
      <c r="J6647" s="1"/>
      <c r="K6647" s="1"/>
      <c r="L6647" s="1"/>
      <c r="M6647" s="1"/>
      <c r="N6647" s="1"/>
      <c r="O6647" s="1"/>
      <c r="P6647" s="5" t="s">
        <v>32920</v>
      </c>
      <c r="Q6647" s="1"/>
      <c r="R6647" s="1"/>
      <c r="S6647" s="1"/>
      <c r="T6647" s="1"/>
      <c r="U6647" s="1"/>
      <c r="V6647" s="1"/>
      <c r="W6647" s="1"/>
      <c r="X6647" s="1"/>
      <c r="Y6647" s="1"/>
      <c r="Z6647" s="1"/>
      <c r="AA6647" s="1"/>
      <c r="AB6647" s="1"/>
      <c r="AC6647" s="1"/>
      <c r="AD6647" s="1"/>
      <c r="AE6647" s="1"/>
    </row>
    <row r="6648">
      <c r="A6648" s="1" t="s">
        <v>32921</v>
      </c>
      <c r="B6648" s="2" t="s">
        <v>416</v>
      </c>
      <c r="C6648" s="5" t="s">
        <v>101</v>
      </c>
      <c r="D6648" s="9"/>
      <c r="E6648" s="4" t="b">
        <v>1</v>
      </c>
      <c r="F6648" s="5" t="s">
        <v>32922</v>
      </c>
      <c r="G6648" s="1"/>
      <c r="H6648" s="1" t="s">
        <v>32923</v>
      </c>
      <c r="I6648" s="5" t="s">
        <v>32924</v>
      </c>
      <c r="J6648" s="5"/>
      <c r="K6648" s="1"/>
      <c r="L6648" s="1"/>
      <c r="M6648" s="1"/>
      <c r="N6648" s="1"/>
      <c r="O6648" s="1" t="s">
        <v>1447</v>
      </c>
      <c r="P6648" s="5" t="s">
        <v>32925</v>
      </c>
      <c r="Q6648" s="1"/>
      <c r="R6648" s="1"/>
      <c r="S6648" s="1"/>
      <c r="T6648" s="1"/>
      <c r="U6648" s="1"/>
      <c r="V6648" s="1"/>
      <c r="W6648" s="1"/>
      <c r="X6648" s="1"/>
      <c r="Y6648" s="1"/>
      <c r="Z6648" s="1"/>
      <c r="AA6648" s="1"/>
      <c r="AB6648" s="1"/>
      <c r="AC6648" s="1"/>
      <c r="AD6648" s="1"/>
      <c r="AE6648" s="1"/>
    </row>
    <row r="6649">
      <c r="A6649" s="1" t="s">
        <v>32926</v>
      </c>
      <c r="B6649" s="2" t="s">
        <v>445</v>
      </c>
      <c r="C6649" s="1" t="s">
        <v>497</v>
      </c>
      <c r="D6649" s="7"/>
      <c r="E6649" s="12" t="b">
        <v>0</v>
      </c>
      <c r="F6649" s="5" t="s">
        <v>32927</v>
      </c>
      <c r="G6649" s="1"/>
      <c r="H6649" s="5" t="s">
        <v>32928</v>
      </c>
      <c r="I6649" s="5" t="s">
        <v>32929</v>
      </c>
      <c r="J6649" s="5"/>
      <c r="K6649" s="1"/>
      <c r="L6649" s="1"/>
      <c r="M6649" s="1"/>
      <c r="N6649" s="1"/>
      <c r="O6649" s="1"/>
      <c r="P6649" s="1" t="s">
        <v>32930</v>
      </c>
      <c r="Q6649" s="1"/>
      <c r="R6649" s="1"/>
      <c r="S6649" s="1"/>
      <c r="T6649" s="1"/>
      <c r="U6649" s="1"/>
      <c r="V6649" s="1"/>
      <c r="W6649" s="1"/>
      <c r="X6649" s="1"/>
      <c r="Y6649" s="1"/>
      <c r="Z6649" s="1"/>
      <c r="AA6649" s="1"/>
      <c r="AB6649" s="1"/>
      <c r="AC6649" s="1"/>
      <c r="AD6649" s="1"/>
      <c r="AE6649" s="1"/>
    </row>
    <row r="6650">
      <c r="A6650" s="5" t="s">
        <v>32931</v>
      </c>
      <c r="B6650" s="8" t="s">
        <v>445</v>
      </c>
      <c r="C6650" s="5" t="s">
        <v>101</v>
      </c>
      <c r="D6650" s="6"/>
      <c r="E6650" s="12" t="b">
        <v>0</v>
      </c>
      <c r="F6650" s="5" t="s">
        <v>32932</v>
      </c>
      <c r="G6650" s="1"/>
      <c r="H6650" s="5" t="s">
        <v>32933</v>
      </c>
      <c r="I6650" s="5" t="s">
        <v>32934</v>
      </c>
      <c r="J6650" s="1"/>
      <c r="K6650" s="1"/>
      <c r="L6650" s="1"/>
      <c r="M6650" s="1"/>
      <c r="N6650" s="1"/>
      <c r="O6650" s="5" t="s">
        <v>8374</v>
      </c>
      <c r="P6650" s="5" t="s">
        <v>32935</v>
      </c>
      <c r="Q6650" s="1"/>
      <c r="R6650" s="1"/>
      <c r="S6650" s="1"/>
      <c r="T6650" s="1"/>
      <c r="U6650" s="1"/>
      <c r="V6650" s="1"/>
      <c r="W6650" s="1"/>
      <c r="X6650" s="1"/>
      <c r="Y6650" s="1"/>
      <c r="Z6650" s="1"/>
      <c r="AA6650" s="1"/>
      <c r="AB6650" s="1"/>
      <c r="AC6650" s="1"/>
      <c r="AD6650" s="1"/>
      <c r="AE6650" s="1"/>
    </row>
    <row r="6651">
      <c r="A6651" s="5" t="s">
        <v>32936</v>
      </c>
      <c r="B6651" s="8" t="s">
        <v>445</v>
      </c>
      <c r="C6651" s="5" t="s">
        <v>101</v>
      </c>
      <c r="D6651" s="7"/>
      <c r="E6651" s="12" t="b">
        <v>0</v>
      </c>
      <c r="F6651" s="5" t="s">
        <v>32937</v>
      </c>
      <c r="G6651" s="1"/>
      <c r="H6651" s="5" t="s">
        <v>32938</v>
      </c>
      <c r="I6651" s="5" t="s">
        <v>32939</v>
      </c>
      <c r="J6651" s="1"/>
      <c r="K6651" s="1"/>
      <c r="L6651" s="1"/>
      <c r="M6651" s="1"/>
      <c r="N6651" s="1"/>
      <c r="O6651" s="5" t="s">
        <v>8374</v>
      </c>
      <c r="P6651" s="5" t="s">
        <v>32940</v>
      </c>
      <c r="Q6651" s="1"/>
      <c r="R6651" s="1"/>
      <c r="S6651" s="1"/>
      <c r="T6651" s="1"/>
      <c r="U6651" s="1"/>
      <c r="V6651" s="1"/>
      <c r="W6651" s="1"/>
      <c r="X6651" s="1"/>
      <c r="Y6651" s="1"/>
      <c r="Z6651" s="1"/>
      <c r="AA6651" s="1"/>
      <c r="AB6651" s="1"/>
      <c r="AC6651" s="1"/>
      <c r="AD6651" s="1"/>
      <c r="AE6651" s="1"/>
    </row>
    <row r="6652">
      <c r="A6652" s="5" t="s">
        <v>32941</v>
      </c>
      <c r="B6652" s="8" t="s">
        <v>454</v>
      </c>
      <c r="C6652" s="5" t="s">
        <v>455</v>
      </c>
      <c r="D6652" s="6"/>
      <c r="E6652" s="12" t="b">
        <v>0</v>
      </c>
      <c r="F6652" s="5" t="s">
        <v>32941</v>
      </c>
      <c r="G6652" s="1"/>
      <c r="H6652" s="5" t="s">
        <v>32942</v>
      </c>
      <c r="I6652" s="5" t="s">
        <v>32943</v>
      </c>
      <c r="J6652" s="1"/>
      <c r="K6652" s="1"/>
      <c r="L6652" s="1"/>
      <c r="M6652" s="1"/>
      <c r="N6652" s="1"/>
      <c r="O6652" s="1"/>
      <c r="P6652" s="5" t="s">
        <v>32944</v>
      </c>
      <c r="Q6652" s="1"/>
      <c r="R6652" s="1"/>
      <c r="S6652" s="1"/>
      <c r="T6652" s="1"/>
      <c r="U6652" s="1"/>
      <c r="V6652" s="1"/>
      <c r="W6652" s="1"/>
      <c r="X6652" s="1"/>
      <c r="Y6652" s="1"/>
      <c r="Z6652" s="1"/>
      <c r="AA6652" s="1"/>
      <c r="AB6652" s="1"/>
      <c r="AC6652" s="1"/>
      <c r="AD6652" s="1"/>
      <c r="AE6652" s="1"/>
    </row>
    <row r="6653">
      <c r="A6653" s="5" t="s">
        <v>32945</v>
      </c>
      <c r="B6653" s="8" t="s">
        <v>416</v>
      </c>
      <c r="C6653" s="5" t="s">
        <v>101</v>
      </c>
      <c r="D6653" s="7"/>
      <c r="E6653" s="12" t="b">
        <v>0</v>
      </c>
      <c r="F6653" s="5" t="s">
        <v>32946</v>
      </c>
      <c r="G6653" s="1"/>
      <c r="H6653" s="5" t="s">
        <v>32947</v>
      </c>
      <c r="I6653" s="5" t="s">
        <v>32948</v>
      </c>
      <c r="J6653" s="1"/>
      <c r="K6653" s="1"/>
      <c r="L6653" s="1"/>
      <c r="M6653" s="1"/>
      <c r="N6653" s="1"/>
      <c r="O6653" s="5" t="s">
        <v>7120</v>
      </c>
      <c r="P6653" s="5" t="s">
        <v>32949</v>
      </c>
      <c r="Q6653" s="1"/>
      <c r="R6653" s="1"/>
      <c r="S6653" s="1"/>
      <c r="T6653" s="1"/>
      <c r="U6653" s="1"/>
      <c r="V6653" s="1"/>
      <c r="W6653" s="1"/>
      <c r="X6653" s="1"/>
      <c r="Y6653" s="1"/>
      <c r="Z6653" s="1"/>
      <c r="AA6653" s="1"/>
      <c r="AB6653" s="1"/>
      <c r="AC6653" s="1"/>
      <c r="AD6653" s="1"/>
      <c r="AE6653" s="1"/>
    </row>
    <row r="6654">
      <c r="A6654" s="5" t="s">
        <v>32950</v>
      </c>
      <c r="B6654" s="8" t="s">
        <v>416</v>
      </c>
      <c r="C6654" s="5" t="s">
        <v>101</v>
      </c>
      <c r="D6654" s="6"/>
      <c r="E6654" s="12" t="b">
        <v>0</v>
      </c>
      <c r="F6654" s="5" t="s">
        <v>32951</v>
      </c>
      <c r="G6654" s="1"/>
      <c r="H6654" s="5" t="s">
        <v>32952</v>
      </c>
      <c r="I6654" s="5" t="s">
        <v>32953</v>
      </c>
      <c r="J6654" s="1"/>
      <c r="K6654" s="1"/>
      <c r="L6654" s="1"/>
      <c r="M6654" s="1"/>
      <c r="N6654" s="1"/>
      <c r="O6654" s="5" t="s">
        <v>1293</v>
      </c>
      <c r="P6654" s="5" t="s">
        <v>32954</v>
      </c>
      <c r="Q6654" s="5" t="s">
        <v>32955</v>
      </c>
      <c r="R6654" s="1"/>
      <c r="S6654" s="1"/>
      <c r="T6654" s="1"/>
      <c r="U6654" s="1"/>
      <c r="V6654" s="1"/>
      <c r="W6654" s="1"/>
      <c r="X6654" s="1"/>
      <c r="Y6654" s="1"/>
      <c r="Z6654" s="1"/>
      <c r="AA6654" s="1"/>
      <c r="AB6654" s="1"/>
      <c r="AC6654" s="1"/>
      <c r="AD6654" s="1"/>
      <c r="AE6654" s="1"/>
    </row>
    <row r="6655">
      <c r="A6655" s="5" t="s">
        <v>32956</v>
      </c>
      <c r="B6655" s="8" t="s">
        <v>416</v>
      </c>
      <c r="C6655" s="5" t="s">
        <v>101</v>
      </c>
      <c r="D6655" s="10"/>
      <c r="E6655" s="4" t="b">
        <v>1</v>
      </c>
      <c r="F6655" s="5" t="s">
        <v>32957</v>
      </c>
      <c r="G6655" s="1"/>
      <c r="H6655" s="5" t="s">
        <v>32958</v>
      </c>
      <c r="I6655" s="5" t="s">
        <v>32959</v>
      </c>
      <c r="J6655" s="5"/>
      <c r="K6655" s="1"/>
      <c r="L6655" s="1"/>
      <c r="M6655" s="1"/>
      <c r="N6655" s="1"/>
      <c r="O6655" s="1"/>
      <c r="P6655" s="5" t="s">
        <v>32960</v>
      </c>
      <c r="Q6655" s="1"/>
      <c r="R6655" s="1"/>
      <c r="S6655" s="1"/>
      <c r="T6655" s="1"/>
      <c r="U6655" s="1"/>
      <c r="V6655" s="1"/>
      <c r="W6655" s="1"/>
      <c r="X6655" s="1"/>
      <c r="Y6655" s="1"/>
      <c r="Z6655" s="1"/>
      <c r="AA6655" s="1"/>
      <c r="AB6655" s="1"/>
      <c r="AC6655" s="1"/>
      <c r="AD6655" s="1"/>
      <c r="AE6655" s="1"/>
    </row>
    <row r="6656">
      <c r="A6656" s="1" t="s">
        <v>32961</v>
      </c>
      <c r="B6656" s="2" t="s">
        <v>416</v>
      </c>
      <c r="C6656" s="1" t="s">
        <v>497</v>
      </c>
      <c r="D6656" s="6"/>
      <c r="E6656" s="4" t="b">
        <v>1</v>
      </c>
      <c r="F6656" s="5" t="s">
        <v>32962</v>
      </c>
      <c r="G6656" s="1"/>
      <c r="H6656" s="1" t="s">
        <v>32963</v>
      </c>
      <c r="I6656" s="5" t="s">
        <v>32964</v>
      </c>
      <c r="J6656" s="5"/>
      <c r="K6656" s="1"/>
      <c r="L6656" s="1"/>
      <c r="M6656" s="1"/>
      <c r="N6656" s="1"/>
      <c r="O6656" s="1"/>
      <c r="P6656" s="5" t="s">
        <v>32965</v>
      </c>
      <c r="Q6656" s="1"/>
      <c r="R6656" s="1"/>
      <c r="S6656" s="1"/>
      <c r="T6656" s="1"/>
      <c r="U6656" s="1"/>
      <c r="V6656" s="1"/>
      <c r="W6656" s="1"/>
      <c r="X6656" s="1"/>
      <c r="Y6656" s="1"/>
      <c r="Z6656" s="1"/>
      <c r="AA6656" s="1"/>
      <c r="AB6656" s="1"/>
      <c r="AC6656" s="1"/>
      <c r="AD6656" s="1"/>
      <c r="AE6656" s="1"/>
    </row>
    <row r="6657">
      <c r="A6657" s="1" t="s">
        <v>32966</v>
      </c>
      <c r="B6657" s="2" t="s">
        <v>416</v>
      </c>
      <c r="C6657" s="5" t="s">
        <v>101</v>
      </c>
      <c r="D6657" s="10"/>
      <c r="E6657" s="4" t="b">
        <v>1</v>
      </c>
      <c r="F6657" s="5" t="s">
        <v>32967</v>
      </c>
      <c r="G6657" s="1"/>
      <c r="H6657" s="1" t="s">
        <v>32968</v>
      </c>
      <c r="I6657" s="5" t="s">
        <v>32969</v>
      </c>
      <c r="J6657" s="1"/>
      <c r="K6657" s="1"/>
      <c r="L6657" s="1"/>
      <c r="M6657" s="1"/>
      <c r="N6657" s="1"/>
      <c r="O6657" s="5" t="s">
        <v>31631</v>
      </c>
      <c r="P6657" s="5" t="s">
        <v>32970</v>
      </c>
      <c r="Q6657" s="1"/>
      <c r="R6657" s="1"/>
      <c r="S6657" s="1"/>
      <c r="T6657" s="1"/>
      <c r="U6657" s="1"/>
      <c r="V6657" s="1"/>
      <c r="W6657" s="1"/>
      <c r="X6657" s="1"/>
      <c r="Y6657" s="1"/>
      <c r="Z6657" s="1"/>
      <c r="AA6657" s="1"/>
      <c r="AB6657" s="1"/>
      <c r="AC6657" s="1"/>
      <c r="AD6657" s="1"/>
      <c r="AE6657" s="1"/>
    </row>
    <row r="6658">
      <c r="A6658" s="5" t="s">
        <v>32971</v>
      </c>
      <c r="B6658" s="8" t="s">
        <v>445</v>
      </c>
      <c r="C6658" s="5" t="s">
        <v>101</v>
      </c>
      <c r="D6658" s="9"/>
      <c r="E6658" s="4" t="b">
        <v>0</v>
      </c>
      <c r="F6658" s="5" t="s">
        <v>32972</v>
      </c>
      <c r="G6658" s="1"/>
      <c r="H6658" s="5" t="s">
        <v>32973</v>
      </c>
      <c r="I6658" s="5" t="s">
        <v>32974</v>
      </c>
      <c r="J6658" s="5"/>
      <c r="K6658" s="1"/>
      <c r="L6658" s="1"/>
      <c r="M6658" s="1"/>
      <c r="N6658" s="1"/>
      <c r="O6658" s="1"/>
      <c r="P6658" s="5" t="s">
        <v>32975</v>
      </c>
      <c r="Q6658" s="1"/>
      <c r="R6658" s="1"/>
      <c r="S6658" s="1"/>
      <c r="T6658" s="1"/>
      <c r="U6658" s="1"/>
      <c r="V6658" s="1"/>
      <c r="W6658" s="1"/>
      <c r="X6658" s="1"/>
      <c r="Y6658" s="1"/>
      <c r="Z6658" s="1"/>
      <c r="AA6658" s="1"/>
      <c r="AB6658" s="1"/>
      <c r="AC6658" s="1"/>
      <c r="AD6658" s="1"/>
      <c r="AE6658" s="1"/>
    </row>
    <row r="6659">
      <c r="A6659" s="1" t="s">
        <v>32976</v>
      </c>
      <c r="B6659" s="2" t="s">
        <v>445</v>
      </c>
      <c r="C6659" s="5" t="s">
        <v>101</v>
      </c>
      <c r="D6659" s="10"/>
      <c r="E6659" s="12" t="b">
        <v>0</v>
      </c>
      <c r="F6659" s="5" t="s">
        <v>32977</v>
      </c>
      <c r="G6659" s="1"/>
      <c r="H6659" s="1" t="s">
        <v>32978</v>
      </c>
      <c r="I6659" s="1" t="s">
        <v>32979</v>
      </c>
      <c r="J6659" s="1"/>
      <c r="K6659" s="1"/>
      <c r="L6659" s="1"/>
      <c r="M6659" s="1"/>
      <c r="N6659" s="1"/>
      <c r="O6659" s="1"/>
      <c r="P6659" s="1" t="s">
        <v>32980</v>
      </c>
      <c r="Q6659" s="1"/>
      <c r="R6659" s="1"/>
      <c r="S6659" s="1"/>
      <c r="T6659" s="1"/>
      <c r="U6659" s="1"/>
      <c r="V6659" s="1"/>
      <c r="W6659" s="1"/>
      <c r="X6659" s="1"/>
      <c r="Y6659" s="1"/>
      <c r="Z6659" s="1"/>
      <c r="AA6659" s="1"/>
      <c r="AB6659" s="1"/>
      <c r="AC6659" s="1"/>
      <c r="AD6659" s="1"/>
      <c r="AE6659" s="1"/>
    </row>
    <row r="6660">
      <c r="A6660" s="1" t="s">
        <v>32981</v>
      </c>
      <c r="B6660" s="2" t="s">
        <v>416</v>
      </c>
      <c r="C6660" s="5" t="s">
        <v>513</v>
      </c>
      <c r="D6660" s="9" t="s">
        <v>32982</v>
      </c>
      <c r="E6660" s="4" t="b">
        <v>1</v>
      </c>
      <c r="F6660" s="5" t="s">
        <v>32983</v>
      </c>
      <c r="G6660" s="1"/>
      <c r="H6660" s="1" t="s">
        <v>32984</v>
      </c>
      <c r="I6660" s="5" t="s">
        <v>32985</v>
      </c>
      <c r="J6660" s="5"/>
      <c r="K6660" s="1"/>
      <c r="L6660" s="1"/>
      <c r="M6660" s="1"/>
      <c r="N6660" s="1"/>
      <c r="O6660" s="1"/>
      <c r="P6660" s="1" t="s">
        <v>32986</v>
      </c>
      <c r="Q6660" s="1"/>
      <c r="R6660" s="1"/>
      <c r="S6660" s="1"/>
      <c r="T6660" s="1"/>
      <c r="U6660" s="1"/>
      <c r="V6660" s="1"/>
      <c r="W6660" s="1"/>
      <c r="X6660" s="1"/>
      <c r="Y6660" s="1"/>
      <c r="Z6660" s="1"/>
      <c r="AA6660" s="1"/>
      <c r="AB6660" s="1"/>
      <c r="AC6660" s="1"/>
      <c r="AD6660" s="1"/>
      <c r="AE6660" s="1"/>
    </row>
    <row r="6661">
      <c r="A6661" s="5" t="s">
        <v>26087</v>
      </c>
      <c r="B6661" s="8" t="s">
        <v>445</v>
      </c>
      <c r="C6661" s="5" t="s">
        <v>497</v>
      </c>
      <c r="D6661" s="7"/>
      <c r="E6661" s="12" t="b">
        <v>0</v>
      </c>
      <c r="F6661" s="5" t="s">
        <v>32987</v>
      </c>
      <c r="G6661" s="1"/>
      <c r="H6661" s="5" t="s">
        <v>32988</v>
      </c>
      <c r="I6661" s="5" t="s">
        <v>32989</v>
      </c>
      <c r="J6661" s="1"/>
      <c r="K6661" s="1"/>
      <c r="L6661" s="1"/>
      <c r="M6661" s="5" t="s">
        <v>26083</v>
      </c>
      <c r="N6661" s="1"/>
      <c r="O6661" s="1"/>
      <c r="P6661" s="5" t="s">
        <v>32990</v>
      </c>
      <c r="Q6661" s="1"/>
      <c r="R6661" s="1"/>
      <c r="S6661" s="1"/>
      <c r="T6661" s="1"/>
      <c r="U6661" s="1"/>
      <c r="V6661" s="1"/>
      <c r="W6661" s="1"/>
      <c r="X6661" s="1"/>
      <c r="Y6661" s="1"/>
      <c r="Z6661" s="1"/>
      <c r="AA6661" s="1"/>
      <c r="AB6661" s="1"/>
      <c r="AC6661" s="1"/>
      <c r="AD6661" s="1"/>
      <c r="AE6661" s="1"/>
    </row>
    <row r="6662">
      <c r="A6662" s="1" t="s">
        <v>32991</v>
      </c>
      <c r="B6662" s="2" t="s">
        <v>416</v>
      </c>
      <c r="C6662" s="5" t="s">
        <v>101</v>
      </c>
      <c r="D6662" s="9"/>
      <c r="E6662" s="4" t="b">
        <v>1</v>
      </c>
      <c r="F6662" s="5" t="s">
        <v>32992</v>
      </c>
      <c r="G6662" s="1"/>
      <c r="H6662" s="1" t="s">
        <v>32993</v>
      </c>
      <c r="I6662" s="1" t="s">
        <v>32994</v>
      </c>
      <c r="J6662" s="1"/>
      <c r="K6662" s="1"/>
      <c r="L6662" s="1"/>
      <c r="M6662" s="1"/>
      <c r="N6662" s="1"/>
      <c r="O6662" s="1"/>
      <c r="P6662" s="5" t="s">
        <v>32995</v>
      </c>
      <c r="Q6662" s="1"/>
      <c r="R6662" s="1"/>
      <c r="S6662" s="1"/>
      <c r="T6662" s="1"/>
      <c r="U6662" s="1"/>
      <c r="V6662" s="1"/>
      <c r="W6662" s="1"/>
      <c r="X6662" s="1"/>
      <c r="Y6662" s="1"/>
      <c r="Z6662" s="1"/>
      <c r="AA6662" s="1"/>
      <c r="AB6662" s="1"/>
      <c r="AC6662" s="1"/>
      <c r="AD6662" s="1"/>
      <c r="AE6662" s="1"/>
    </row>
    <row r="6663">
      <c r="A6663" s="1" t="s">
        <v>32996</v>
      </c>
      <c r="B6663" s="2" t="s">
        <v>445</v>
      </c>
      <c r="C6663" s="1" t="s">
        <v>497</v>
      </c>
      <c r="D6663" s="7"/>
      <c r="E6663" s="12" t="b">
        <v>0</v>
      </c>
      <c r="F6663" s="5" t="s">
        <v>32997</v>
      </c>
      <c r="G6663" s="1"/>
      <c r="H6663" s="5" t="s">
        <v>32998</v>
      </c>
      <c r="I6663" s="5" t="s">
        <v>32999</v>
      </c>
      <c r="J6663" s="1"/>
      <c r="K6663" s="1"/>
      <c r="L6663" s="1"/>
      <c r="M6663" s="1"/>
      <c r="N6663" s="1"/>
      <c r="O6663" s="1"/>
      <c r="P6663" s="1" t="s">
        <v>33000</v>
      </c>
      <c r="Q6663" s="1"/>
      <c r="R6663" s="1"/>
      <c r="S6663" s="1"/>
      <c r="T6663" s="1"/>
      <c r="U6663" s="1"/>
      <c r="V6663" s="1"/>
      <c r="W6663" s="1"/>
      <c r="X6663" s="1"/>
      <c r="Y6663" s="1"/>
      <c r="Z6663" s="1"/>
      <c r="AA6663" s="1"/>
      <c r="AB6663" s="1"/>
      <c r="AC6663" s="1"/>
      <c r="AD6663" s="1"/>
      <c r="AE6663" s="1"/>
    </row>
    <row r="6664">
      <c r="A6664" s="5" t="s">
        <v>33001</v>
      </c>
      <c r="B6664" s="8" t="s">
        <v>445</v>
      </c>
      <c r="C6664" s="5" t="s">
        <v>446</v>
      </c>
      <c r="D6664" s="9"/>
      <c r="E6664" s="12" t="b">
        <v>0</v>
      </c>
      <c r="F6664" s="5" t="s">
        <v>33002</v>
      </c>
      <c r="G6664" s="1"/>
      <c r="H6664" s="5" t="s">
        <v>33003</v>
      </c>
      <c r="I6664" s="5" t="s">
        <v>33004</v>
      </c>
      <c r="J6664" s="5"/>
      <c r="K6664" s="1"/>
      <c r="L6664" s="1"/>
      <c r="M6664" s="1"/>
      <c r="N6664" s="1"/>
      <c r="O6664" s="1"/>
      <c r="P6664" s="5" t="s">
        <v>33005</v>
      </c>
      <c r="Q6664" s="1"/>
      <c r="R6664" s="1"/>
      <c r="S6664" s="1"/>
      <c r="T6664" s="1"/>
      <c r="U6664" s="1"/>
      <c r="V6664" s="1"/>
      <c r="W6664" s="1"/>
      <c r="X6664" s="1"/>
      <c r="Y6664" s="1"/>
      <c r="Z6664" s="1"/>
      <c r="AA6664" s="1"/>
      <c r="AB6664" s="1"/>
      <c r="AC6664" s="1"/>
      <c r="AD6664" s="1"/>
      <c r="AE6664" s="1"/>
    </row>
    <row r="6665">
      <c r="A6665" s="1" t="s">
        <v>33006</v>
      </c>
      <c r="B6665" s="2" t="s">
        <v>416</v>
      </c>
      <c r="C6665" s="5" t="s">
        <v>101</v>
      </c>
      <c r="D6665" s="10"/>
      <c r="E6665" s="4" t="b">
        <v>1</v>
      </c>
      <c r="F6665" s="5" t="s">
        <v>33007</v>
      </c>
      <c r="G6665" s="1"/>
      <c r="H6665" s="1" t="s">
        <v>33008</v>
      </c>
      <c r="I6665" s="5" t="s">
        <v>33009</v>
      </c>
      <c r="J6665" s="5"/>
      <c r="K6665" s="1"/>
      <c r="L6665" s="1"/>
      <c r="M6665" s="1"/>
      <c r="N6665" s="1"/>
      <c r="O6665" s="5" t="s">
        <v>711</v>
      </c>
      <c r="P6665" s="5" t="s">
        <v>33010</v>
      </c>
      <c r="Q6665" s="1"/>
      <c r="R6665" s="1"/>
      <c r="S6665" s="1"/>
      <c r="T6665" s="1"/>
      <c r="U6665" s="1"/>
      <c r="V6665" s="1"/>
      <c r="W6665" s="1"/>
      <c r="X6665" s="1"/>
      <c r="Y6665" s="1"/>
      <c r="Z6665" s="1"/>
      <c r="AA6665" s="1"/>
      <c r="AB6665" s="1"/>
      <c r="AC6665" s="1"/>
      <c r="AD6665" s="1"/>
      <c r="AE6665" s="1"/>
    </row>
    <row r="6666">
      <c r="A6666" s="1" t="s">
        <v>18611</v>
      </c>
      <c r="B6666" s="2" t="s">
        <v>416</v>
      </c>
      <c r="C6666" s="1" t="s">
        <v>497</v>
      </c>
      <c r="D6666" s="6"/>
      <c r="E6666" s="4" t="b">
        <v>1</v>
      </c>
      <c r="F6666" s="5" t="s">
        <v>33011</v>
      </c>
      <c r="G6666" s="1"/>
      <c r="H6666" s="1" t="s">
        <v>33012</v>
      </c>
      <c r="I6666" s="5" t="s">
        <v>33013</v>
      </c>
      <c r="J6666" s="5"/>
      <c r="K6666" s="1"/>
      <c r="L6666" s="1"/>
      <c r="M6666" s="5" t="s">
        <v>18607</v>
      </c>
      <c r="N6666" s="1"/>
      <c r="O6666" s="1"/>
      <c r="P6666" s="1" t="s">
        <v>33014</v>
      </c>
      <c r="Q6666" s="1"/>
      <c r="R6666" s="1"/>
      <c r="S6666" s="1"/>
      <c r="T6666" s="1"/>
      <c r="U6666" s="1"/>
      <c r="V6666" s="1"/>
      <c r="W6666" s="1"/>
      <c r="X6666" s="1"/>
      <c r="Y6666" s="1"/>
      <c r="Z6666" s="1"/>
      <c r="AA6666" s="1"/>
      <c r="AB6666" s="1"/>
      <c r="AC6666" s="1"/>
      <c r="AD6666" s="1"/>
      <c r="AE6666" s="1"/>
    </row>
    <row r="6667">
      <c r="A6667" s="5" t="s">
        <v>18617</v>
      </c>
      <c r="B6667" s="8" t="s">
        <v>445</v>
      </c>
      <c r="C6667" s="5" t="s">
        <v>497</v>
      </c>
      <c r="D6667" s="7"/>
      <c r="E6667" s="12" t="b">
        <v>0</v>
      </c>
      <c r="F6667" s="5" t="s">
        <v>33015</v>
      </c>
      <c r="G6667" s="1"/>
      <c r="H6667" s="5" t="s">
        <v>33016</v>
      </c>
      <c r="I6667" s="5" t="s">
        <v>33017</v>
      </c>
      <c r="J6667" s="1"/>
      <c r="K6667" s="1"/>
      <c r="L6667" s="1"/>
      <c r="M6667" s="5" t="s">
        <v>18613</v>
      </c>
      <c r="N6667" s="1"/>
      <c r="O6667" s="1"/>
      <c r="P6667" s="5" t="s">
        <v>33018</v>
      </c>
      <c r="Q6667" s="1"/>
      <c r="R6667" s="1"/>
      <c r="S6667" s="1"/>
      <c r="T6667" s="1"/>
      <c r="U6667" s="1"/>
      <c r="V6667" s="1"/>
      <c r="W6667" s="1"/>
      <c r="X6667" s="1"/>
      <c r="Y6667" s="1"/>
      <c r="Z6667" s="1"/>
      <c r="AA6667" s="1"/>
      <c r="AB6667" s="1"/>
      <c r="AC6667" s="1"/>
      <c r="AD6667" s="1"/>
      <c r="AE6667" s="1"/>
    </row>
    <row r="6668">
      <c r="A6668" s="5" t="s">
        <v>18623</v>
      </c>
      <c r="B6668" s="8" t="s">
        <v>445</v>
      </c>
      <c r="C6668" s="5" t="s">
        <v>497</v>
      </c>
      <c r="D6668" s="6"/>
      <c r="E6668" s="12" t="b">
        <v>0</v>
      </c>
      <c r="F6668" s="5" t="s">
        <v>33019</v>
      </c>
      <c r="G6668" s="1"/>
      <c r="H6668" s="5" t="s">
        <v>33020</v>
      </c>
      <c r="I6668" s="5" t="s">
        <v>33021</v>
      </c>
      <c r="J6668" s="1"/>
      <c r="K6668" s="1"/>
      <c r="L6668" s="1"/>
      <c r="M6668" s="5" t="s">
        <v>18619</v>
      </c>
      <c r="N6668" s="1"/>
      <c r="O6668" s="1"/>
      <c r="P6668" s="5" t="s">
        <v>33022</v>
      </c>
      <c r="Q6668" s="1"/>
      <c r="R6668" s="1"/>
      <c r="S6668" s="1"/>
      <c r="T6668" s="1"/>
      <c r="U6668" s="1"/>
      <c r="V6668" s="1"/>
      <c r="W6668" s="1"/>
      <c r="X6668" s="1"/>
      <c r="Y6668" s="1"/>
      <c r="Z6668" s="1"/>
      <c r="AA6668" s="1"/>
      <c r="AB6668" s="1"/>
      <c r="AC6668" s="1"/>
      <c r="AD6668" s="1"/>
      <c r="AE6668" s="1"/>
    </row>
    <row r="6669">
      <c r="A6669" s="5" t="s">
        <v>18629</v>
      </c>
      <c r="B6669" s="8" t="s">
        <v>445</v>
      </c>
      <c r="C6669" s="5" t="s">
        <v>101</v>
      </c>
      <c r="D6669" s="7"/>
      <c r="E6669" s="12" t="b">
        <v>0</v>
      </c>
      <c r="F6669" s="5" t="s">
        <v>33023</v>
      </c>
      <c r="G6669" s="1"/>
      <c r="H6669" s="5" t="s">
        <v>33024</v>
      </c>
      <c r="I6669" s="5" t="s">
        <v>33025</v>
      </c>
      <c r="J6669" s="1"/>
      <c r="K6669" s="1"/>
      <c r="L6669" s="1"/>
      <c r="M6669" s="5" t="s">
        <v>18625</v>
      </c>
      <c r="N6669" s="1"/>
      <c r="O6669" s="1"/>
      <c r="P6669" s="5" t="s">
        <v>33026</v>
      </c>
      <c r="Q6669" s="1"/>
      <c r="R6669" s="1"/>
      <c r="S6669" s="1"/>
      <c r="T6669" s="1"/>
      <c r="U6669" s="1"/>
      <c r="V6669" s="1"/>
      <c r="W6669" s="1"/>
      <c r="X6669" s="1"/>
      <c r="Y6669" s="1"/>
      <c r="Z6669" s="1"/>
      <c r="AA6669" s="1"/>
      <c r="AB6669" s="1"/>
      <c r="AC6669" s="1"/>
      <c r="AD6669" s="1"/>
      <c r="AE6669" s="1"/>
    </row>
    <row r="6670">
      <c r="A6670" s="1" t="s">
        <v>33027</v>
      </c>
      <c r="B6670" s="2" t="s">
        <v>416</v>
      </c>
      <c r="C6670" s="5" t="s">
        <v>101</v>
      </c>
      <c r="D6670" s="9"/>
      <c r="E6670" s="4" t="b">
        <v>1</v>
      </c>
      <c r="F6670" s="5" t="s">
        <v>33028</v>
      </c>
      <c r="G6670" s="1"/>
      <c r="H6670" s="1" t="s">
        <v>33029</v>
      </c>
      <c r="I6670" s="1" t="s">
        <v>33030</v>
      </c>
      <c r="J6670" s="1"/>
      <c r="K6670" s="1"/>
      <c r="L6670" s="1"/>
      <c r="M6670" s="1"/>
      <c r="N6670" s="1"/>
      <c r="O6670" s="5" t="s">
        <v>578</v>
      </c>
      <c r="P6670" s="5" t="s">
        <v>33031</v>
      </c>
      <c r="Q6670" s="1"/>
      <c r="R6670" s="1"/>
      <c r="S6670" s="1"/>
      <c r="T6670" s="1"/>
      <c r="U6670" s="1"/>
      <c r="V6670" s="1"/>
      <c r="W6670" s="1"/>
      <c r="X6670" s="1"/>
      <c r="Y6670" s="1"/>
      <c r="Z6670" s="1"/>
      <c r="AA6670" s="1"/>
      <c r="AB6670" s="1"/>
      <c r="AC6670" s="1"/>
      <c r="AD6670" s="1"/>
      <c r="AE6670" s="1"/>
    </row>
    <row r="6671">
      <c r="A6671" s="1" t="s">
        <v>16393</v>
      </c>
      <c r="B6671" s="2" t="s">
        <v>416</v>
      </c>
      <c r="C6671" s="5" t="s">
        <v>101</v>
      </c>
      <c r="D6671" s="10"/>
      <c r="E6671" s="4" t="b">
        <v>1</v>
      </c>
      <c r="F6671" s="5" t="s">
        <v>33032</v>
      </c>
      <c r="G6671" s="1"/>
      <c r="H6671" s="5" t="s">
        <v>33033</v>
      </c>
      <c r="I6671" s="5" t="s">
        <v>33034</v>
      </c>
      <c r="J6671" s="5" t="s">
        <v>33035</v>
      </c>
      <c r="K6671" s="1"/>
      <c r="L6671" s="5"/>
      <c r="M6671" s="5" t="s">
        <v>16388</v>
      </c>
      <c r="N6671" s="1"/>
      <c r="O6671" s="1"/>
      <c r="P6671" s="5" t="s">
        <v>33036</v>
      </c>
      <c r="Q6671" s="1"/>
      <c r="R6671" s="1"/>
      <c r="S6671" s="1"/>
      <c r="T6671" s="1"/>
      <c r="U6671" s="1"/>
      <c r="V6671" s="1"/>
      <c r="W6671" s="1"/>
      <c r="X6671" s="1"/>
      <c r="Y6671" s="1"/>
      <c r="Z6671" s="1"/>
      <c r="AA6671" s="1"/>
      <c r="AB6671" s="1"/>
      <c r="AC6671" s="1"/>
      <c r="AD6671" s="1"/>
      <c r="AE6671" s="1"/>
    </row>
    <row r="6672">
      <c r="A6672" s="1" t="s">
        <v>16430</v>
      </c>
      <c r="B6672" s="2" t="s">
        <v>416</v>
      </c>
      <c r="C6672" s="1" t="s">
        <v>1905</v>
      </c>
      <c r="D6672" s="6"/>
      <c r="E6672" s="4" t="b">
        <v>1</v>
      </c>
      <c r="F6672" s="5" t="s">
        <v>33037</v>
      </c>
      <c r="G6672" s="1"/>
      <c r="H6672" s="1" t="s">
        <v>16393</v>
      </c>
      <c r="I6672" s="1" t="s">
        <v>33038</v>
      </c>
      <c r="J6672" s="1"/>
      <c r="K6672" s="1"/>
      <c r="L6672" s="1"/>
      <c r="M6672" s="5" t="s">
        <v>16425</v>
      </c>
      <c r="N6672" s="1"/>
      <c r="O6672" s="1"/>
      <c r="P6672" s="5" t="s">
        <v>33039</v>
      </c>
      <c r="Q6672" s="1"/>
      <c r="R6672" s="1"/>
      <c r="S6672" s="1"/>
      <c r="T6672" s="1"/>
      <c r="U6672" s="1"/>
      <c r="V6672" s="1"/>
      <c r="W6672" s="1"/>
      <c r="X6672" s="1"/>
      <c r="Y6672" s="1"/>
      <c r="Z6672" s="1"/>
      <c r="AA6672" s="1"/>
      <c r="AB6672" s="1"/>
      <c r="AC6672" s="1"/>
      <c r="AD6672" s="1"/>
      <c r="AE6672" s="1"/>
    </row>
    <row r="6673">
      <c r="A6673" s="1" t="s">
        <v>16436</v>
      </c>
      <c r="B6673" s="2" t="s">
        <v>21</v>
      </c>
      <c r="C6673" s="1" t="s">
        <v>1269</v>
      </c>
      <c r="D6673" s="7"/>
      <c r="E6673" s="4" t="b">
        <v>1</v>
      </c>
      <c r="F6673" s="5" t="s">
        <v>33040</v>
      </c>
      <c r="G6673" s="1"/>
      <c r="H6673" s="1" t="s">
        <v>16436</v>
      </c>
      <c r="I6673" s="5" t="s">
        <v>33041</v>
      </c>
      <c r="J6673" s="5"/>
      <c r="K6673" s="1"/>
      <c r="L6673" s="1"/>
      <c r="M6673" s="5" t="s">
        <v>16432</v>
      </c>
      <c r="N6673" s="1"/>
      <c r="O6673" s="1"/>
      <c r="P6673" s="5" t="s">
        <v>33042</v>
      </c>
      <c r="Q6673" s="1"/>
      <c r="R6673" s="1"/>
      <c r="S6673" s="1"/>
      <c r="T6673" s="1"/>
      <c r="U6673" s="1"/>
      <c r="V6673" s="1"/>
      <c r="W6673" s="1"/>
      <c r="X6673" s="1"/>
      <c r="Y6673" s="1"/>
      <c r="Z6673" s="1"/>
      <c r="AA6673" s="1"/>
      <c r="AB6673" s="1"/>
      <c r="AC6673" s="1"/>
      <c r="AD6673" s="1"/>
      <c r="AE6673" s="1"/>
    </row>
    <row r="6674">
      <c r="A6674" s="5" t="s">
        <v>33043</v>
      </c>
      <c r="B6674" s="8" t="s">
        <v>445</v>
      </c>
      <c r="C6674" s="5" t="s">
        <v>586</v>
      </c>
      <c r="D6674" s="9"/>
      <c r="E6674" s="4" t="b">
        <v>0</v>
      </c>
      <c r="F6674" s="5" t="s">
        <v>33044</v>
      </c>
      <c r="G6674" s="1"/>
      <c r="H6674" s="5" t="s">
        <v>33045</v>
      </c>
      <c r="I6674" s="5" t="s">
        <v>33046</v>
      </c>
      <c r="J6674" s="5"/>
      <c r="K6674" s="1"/>
      <c r="L6674" s="1"/>
      <c r="M6674" s="1"/>
      <c r="N6674" s="1"/>
      <c r="O6674" s="1"/>
      <c r="P6674" s="5" t="s">
        <v>33047</v>
      </c>
      <c r="Q6674" s="1"/>
      <c r="R6674" s="1"/>
      <c r="S6674" s="1"/>
      <c r="T6674" s="1"/>
      <c r="U6674" s="1"/>
      <c r="V6674" s="1"/>
      <c r="W6674" s="1"/>
      <c r="X6674" s="1"/>
      <c r="Y6674" s="1"/>
      <c r="Z6674" s="1"/>
      <c r="AA6674" s="1"/>
      <c r="AB6674" s="1"/>
      <c r="AC6674" s="1"/>
      <c r="AD6674" s="1"/>
      <c r="AE6674" s="1"/>
    </row>
    <row r="6675">
      <c r="A6675" s="5" t="s">
        <v>16442</v>
      </c>
      <c r="B6675" s="8" t="s">
        <v>445</v>
      </c>
      <c r="C6675" s="5" t="s">
        <v>446</v>
      </c>
      <c r="D6675" s="7"/>
      <c r="E6675" s="12" t="b">
        <v>0</v>
      </c>
      <c r="F6675" s="5" t="s">
        <v>33048</v>
      </c>
      <c r="G6675" s="1"/>
      <c r="H6675" s="5" t="s">
        <v>33049</v>
      </c>
      <c r="I6675" s="5" t="s">
        <v>10974</v>
      </c>
      <c r="J6675" s="1"/>
      <c r="K6675" s="1"/>
      <c r="L6675" s="5" t="s">
        <v>10971</v>
      </c>
      <c r="M6675" s="5" t="s">
        <v>16438</v>
      </c>
      <c r="N6675" s="1"/>
      <c r="O6675" s="5" t="s">
        <v>4627</v>
      </c>
      <c r="P6675" s="5" t="s">
        <v>33050</v>
      </c>
      <c r="Q6675" s="1"/>
      <c r="R6675" s="1"/>
      <c r="S6675" s="1"/>
      <c r="T6675" s="1"/>
      <c r="U6675" s="1"/>
      <c r="V6675" s="1"/>
      <c r="W6675" s="1"/>
      <c r="X6675" s="1"/>
      <c r="Y6675" s="1"/>
      <c r="Z6675" s="1"/>
      <c r="AA6675" s="1"/>
      <c r="AB6675" s="1"/>
      <c r="AC6675" s="1"/>
      <c r="AD6675" s="1"/>
      <c r="AE6675" s="1"/>
    </row>
    <row r="6676">
      <c r="A6676" s="5" t="s">
        <v>33051</v>
      </c>
      <c r="B6676" s="8" t="s">
        <v>445</v>
      </c>
      <c r="C6676" s="5" t="s">
        <v>101</v>
      </c>
      <c r="D6676" s="9"/>
      <c r="E6676" s="12" t="b">
        <v>0</v>
      </c>
      <c r="F6676" s="5" t="s">
        <v>33052</v>
      </c>
      <c r="G6676" s="1"/>
      <c r="H6676" s="5" t="s">
        <v>33053</v>
      </c>
      <c r="I6676" s="5" t="s">
        <v>33054</v>
      </c>
      <c r="J6676" s="5"/>
      <c r="K6676" s="1"/>
      <c r="L6676" s="1"/>
      <c r="M6676" s="1"/>
      <c r="N6676" s="1"/>
      <c r="O6676" s="5" t="s">
        <v>711</v>
      </c>
      <c r="P6676" s="5" t="s">
        <v>33055</v>
      </c>
      <c r="Q6676" s="1"/>
      <c r="R6676" s="1"/>
      <c r="S6676" s="1"/>
      <c r="T6676" s="1"/>
      <c r="U6676" s="1"/>
      <c r="V6676" s="1"/>
      <c r="W6676" s="1"/>
      <c r="X6676" s="1"/>
      <c r="Y6676" s="1"/>
      <c r="Z6676" s="1"/>
      <c r="AA6676" s="1"/>
      <c r="AB6676" s="1"/>
      <c r="AC6676" s="1"/>
      <c r="AD6676" s="1"/>
      <c r="AE6676" s="1"/>
    </row>
    <row r="6677">
      <c r="A6677" s="1" t="s">
        <v>16453</v>
      </c>
      <c r="B6677" s="2" t="s">
        <v>445</v>
      </c>
      <c r="C6677" s="5" t="s">
        <v>446</v>
      </c>
      <c r="D6677" s="10"/>
      <c r="E6677" s="12" t="b">
        <v>0</v>
      </c>
      <c r="F6677" s="5" t="s">
        <v>33056</v>
      </c>
      <c r="G6677" s="1"/>
      <c r="H6677" s="5" t="s">
        <v>33057</v>
      </c>
      <c r="I6677" s="5" t="s">
        <v>33058</v>
      </c>
      <c r="J6677" s="5"/>
      <c r="K6677" s="1"/>
      <c r="L6677" s="1"/>
      <c r="M6677" s="5" t="s">
        <v>16449</v>
      </c>
      <c r="N6677" s="1"/>
      <c r="O6677" s="1"/>
      <c r="P6677" s="1" t="s">
        <v>33059</v>
      </c>
      <c r="Q6677" s="1"/>
      <c r="R6677" s="1"/>
      <c r="S6677" s="1"/>
      <c r="T6677" s="1"/>
      <c r="U6677" s="1"/>
      <c r="V6677" s="1"/>
      <c r="W6677" s="1"/>
      <c r="X6677" s="1"/>
      <c r="Y6677" s="1"/>
      <c r="Z6677" s="1"/>
      <c r="AA6677" s="1"/>
      <c r="AB6677" s="1"/>
      <c r="AC6677" s="1"/>
      <c r="AD6677" s="1"/>
      <c r="AE6677" s="1"/>
    </row>
    <row r="6678">
      <c r="A6678" s="1" t="s">
        <v>16464</v>
      </c>
      <c r="B6678" s="2" t="s">
        <v>445</v>
      </c>
      <c r="C6678" s="5" t="s">
        <v>446</v>
      </c>
      <c r="D6678" s="9"/>
      <c r="E6678" s="12" t="b">
        <v>0</v>
      </c>
      <c r="F6678" s="5" t="s">
        <v>33060</v>
      </c>
      <c r="G6678" s="1"/>
      <c r="H6678" s="5" t="s">
        <v>33061</v>
      </c>
      <c r="I6678" s="1" t="s">
        <v>33062</v>
      </c>
      <c r="J6678" s="1"/>
      <c r="K6678" s="1"/>
      <c r="L6678" s="1"/>
      <c r="M6678" s="5" t="s">
        <v>16460</v>
      </c>
      <c r="N6678" s="1"/>
      <c r="O6678" s="1"/>
      <c r="P6678" s="1" t="s">
        <v>33063</v>
      </c>
      <c r="Q6678" s="1"/>
      <c r="R6678" s="1"/>
      <c r="S6678" s="1"/>
      <c r="T6678" s="1"/>
      <c r="U6678" s="1"/>
      <c r="V6678" s="1"/>
      <c r="W6678" s="1"/>
      <c r="X6678" s="1"/>
      <c r="Y6678" s="1"/>
      <c r="Z6678" s="1"/>
      <c r="AA6678" s="1"/>
      <c r="AB6678" s="1"/>
      <c r="AC6678" s="1"/>
      <c r="AD6678" s="1"/>
      <c r="AE6678" s="1"/>
    </row>
    <row r="6679">
      <c r="A6679" s="1" t="s">
        <v>16474</v>
      </c>
      <c r="B6679" s="2" t="s">
        <v>445</v>
      </c>
      <c r="C6679" s="1" t="s">
        <v>497</v>
      </c>
      <c r="D6679" s="7"/>
      <c r="E6679" s="12" t="b">
        <v>0</v>
      </c>
      <c r="F6679" s="5" t="s">
        <v>33064</v>
      </c>
      <c r="G6679" s="1"/>
      <c r="H6679" s="5" t="s">
        <v>33065</v>
      </c>
      <c r="I6679" s="1" t="s">
        <v>33066</v>
      </c>
      <c r="J6679" s="1"/>
      <c r="K6679" s="1"/>
      <c r="L6679" s="1"/>
      <c r="M6679" s="5" t="s">
        <v>16471</v>
      </c>
      <c r="N6679" s="1"/>
      <c r="O6679" s="1"/>
      <c r="P6679" s="1" t="s">
        <v>33067</v>
      </c>
      <c r="Q6679" s="1"/>
      <c r="R6679" s="1"/>
      <c r="S6679" s="1"/>
      <c r="T6679" s="1"/>
      <c r="U6679" s="1"/>
      <c r="V6679" s="1"/>
      <c r="W6679" s="1"/>
      <c r="X6679" s="1"/>
      <c r="Y6679" s="1"/>
      <c r="Z6679" s="1"/>
      <c r="AA6679" s="1"/>
      <c r="AB6679" s="1"/>
      <c r="AC6679" s="1"/>
      <c r="AD6679" s="1"/>
      <c r="AE6679" s="1"/>
    </row>
    <row r="6680">
      <c r="A6680" s="1" t="s">
        <v>33068</v>
      </c>
      <c r="B6680" s="2" t="s">
        <v>445</v>
      </c>
      <c r="C6680" s="1" t="s">
        <v>497</v>
      </c>
      <c r="D6680" s="6"/>
      <c r="E6680" s="12" t="b">
        <v>0</v>
      </c>
      <c r="F6680" s="5" t="s">
        <v>33069</v>
      </c>
      <c r="G6680" s="1"/>
      <c r="H6680" s="5" t="s">
        <v>33070</v>
      </c>
      <c r="I6680" s="5" t="s">
        <v>33071</v>
      </c>
      <c r="J6680" s="5"/>
      <c r="K6680" s="1"/>
      <c r="L6680" s="1"/>
      <c r="M6680" s="1"/>
      <c r="N6680" s="1"/>
      <c r="O6680" s="1"/>
      <c r="P6680" s="1" t="s">
        <v>33072</v>
      </c>
      <c r="Q6680" s="1"/>
      <c r="R6680" s="1"/>
      <c r="S6680" s="1"/>
      <c r="T6680" s="1"/>
      <c r="U6680" s="1"/>
      <c r="V6680" s="1"/>
      <c r="W6680" s="1"/>
      <c r="X6680" s="1"/>
      <c r="Y6680" s="1"/>
      <c r="Z6680" s="1"/>
      <c r="AA6680" s="1"/>
      <c r="AB6680" s="1"/>
      <c r="AC6680" s="1"/>
      <c r="AD6680" s="1"/>
      <c r="AE6680" s="1"/>
    </row>
    <row r="6681">
      <c r="A6681" s="5" t="s">
        <v>33073</v>
      </c>
      <c r="B6681" s="2" t="s">
        <v>445</v>
      </c>
      <c r="C6681" s="5" t="s">
        <v>101</v>
      </c>
      <c r="D6681" s="10"/>
      <c r="E6681" s="12" t="b">
        <v>0</v>
      </c>
      <c r="F6681" s="5" t="s">
        <v>33074</v>
      </c>
      <c r="G6681" s="1"/>
      <c r="H6681" s="5" t="s">
        <v>33075</v>
      </c>
      <c r="I6681" s="5" t="s">
        <v>33076</v>
      </c>
      <c r="J6681" s="5"/>
      <c r="K6681" s="1"/>
      <c r="L6681" s="1"/>
      <c r="M6681" s="1"/>
      <c r="N6681" s="1"/>
      <c r="O6681" s="5" t="s">
        <v>711</v>
      </c>
      <c r="P6681" s="5" t="s">
        <v>33077</v>
      </c>
      <c r="Q6681" s="1"/>
      <c r="R6681" s="1"/>
      <c r="S6681" s="1"/>
      <c r="T6681" s="1"/>
      <c r="U6681" s="1"/>
      <c r="V6681" s="1"/>
      <c r="W6681" s="1"/>
      <c r="X6681" s="1"/>
      <c r="Y6681" s="1"/>
      <c r="Z6681" s="1"/>
      <c r="AA6681" s="1"/>
      <c r="AB6681" s="1"/>
      <c r="AC6681" s="1"/>
      <c r="AD6681" s="1"/>
      <c r="AE6681" s="1"/>
    </row>
    <row r="6682">
      <c r="A6682" s="1" t="s">
        <v>16495</v>
      </c>
      <c r="B6682" s="2" t="s">
        <v>445</v>
      </c>
      <c r="C6682" s="5" t="s">
        <v>101</v>
      </c>
      <c r="D6682" s="9"/>
      <c r="E6682" s="12" t="b">
        <v>0</v>
      </c>
      <c r="F6682" s="5" t="s">
        <v>33078</v>
      </c>
      <c r="G6682" s="1"/>
      <c r="H6682" s="5" t="s">
        <v>33079</v>
      </c>
      <c r="I6682" s="5" t="s">
        <v>33080</v>
      </c>
      <c r="J6682" s="5"/>
      <c r="K6682" s="1"/>
      <c r="L6682" s="1"/>
      <c r="M6682" s="5" t="s">
        <v>16491</v>
      </c>
      <c r="N6682" s="1"/>
      <c r="O6682" s="1"/>
      <c r="P6682" s="1" t="s">
        <v>33081</v>
      </c>
      <c r="Q6682" s="1"/>
      <c r="R6682" s="1"/>
      <c r="S6682" s="1"/>
      <c r="T6682" s="1"/>
      <c r="U6682" s="1"/>
      <c r="V6682" s="1"/>
      <c r="W6682" s="1"/>
      <c r="X6682" s="1"/>
      <c r="Y6682" s="1"/>
      <c r="Z6682" s="1"/>
      <c r="AA6682" s="1"/>
      <c r="AB6682" s="1"/>
      <c r="AC6682" s="1"/>
      <c r="AD6682" s="1"/>
      <c r="AE6682" s="1"/>
    </row>
    <row r="6683">
      <c r="A6683" s="1" t="s">
        <v>16500</v>
      </c>
      <c r="B6683" s="2" t="s">
        <v>445</v>
      </c>
      <c r="C6683" s="5" t="s">
        <v>446</v>
      </c>
      <c r="D6683" s="10"/>
      <c r="E6683" s="12" t="b">
        <v>0</v>
      </c>
      <c r="F6683" s="5" t="s">
        <v>33082</v>
      </c>
      <c r="G6683" s="1"/>
      <c r="H6683" s="5" t="s">
        <v>33083</v>
      </c>
      <c r="I6683" s="5" t="s">
        <v>33034</v>
      </c>
      <c r="J6683" s="5"/>
      <c r="K6683" s="1"/>
      <c r="L6683" s="5" t="s">
        <v>16393</v>
      </c>
      <c r="M6683" s="5" t="s">
        <v>16497</v>
      </c>
      <c r="N6683" s="1"/>
      <c r="O6683" s="1"/>
      <c r="P6683" s="1" t="s">
        <v>33084</v>
      </c>
      <c r="Q6683" s="1"/>
      <c r="R6683" s="1"/>
      <c r="S6683" s="1"/>
      <c r="T6683" s="1"/>
      <c r="U6683" s="1"/>
      <c r="V6683" s="1"/>
      <c r="W6683" s="1"/>
      <c r="X6683" s="1"/>
      <c r="Y6683" s="1"/>
      <c r="Z6683" s="1"/>
      <c r="AA6683" s="1"/>
      <c r="AB6683" s="1"/>
      <c r="AC6683" s="1"/>
      <c r="AD6683" s="1"/>
      <c r="AE6683" s="1"/>
    </row>
    <row r="6684">
      <c r="A6684" s="5" t="s">
        <v>33085</v>
      </c>
      <c r="B6684" s="8" t="s">
        <v>445</v>
      </c>
      <c r="C6684" s="5" t="s">
        <v>101</v>
      </c>
      <c r="D6684" s="9"/>
      <c r="E6684" s="12" t="b">
        <v>0</v>
      </c>
      <c r="F6684" s="5" t="s">
        <v>33066</v>
      </c>
      <c r="G6684" s="1"/>
      <c r="H6684" s="5" t="s">
        <v>33086</v>
      </c>
      <c r="I6684" s="5" t="s">
        <v>33087</v>
      </c>
      <c r="J6684" s="5"/>
      <c r="K6684" s="1"/>
      <c r="L6684" s="1"/>
      <c r="M6684" s="1"/>
      <c r="N6684" s="1"/>
      <c r="O6684" s="1"/>
      <c r="P6684" s="5" t="s">
        <v>33088</v>
      </c>
      <c r="Q6684" s="1"/>
      <c r="R6684" s="1"/>
      <c r="S6684" s="1"/>
      <c r="T6684" s="1"/>
      <c r="U6684" s="1"/>
      <c r="V6684" s="1"/>
      <c r="W6684" s="1"/>
      <c r="X6684" s="1"/>
      <c r="Y6684" s="1"/>
      <c r="Z6684" s="1"/>
      <c r="AA6684" s="1"/>
      <c r="AB6684" s="1"/>
      <c r="AC6684" s="1"/>
      <c r="AD6684" s="1"/>
      <c r="AE6684" s="1"/>
    </row>
    <row r="6685">
      <c r="A6685" s="1" t="s">
        <v>33089</v>
      </c>
      <c r="B6685" s="2" t="s">
        <v>416</v>
      </c>
      <c r="C6685" s="1" t="s">
        <v>497</v>
      </c>
      <c r="D6685" s="7"/>
      <c r="E6685" s="4" t="b">
        <v>1</v>
      </c>
      <c r="F6685" s="5" t="s">
        <v>33090</v>
      </c>
      <c r="G6685" s="1"/>
      <c r="H6685" s="1" t="s">
        <v>33091</v>
      </c>
      <c r="I6685" s="5" t="s">
        <v>33092</v>
      </c>
      <c r="J6685" s="5"/>
      <c r="K6685" s="1"/>
      <c r="L6685" s="1"/>
      <c r="M6685" s="1"/>
      <c r="N6685" s="1"/>
      <c r="O6685" s="1"/>
      <c r="P6685" s="5" t="s">
        <v>33093</v>
      </c>
      <c r="Q6685" s="1"/>
      <c r="R6685" s="1"/>
      <c r="S6685" s="1"/>
      <c r="T6685" s="1"/>
      <c r="U6685" s="1"/>
      <c r="V6685" s="1"/>
      <c r="W6685" s="1"/>
      <c r="X6685" s="1"/>
      <c r="Y6685" s="1"/>
      <c r="Z6685" s="1"/>
      <c r="AA6685" s="1"/>
      <c r="AB6685" s="1"/>
      <c r="AC6685" s="1"/>
      <c r="AD6685" s="1"/>
      <c r="AE6685" s="1"/>
    </row>
    <row r="6686">
      <c r="A6686" s="1" t="s">
        <v>33094</v>
      </c>
      <c r="B6686" s="2" t="s">
        <v>445</v>
      </c>
      <c r="C6686" s="1" t="s">
        <v>1334</v>
      </c>
      <c r="D6686" s="6"/>
      <c r="E6686" s="12" t="b">
        <v>0</v>
      </c>
      <c r="F6686" s="5" t="s">
        <v>33095</v>
      </c>
      <c r="G6686" s="1"/>
      <c r="H6686" s="5" t="s">
        <v>33096</v>
      </c>
      <c r="I6686" s="5" t="s">
        <v>33097</v>
      </c>
      <c r="J6686" s="5"/>
      <c r="K6686" s="1"/>
      <c r="L6686" s="1"/>
      <c r="M6686" s="1"/>
      <c r="N6686" s="1"/>
      <c r="O6686" s="1"/>
      <c r="P6686" s="1" t="s">
        <v>33098</v>
      </c>
      <c r="Q6686" s="1"/>
      <c r="R6686" s="1"/>
      <c r="S6686" s="1"/>
      <c r="T6686" s="1"/>
      <c r="U6686" s="1"/>
      <c r="V6686" s="1"/>
      <c r="W6686" s="1"/>
      <c r="X6686" s="1"/>
      <c r="Y6686" s="1"/>
      <c r="Z6686" s="1"/>
      <c r="AA6686" s="1"/>
      <c r="AB6686" s="1"/>
      <c r="AC6686" s="1"/>
      <c r="AD6686" s="1"/>
      <c r="AE6686" s="1"/>
    </row>
    <row r="6687">
      <c r="A6687" s="1" t="s">
        <v>33099</v>
      </c>
      <c r="B6687" s="2" t="s">
        <v>416</v>
      </c>
      <c r="C6687" s="5" t="s">
        <v>101</v>
      </c>
      <c r="D6687" s="10"/>
      <c r="E6687" s="4" t="b">
        <v>1</v>
      </c>
      <c r="F6687" s="5" t="s">
        <v>33100</v>
      </c>
      <c r="G6687" s="1"/>
      <c r="H6687" s="5" t="s">
        <v>33101</v>
      </c>
      <c r="I6687" s="5" t="s">
        <v>33102</v>
      </c>
      <c r="J6687" s="5"/>
      <c r="K6687" s="1"/>
      <c r="L6687" s="1"/>
      <c r="M6687" s="1"/>
      <c r="N6687" s="1"/>
      <c r="O6687" s="5" t="s">
        <v>2471</v>
      </c>
      <c r="P6687" s="5" t="s">
        <v>33103</v>
      </c>
      <c r="Q6687" s="1"/>
      <c r="R6687" s="1"/>
      <c r="S6687" s="1"/>
      <c r="T6687" s="1"/>
      <c r="U6687" s="1"/>
      <c r="V6687" s="1"/>
      <c r="W6687" s="1"/>
      <c r="X6687" s="1"/>
      <c r="Y6687" s="1"/>
      <c r="Z6687" s="1"/>
      <c r="AA6687" s="1"/>
      <c r="AB6687" s="1"/>
      <c r="AC6687" s="1"/>
      <c r="AD6687" s="1"/>
      <c r="AE6687" s="1"/>
    </row>
    <row r="6688">
      <c r="A6688" s="1" t="s">
        <v>33104</v>
      </c>
      <c r="B6688" s="2" t="s">
        <v>416</v>
      </c>
      <c r="C6688" s="5" t="s">
        <v>101</v>
      </c>
      <c r="D6688" s="9"/>
      <c r="E6688" s="4" t="b">
        <v>1</v>
      </c>
      <c r="F6688" s="5" t="s">
        <v>33105</v>
      </c>
      <c r="G6688" s="1"/>
      <c r="H6688" s="1" t="s">
        <v>33106</v>
      </c>
      <c r="I6688" s="1" t="s">
        <v>33107</v>
      </c>
      <c r="J6688" s="1"/>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5" t="s">
        <v>33109</v>
      </c>
      <c r="B6689" s="8" t="s">
        <v>416</v>
      </c>
      <c r="C6689" s="5" t="s">
        <v>446</v>
      </c>
      <c r="D6689" s="10"/>
      <c r="E6689" s="4" t="b">
        <v>1</v>
      </c>
      <c r="F6689" s="5" t="s">
        <v>33110</v>
      </c>
      <c r="G6689" s="1"/>
      <c r="H6689" s="5" t="s">
        <v>33111</v>
      </c>
      <c r="I6689" s="5" t="s">
        <v>33112</v>
      </c>
      <c r="J6689" s="5"/>
      <c r="K6689" s="1"/>
      <c r="L6689" s="1"/>
      <c r="M6689" s="1"/>
      <c r="N6689" s="1"/>
      <c r="O6689" s="1"/>
      <c r="P6689" s="5" t="s">
        <v>33113</v>
      </c>
      <c r="Q6689" s="1"/>
      <c r="R6689" s="1"/>
      <c r="S6689" s="1"/>
      <c r="T6689" s="1"/>
      <c r="U6689" s="1"/>
      <c r="V6689" s="1"/>
      <c r="W6689" s="1"/>
      <c r="X6689" s="1"/>
      <c r="Y6689" s="1"/>
      <c r="Z6689" s="1"/>
      <c r="AA6689" s="1"/>
      <c r="AB6689" s="1"/>
      <c r="AC6689" s="1"/>
      <c r="AD6689" s="1"/>
      <c r="AE6689" s="1"/>
    </row>
    <row r="6690">
      <c r="A6690" s="1" t="s">
        <v>33114</v>
      </c>
      <c r="B6690" s="8" t="s">
        <v>454</v>
      </c>
      <c r="C6690" s="5" t="s">
        <v>455</v>
      </c>
      <c r="D6690" s="9"/>
      <c r="E6690" s="4" t="b">
        <v>1</v>
      </c>
      <c r="F6690" s="5" t="s">
        <v>33115</v>
      </c>
      <c r="G6690" s="1"/>
      <c r="H6690" s="1" t="s">
        <v>33116</v>
      </c>
      <c r="I6690" s="1" t="s">
        <v>33117</v>
      </c>
      <c r="J6690" s="1"/>
      <c r="K6690" s="1"/>
      <c r="L6690" s="1"/>
      <c r="M6690" s="1"/>
      <c r="N6690" s="1"/>
      <c r="O6690" s="1" t="s">
        <v>803</v>
      </c>
      <c r="P6690" s="1" t="s">
        <v>33118</v>
      </c>
      <c r="Q6690" s="1"/>
      <c r="R6690" s="1"/>
      <c r="S6690" s="1"/>
      <c r="T6690" s="1"/>
      <c r="U6690" s="1"/>
      <c r="V6690" s="1"/>
      <c r="W6690" s="1"/>
      <c r="X6690" s="1"/>
      <c r="Y6690" s="1"/>
      <c r="Z6690" s="1"/>
      <c r="AA6690" s="1"/>
      <c r="AB6690" s="1"/>
      <c r="AC6690" s="1"/>
      <c r="AD6690" s="1"/>
      <c r="AE6690" s="1"/>
    </row>
    <row r="6691">
      <c r="A6691" s="1" t="s">
        <v>33119</v>
      </c>
      <c r="B6691" s="8" t="s">
        <v>454</v>
      </c>
      <c r="C6691" s="5" t="s">
        <v>455</v>
      </c>
      <c r="D6691" s="10"/>
      <c r="E6691" s="4" t="b">
        <v>1</v>
      </c>
      <c r="F6691" s="5" t="s">
        <v>33120</v>
      </c>
      <c r="G6691" s="1"/>
      <c r="H6691" s="1" t="s">
        <v>33121</v>
      </c>
      <c r="I6691" s="1" t="s">
        <v>33119</v>
      </c>
      <c r="J6691" s="1"/>
      <c r="K6691" s="1"/>
      <c r="L6691" s="1"/>
      <c r="M6691" s="1"/>
      <c r="N6691" s="1"/>
      <c r="O6691" s="1" t="s">
        <v>803</v>
      </c>
      <c r="P6691" s="5" t="s">
        <v>33122</v>
      </c>
      <c r="Q6691" s="1"/>
      <c r="R6691" s="1"/>
      <c r="S6691" s="1"/>
      <c r="T6691" s="1"/>
      <c r="U6691" s="1"/>
      <c r="V6691" s="1"/>
      <c r="W6691" s="1"/>
      <c r="X6691" s="1"/>
      <c r="Y6691" s="1"/>
      <c r="Z6691" s="1"/>
      <c r="AA6691" s="1"/>
      <c r="AB6691" s="1"/>
      <c r="AC6691" s="1"/>
      <c r="AD6691" s="1"/>
      <c r="AE6691" s="1"/>
    </row>
    <row r="6692">
      <c r="A6692" s="1" t="s">
        <v>33123</v>
      </c>
      <c r="B6692" s="2" t="s">
        <v>416</v>
      </c>
      <c r="C6692" s="5" t="s">
        <v>101</v>
      </c>
      <c r="D6692" s="9"/>
      <c r="E6692" s="4" t="b">
        <v>1</v>
      </c>
      <c r="F6692" s="5" t="s">
        <v>33124</v>
      </c>
      <c r="G6692" s="1"/>
      <c r="H6692" s="1" t="s">
        <v>33125</v>
      </c>
      <c r="I6692" s="1" t="s">
        <v>33126</v>
      </c>
      <c r="J6692" s="1"/>
      <c r="K6692" s="1"/>
      <c r="L6692" s="1"/>
      <c r="M6692" s="1"/>
      <c r="N6692" s="1"/>
      <c r="O6692" s="5" t="s">
        <v>578</v>
      </c>
      <c r="P6692" s="5" t="s">
        <v>33127</v>
      </c>
      <c r="Q6692" s="1"/>
      <c r="R6692" s="1"/>
      <c r="S6692" s="1"/>
      <c r="T6692" s="1"/>
      <c r="U6692" s="1"/>
      <c r="V6692" s="1"/>
      <c r="W6692" s="1"/>
      <c r="X6692" s="1"/>
      <c r="Y6692" s="1"/>
      <c r="Z6692" s="1"/>
      <c r="AA6692" s="1"/>
      <c r="AB6692" s="1"/>
      <c r="AC6692" s="1"/>
      <c r="AD6692" s="1"/>
      <c r="AE6692" s="1"/>
    </row>
    <row r="6693">
      <c r="A6693" s="1" t="s">
        <v>33128</v>
      </c>
      <c r="B6693" s="2" t="s">
        <v>416</v>
      </c>
      <c r="C6693" s="5" t="s">
        <v>513</v>
      </c>
      <c r="D6693" s="10"/>
      <c r="E6693" s="4" t="b">
        <v>1</v>
      </c>
      <c r="F6693" s="5" t="s">
        <v>33129</v>
      </c>
      <c r="G6693" s="1"/>
      <c r="H6693" s="1" t="s">
        <v>33130</v>
      </c>
      <c r="I6693" s="5" t="s">
        <v>33131</v>
      </c>
      <c r="J6693" s="1"/>
      <c r="K6693" s="1"/>
      <c r="L6693" s="1"/>
      <c r="M6693" s="1"/>
      <c r="N6693" s="1"/>
      <c r="O6693" s="5" t="s">
        <v>1615</v>
      </c>
      <c r="P6693" s="5" t="s">
        <v>33132</v>
      </c>
      <c r="Q6693" s="1"/>
      <c r="R6693" s="1"/>
      <c r="S6693" s="1"/>
      <c r="T6693" s="1"/>
      <c r="U6693" s="1"/>
      <c r="V6693" s="1"/>
      <c r="W6693" s="1"/>
      <c r="X6693" s="1"/>
      <c r="Y6693" s="1"/>
      <c r="Z6693" s="1"/>
      <c r="AA6693" s="1"/>
      <c r="AB6693" s="1"/>
      <c r="AC6693" s="1"/>
      <c r="AD6693" s="1"/>
      <c r="AE6693" s="1"/>
    </row>
    <row r="6694">
      <c r="A6694" s="5" t="s">
        <v>33133</v>
      </c>
      <c r="B6694" s="8" t="s">
        <v>445</v>
      </c>
      <c r="C6694" s="5" t="s">
        <v>446</v>
      </c>
      <c r="D6694" s="6"/>
      <c r="E6694" s="12" t="b">
        <v>0</v>
      </c>
      <c r="F6694" s="5" t="s">
        <v>33134</v>
      </c>
      <c r="G6694" s="1"/>
      <c r="H6694" s="5" t="s">
        <v>33135</v>
      </c>
      <c r="I6694" s="5" t="s">
        <v>33136</v>
      </c>
      <c r="J6694" s="1"/>
      <c r="K6694" s="1"/>
      <c r="L6694" s="1"/>
      <c r="M6694" s="1"/>
      <c r="N6694" s="1"/>
      <c r="O6694" s="1"/>
      <c r="P6694" s="5" t="s">
        <v>33137</v>
      </c>
      <c r="Q6694" s="1"/>
      <c r="R6694" s="1"/>
      <c r="S6694" s="1"/>
      <c r="T6694" s="1"/>
      <c r="U6694" s="1"/>
      <c r="V6694" s="1"/>
      <c r="W6694" s="1"/>
      <c r="X6694" s="1"/>
      <c r="Y6694" s="1"/>
      <c r="Z6694" s="1"/>
      <c r="AA6694" s="1"/>
      <c r="AB6694" s="1"/>
      <c r="AC6694" s="1"/>
      <c r="AD6694" s="1"/>
      <c r="AE6694" s="1"/>
    </row>
    <row r="6695">
      <c r="A6695" s="5" t="s">
        <v>33138</v>
      </c>
      <c r="B6695" s="8" t="s">
        <v>416</v>
      </c>
      <c r="C6695" s="5" t="s">
        <v>101</v>
      </c>
      <c r="D6695" s="10"/>
      <c r="E6695" s="4" t="b">
        <v>1</v>
      </c>
      <c r="F6695" s="5" t="s">
        <v>33139</v>
      </c>
      <c r="G6695" s="1"/>
      <c r="H6695" s="5" t="s">
        <v>33140</v>
      </c>
      <c r="I6695" s="5" t="s">
        <v>33141</v>
      </c>
      <c r="J6695" s="5"/>
      <c r="K6695" s="1"/>
      <c r="L6695" s="1"/>
      <c r="M6695" s="1"/>
      <c r="N6695" s="1"/>
      <c r="O6695" s="5" t="s">
        <v>1794</v>
      </c>
      <c r="P6695" s="5" t="s">
        <v>33142</v>
      </c>
      <c r="Q6695" s="1"/>
      <c r="R6695" s="1"/>
      <c r="S6695" s="1"/>
      <c r="T6695" s="1"/>
      <c r="U6695" s="1"/>
      <c r="V6695" s="1"/>
      <c r="W6695" s="1"/>
      <c r="X6695" s="1"/>
      <c r="Y6695" s="1"/>
      <c r="Z6695" s="1"/>
      <c r="AA6695" s="1"/>
      <c r="AB6695" s="1"/>
      <c r="AC6695" s="1"/>
      <c r="AD6695" s="1"/>
      <c r="AE6695" s="1"/>
    </row>
    <row r="6696">
      <c r="A6696" s="5" t="s">
        <v>33143</v>
      </c>
      <c r="B6696" s="8" t="s">
        <v>454</v>
      </c>
      <c r="C6696" s="5" t="s">
        <v>455</v>
      </c>
      <c r="D6696" s="6"/>
      <c r="E6696" s="12" t="b">
        <v>0</v>
      </c>
      <c r="F6696" s="5" t="s">
        <v>33144</v>
      </c>
      <c r="G6696" s="1"/>
      <c r="H6696" s="5" t="s">
        <v>33145</v>
      </c>
      <c r="I6696" s="5" t="s">
        <v>33143</v>
      </c>
      <c r="J6696" s="1"/>
      <c r="K6696" s="1"/>
      <c r="L6696" s="1"/>
      <c r="M6696" s="1"/>
      <c r="N6696" s="1"/>
      <c r="O6696" s="5" t="s">
        <v>457</v>
      </c>
      <c r="P6696" s="5" t="s">
        <v>33146</v>
      </c>
      <c r="Q6696" s="1"/>
      <c r="R6696" s="1"/>
      <c r="S6696" s="1"/>
      <c r="T6696" s="1"/>
      <c r="U6696" s="1"/>
      <c r="V6696" s="1"/>
      <c r="W6696" s="1"/>
      <c r="X6696" s="1"/>
      <c r="Y6696" s="1"/>
      <c r="Z6696" s="1"/>
      <c r="AA6696" s="1"/>
      <c r="AB6696" s="1"/>
      <c r="AC6696" s="1"/>
      <c r="AD6696" s="1"/>
      <c r="AE6696" s="1"/>
    </row>
    <row r="6697">
      <c r="A6697" s="1" t="s">
        <v>33147</v>
      </c>
      <c r="B6697" s="2" t="s">
        <v>416</v>
      </c>
      <c r="C6697" s="5" t="s">
        <v>446</v>
      </c>
      <c r="D6697" s="10"/>
      <c r="E6697" s="4" t="b">
        <v>1</v>
      </c>
      <c r="F6697" s="5" t="s">
        <v>33148</v>
      </c>
      <c r="G6697" s="1"/>
      <c r="H6697" s="1" t="s">
        <v>33149</v>
      </c>
      <c r="I6697" s="5" t="s">
        <v>33150</v>
      </c>
      <c r="J6697" s="1"/>
      <c r="K6697" s="1"/>
      <c r="L6697" s="1"/>
      <c r="M6697" s="1"/>
      <c r="N6697" s="1"/>
      <c r="O6697" s="1"/>
      <c r="P6697" s="5" t="s">
        <v>33151</v>
      </c>
      <c r="Q6697" s="1"/>
      <c r="R6697" s="1"/>
      <c r="S6697" s="1"/>
      <c r="T6697" s="1"/>
      <c r="U6697" s="1"/>
      <c r="V6697" s="1"/>
      <c r="W6697" s="1"/>
      <c r="X6697" s="1"/>
      <c r="Y6697" s="1"/>
      <c r="Z6697" s="1"/>
      <c r="AA6697" s="1"/>
      <c r="AB6697" s="1"/>
      <c r="AC6697" s="1"/>
      <c r="AD6697" s="1"/>
      <c r="AE6697" s="1"/>
    </row>
    <row r="6698">
      <c r="A6698" s="5" t="s">
        <v>31361</v>
      </c>
      <c r="B6698" s="8" t="s">
        <v>416</v>
      </c>
      <c r="C6698" s="5" t="s">
        <v>101</v>
      </c>
      <c r="D6698" s="9"/>
      <c r="E6698" s="4" t="b">
        <v>1</v>
      </c>
      <c r="F6698" s="5" t="s">
        <v>33152</v>
      </c>
      <c r="G6698" s="1"/>
      <c r="H6698" s="5" t="s">
        <v>33153</v>
      </c>
      <c r="I6698" s="5" t="s">
        <v>33154</v>
      </c>
      <c r="J6698" s="5"/>
      <c r="K6698" s="1"/>
      <c r="L6698" s="1"/>
      <c r="M6698" s="5" t="s">
        <v>31357</v>
      </c>
      <c r="N6698" s="1"/>
      <c r="O6698" s="1"/>
      <c r="P6698" s="5" t="s">
        <v>33155</v>
      </c>
      <c r="Q6698" s="1"/>
      <c r="R6698" s="1"/>
      <c r="S6698" s="1"/>
      <c r="T6698" s="1"/>
      <c r="U6698" s="1"/>
      <c r="V6698" s="1"/>
      <c r="W6698" s="1"/>
      <c r="X6698" s="1"/>
      <c r="Y6698" s="1"/>
      <c r="Z6698" s="1"/>
      <c r="AA6698" s="1"/>
      <c r="AB6698" s="1"/>
      <c r="AC6698" s="1"/>
      <c r="AD6698" s="1"/>
      <c r="AE6698" s="1"/>
    </row>
    <row r="6699">
      <c r="A6699" s="1" t="s">
        <v>33156</v>
      </c>
      <c r="B6699" s="2" t="s">
        <v>416</v>
      </c>
      <c r="C6699" s="5" t="s">
        <v>101</v>
      </c>
      <c r="D6699" s="10"/>
      <c r="E6699" s="4" t="b">
        <v>1</v>
      </c>
      <c r="F6699" s="5" t="s">
        <v>33157</v>
      </c>
      <c r="G6699" s="1"/>
      <c r="H6699" s="1" t="s">
        <v>33158</v>
      </c>
      <c r="I6699" s="5" t="s">
        <v>33159</v>
      </c>
      <c r="J6699" s="5"/>
      <c r="K6699" s="1"/>
      <c r="L6699" s="1"/>
      <c r="M6699" s="1"/>
      <c r="N6699" s="1"/>
      <c r="O6699" s="5" t="s">
        <v>4403</v>
      </c>
      <c r="P6699" s="5" t="s">
        <v>33160</v>
      </c>
      <c r="Q6699" s="1"/>
      <c r="R6699" s="1"/>
      <c r="S6699" s="1"/>
      <c r="T6699" s="1"/>
      <c r="U6699" s="1"/>
      <c r="V6699" s="1"/>
      <c r="W6699" s="1"/>
      <c r="X6699" s="1"/>
      <c r="Y6699" s="1"/>
      <c r="Z6699" s="1"/>
      <c r="AA6699" s="1"/>
      <c r="AB6699" s="1"/>
      <c r="AC6699" s="1"/>
      <c r="AD6699" s="1"/>
      <c r="AE6699" s="1"/>
    </row>
    <row r="6700">
      <c r="A6700" s="5" t="s">
        <v>33161</v>
      </c>
      <c r="B6700" s="8" t="s">
        <v>445</v>
      </c>
      <c r="C6700" s="5" t="s">
        <v>101</v>
      </c>
      <c r="D6700" s="6"/>
      <c r="E6700" s="12" t="b">
        <v>0</v>
      </c>
      <c r="F6700" s="5" t="s">
        <v>33162</v>
      </c>
      <c r="G6700" s="1"/>
      <c r="H6700" s="5" t="s">
        <v>33163</v>
      </c>
      <c r="I6700" s="5" t="s">
        <v>33164</v>
      </c>
      <c r="J6700" s="1"/>
      <c r="K6700" s="1"/>
      <c r="L6700" s="1"/>
      <c r="M6700" s="1"/>
      <c r="N6700" s="1"/>
      <c r="O6700" s="1"/>
      <c r="P6700" s="5" t="s">
        <v>33165</v>
      </c>
      <c r="Q6700" s="1"/>
      <c r="R6700" s="1"/>
      <c r="S6700" s="1"/>
      <c r="T6700" s="1"/>
      <c r="U6700" s="1"/>
      <c r="V6700" s="1"/>
      <c r="W6700" s="1"/>
      <c r="X6700" s="1"/>
      <c r="Y6700" s="1"/>
      <c r="Z6700" s="1"/>
      <c r="AA6700" s="1"/>
      <c r="AB6700" s="1"/>
      <c r="AC6700" s="1"/>
      <c r="AD6700" s="1"/>
      <c r="AE6700" s="1"/>
    </row>
    <row r="6701">
      <c r="A6701" s="1" t="s">
        <v>33166</v>
      </c>
      <c r="B6701" s="2" t="s">
        <v>445</v>
      </c>
      <c r="C6701" s="5" t="s">
        <v>446</v>
      </c>
      <c r="D6701" s="10"/>
      <c r="E6701" s="12" t="b">
        <v>0</v>
      </c>
      <c r="F6701" s="5" t="s">
        <v>33167</v>
      </c>
      <c r="G6701" s="1"/>
      <c r="H6701" s="5" t="s">
        <v>33168</v>
      </c>
      <c r="I6701" s="5" t="s">
        <v>33169</v>
      </c>
      <c r="J6701" s="1"/>
      <c r="K6701" s="1"/>
      <c r="L6701" s="1"/>
      <c r="M6701" s="1"/>
      <c r="N6701" s="1"/>
      <c r="O6701" s="1"/>
      <c r="P6701" s="1" t="s">
        <v>33170</v>
      </c>
      <c r="Q6701" s="1"/>
      <c r="R6701" s="1"/>
      <c r="S6701" s="1"/>
      <c r="T6701" s="1"/>
      <c r="U6701" s="1"/>
      <c r="V6701" s="1"/>
      <c r="W6701" s="1"/>
      <c r="X6701" s="1"/>
      <c r="Y6701" s="1"/>
      <c r="Z6701" s="1"/>
      <c r="AA6701" s="1"/>
      <c r="AB6701" s="1"/>
      <c r="AC6701" s="1"/>
      <c r="AD6701" s="1"/>
      <c r="AE6701" s="1"/>
    </row>
    <row r="6702">
      <c r="A6702" s="5" t="s">
        <v>33171</v>
      </c>
      <c r="B6702" s="8" t="s">
        <v>445</v>
      </c>
      <c r="C6702" s="5" t="s">
        <v>101</v>
      </c>
      <c r="D6702" s="6"/>
      <c r="E6702" s="12" t="b">
        <v>0</v>
      </c>
      <c r="F6702" s="5" t="s">
        <v>33172</v>
      </c>
      <c r="G6702" s="1"/>
      <c r="H6702" s="5" t="s">
        <v>33173</v>
      </c>
      <c r="I6702" s="5" t="s">
        <v>33174</v>
      </c>
      <c r="J6702" s="1"/>
      <c r="K6702" s="1"/>
      <c r="L6702" s="1"/>
      <c r="M6702" s="1"/>
      <c r="N6702" s="1"/>
      <c r="O6702" s="5" t="s">
        <v>8374</v>
      </c>
      <c r="P6702" s="5" t="s">
        <v>33175</v>
      </c>
      <c r="Q6702" s="1"/>
      <c r="R6702" s="1"/>
      <c r="S6702" s="1"/>
      <c r="T6702" s="1"/>
      <c r="U6702" s="1"/>
      <c r="V6702" s="1"/>
      <c r="W6702" s="1"/>
      <c r="X6702" s="1"/>
      <c r="Y6702" s="1"/>
      <c r="Z6702" s="1"/>
      <c r="AA6702" s="1"/>
      <c r="AB6702" s="1"/>
      <c r="AC6702" s="1"/>
      <c r="AD6702" s="1"/>
      <c r="AE6702" s="1"/>
    </row>
    <row r="6703">
      <c r="A6703" s="5" t="s">
        <v>33176</v>
      </c>
      <c r="B6703" s="8" t="s">
        <v>445</v>
      </c>
      <c r="C6703" s="5" t="s">
        <v>101</v>
      </c>
      <c r="D6703" s="7"/>
      <c r="E6703" s="12" t="b">
        <v>0</v>
      </c>
      <c r="F6703" s="5" t="s">
        <v>33177</v>
      </c>
      <c r="G6703" s="1"/>
      <c r="H6703" s="5" t="s">
        <v>33178</v>
      </c>
      <c r="I6703" s="5" t="s">
        <v>33179</v>
      </c>
      <c r="J6703" s="1"/>
      <c r="K6703" s="1"/>
      <c r="L6703" s="1"/>
      <c r="M6703" s="1"/>
      <c r="N6703" s="1"/>
      <c r="O6703" s="5" t="s">
        <v>8374</v>
      </c>
      <c r="P6703" s="5" t="s">
        <v>33180</v>
      </c>
      <c r="Q6703" s="1"/>
      <c r="R6703" s="1"/>
      <c r="S6703" s="1"/>
      <c r="T6703" s="1"/>
      <c r="U6703" s="1"/>
      <c r="V6703" s="1"/>
      <c r="W6703" s="1"/>
      <c r="X6703" s="1"/>
      <c r="Y6703" s="1"/>
      <c r="Z6703" s="1"/>
      <c r="AA6703" s="1"/>
      <c r="AB6703" s="1"/>
      <c r="AC6703" s="1"/>
      <c r="AD6703" s="1"/>
      <c r="AE6703" s="1"/>
    </row>
    <row r="6704">
      <c r="A6704" s="1" t="s">
        <v>33181</v>
      </c>
      <c r="B6704" s="2" t="s">
        <v>445</v>
      </c>
      <c r="C6704" s="5" t="s">
        <v>101</v>
      </c>
      <c r="D6704" s="9"/>
      <c r="E6704" s="12" t="b">
        <v>0</v>
      </c>
      <c r="F6704" s="5" t="s">
        <v>33182</v>
      </c>
      <c r="G6704" s="1"/>
      <c r="H6704" s="5" t="s">
        <v>33183</v>
      </c>
      <c r="I6704" s="5" t="s">
        <v>33184</v>
      </c>
      <c r="J6704" s="5"/>
      <c r="K6704" s="1"/>
      <c r="L6704" s="1"/>
      <c r="M6704" s="1"/>
      <c r="N6704" s="1"/>
      <c r="O6704" s="1"/>
      <c r="P6704" s="5" t="s">
        <v>33185</v>
      </c>
      <c r="Q6704" s="1"/>
      <c r="R6704" s="1"/>
      <c r="S6704" s="1"/>
      <c r="T6704" s="1"/>
      <c r="U6704" s="1"/>
      <c r="V6704" s="1"/>
      <c r="W6704" s="1"/>
      <c r="X6704" s="1"/>
      <c r="Y6704" s="1"/>
      <c r="Z6704" s="1"/>
      <c r="AA6704" s="1"/>
      <c r="AB6704" s="1"/>
      <c r="AC6704" s="1"/>
      <c r="AD6704" s="1"/>
      <c r="AE6704" s="1"/>
    </row>
    <row r="6705">
      <c r="A6705" s="1" t="s">
        <v>33186</v>
      </c>
      <c r="B6705" s="2" t="s">
        <v>416</v>
      </c>
      <c r="C6705" s="5" t="s">
        <v>586</v>
      </c>
      <c r="D6705" s="10" t="s">
        <v>7016</v>
      </c>
      <c r="E6705" s="4" t="b">
        <v>1</v>
      </c>
      <c r="F6705" s="5" t="s">
        <v>33187</v>
      </c>
      <c r="G6705" s="1"/>
      <c r="H6705" s="5" t="s">
        <v>33188</v>
      </c>
      <c r="I6705" s="5" t="s">
        <v>33189</v>
      </c>
      <c r="J6705" s="5"/>
      <c r="K6705" s="1"/>
      <c r="L6705" s="1"/>
      <c r="M6705" s="1"/>
      <c r="N6705" s="1"/>
      <c r="O6705" s="1"/>
      <c r="P6705" s="1" t="s">
        <v>33190</v>
      </c>
      <c r="Q6705" s="1"/>
      <c r="R6705" s="1"/>
      <c r="S6705" s="1"/>
      <c r="T6705" s="1"/>
      <c r="U6705" s="1"/>
      <c r="V6705" s="1"/>
      <c r="W6705" s="1"/>
      <c r="X6705" s="1"/>
      <c r="Y6705" s="1"/>
      <c r="Z6705" s="1"/>
      <c r="AA6705" s="1"/>
      <c r="AB6705" s="1"/>
      <c r="AC6705" s="1"/>
      <c r="AD6705" s="1"/>
      <c r="AE6705" s="1"/>
    </row>
    <row r="6706">
      <c r="A6706" s="1" t="s">
        <v>33191</v>
      </c>
      <c r="B6706" s="2" t="s">
        <v>445</v>
      </c>
      <c r="C6706" s="5" t="s">
        <v>101</v>
      </c>
      <c r="D6706" s="9"/>
      <c r="E6706" s="12" t="b">
        <v>0</v>
      </c>
      <c r="F6706" s="5" t="s">
        <v>33192</v>
      </c>
      <c r="G6706" s="1"/>
      <c r="H6706" s="5" t="s">
        <v>33193</v>
      </c>
      <c r="I6706" s="5" t="s">
        <v>33194</v>
      </c>
      <c r="J6706" s="5"/>
      <c r="K6706" s="1"/>
      <c r="L6706" s="1"/>
      <c r="M6706" s="1"/>
      <c r="N6706" s="1"/>
      <c r="O6706" s="1"/>
      <c r="P6706" s="1" t="s">
        <v>33195</v>
      </c>
      <c r="Q6706" s="1"/>
      <c r="R6706" s="1"/>
      <c r="S6706" s="1"/>
      <c r="T6706" s="1"/>
      <c r="U6706" s="1"/>
      <c r="V6706" s="1"/>
      <c r="W6706" s="1"/>
      <c r="X6706" s="1"/>
      <c r="Y6706" s="1"/>
      <c r="Z6706" s="1"/>
      <c r="AA6706" s="1"/>
      <c r="AB6706" s="1"/>
      <c r="AC6706" s="1"/>
      <c r="AD6706" s="1"/>
      <c r="AE6706" s="1"/>
    </row>
    <row r="6707">
      <c r="A6707" s="5" t="s">
        <v>33196</v>
      </c>
      <c r="B6707" s="8" t="s">
        <v>445</v>
      </c>
      <c r="C6707" s="5" t="s">
        <v>101</v>
      </c>
      <c r="D6707" s="10"/>
      <c r="E6707" s="12" t="b">
        <v>0</v>
      </c>
      <c r="F6707" s="5" t="s">
        <v>33197</v>
      </c>
      <c r="G6707" s="1"/>
      <c r="H6707" s="5" t="s">
        <v>33198</v>
      </c>
      <c r="I6707" s="5" t="s">
        <v>33199</v>
      </c>
      <c r="J6707" s="5"/>
      <c r="K6707" s="1"/>
      <c r="L6707" s="1"/>
      <c r="M6707" s="1"/>
      <c r="N6707" s="1"/>
      <c r="O6707" s="1"/>
      <c r="P6707" s="5" t="s">
        <v>33200</v>
      </c>
      <c r="Q6707" s="1"/>
      <c r="R6707" s="1"/>
      <c r="S6707" s="1"/>
      <c r="T6707" s="1"/>
      <c r="U6707" s="1"/>
      <c r="V6707" s="1"/>
      <c r="W6707" s="1"/>
      <c r="X6707" s="1"/>
      <c r="Y6707" s="1"/>
      <c r="Z6707" s="1"/>
      <c r="AA6707" s="1"/>
      <c r="AB6707" s="1"/>
      <c r="AC6707" s="1"/>
      <c r="AD6707" s="1"/>
      <c r="AE6707" s="1"/>
    </row>
    <row r="6708">
      <c r="A6708" s="5" t="s">
        <v>33201</v>
      </c>
      <c r="B6708" s="8" t="s">
        <v>445</v>
      </c>
      <c r="C6708" s="5" t="s">
        <v>101</v>
      </c>
      <c r="D6708" s="9"/>
      <c r="E6708" s="12" t="b">
        <v>0</v>
      </c>
      <c r="F6708" s="5" t="s">
        <v>33202</v>
      </c>
      <c r="G6708" s="1"/>
      <c r="H6708" s="5" t="s">
        <v>33203</v>
      </c>
      <c r="I6708" s="5" t="s">
        <v>33204</v>
      </c>
      <c r="J6708" s="5"/>
      <c r="K6708" s="1"/>
      <c r="L6708" s="1"/>
      <c r="M6708" s="1"/>
      <c r="N6708" s="1"/>
      <c r="O6708" s="5" t="s">
        <v>711</v>
      </c>
      <c r="P6708" s="5" t="s">
        <v>33205</v>
      </c>
      <c r="Q6708" s="5" t="s">
        <v>33206</v>
      </c>
      <c r="R6708" s="1"/>
      <c r="S6708" s="1"/>
      <c r="T6708" s="1"/>
      <c r="U6708" s="1"/>
      <c r="V6708" s="1"/>
      <c r="W6708" s="1"/>
      <c r="X6708" s="1"/>
      <c r="Y6708" s="1"/>
      <c r="Z6708" s="1"/>
      <c r="AA6708" s="1"/>
      <c r="AB6708" s="1"/>
      <c r="AC6708" s="1"/>
      <c r="AD6708" s="1"/>
      <c r="AE6708" s="1"/>
    </row>
    <row r="6709">
      <c r="A6709" s="1" t="s">
        <v>33207</v>
      </c>
      <c r="B6709" s="2" t="s">
        <v>445</v>
      </c>
      <c r="C6709" s="5" t="s">
        <v>101</v>
      </c>
      <c r="D6709" s="10"/>
      <c r="E6709" s="12" t="b">
        <v>0</v>
      </c>
      <c r="F6709" s="5" t="s">
        <v>33208</v>
      </c>
      <c r="G6709" s="1"/>
      <c r="H6709" s="5" t="s">
        <v>33209</v>
      </c>
      <c r="I6709" s="5" t="s">
        <v>33210</v>
      </c>
      <c r="J6709" s="5"/>
      <c r="K6709" s="1"/>
      <c r="L6709" s="1"/>
      <c r="M6709" s="1"/>
      <c r="N6709" s="1"/>
      <c r="O6709" s="1"/>
      <c r="P6709" s="1" t="s">
        <v>33211</v>
      </c>
      <c r="Q6709" s="1"/>
      <c r="R6709" s="1"/>
      <c r="S6709" s="1"/>
      <c r="T6709" s="1"/>
      <c r="U6709" s="1"/>
      <c r="V6709" s="1"/>
      <c r="W6709" s="1"/>
      <c r="X6709" s="1"/>
      <c r="Y6709" s="1"/>
      <c r="Z6709" s="1"/>
      <c r="AA6709" s="1"/>
      <c r="AB6709" s="1"/>
      <c r="AC6709" s="1"/>
      <c r="AD6709" s="1"/>
      <c r="AE6709" s="1"/>
    </row>
    <row r="6710">
      <c r="A6710" s="1" t="s">
        <v>33212</v>
      </c>
      <c r="B6710" s="8" t="s">
        <v>454</v>
      </c>
      <c r="C6710" s="5" t="s">
        <v>826</v>
      </c>
      <c r="D6710" s="9"/>
      <c r="E6710" s="4" t="b">
        <v>1</v>
      </c>
      <c r="F6710" s="5" t="s">
        <v>33213</v>
      </c>
      <c r="G6710" s="1"/>
      <c r="H6710" s="1" t="s">
        <v>33214</v>
      </c>
      <c r="I6710" s="5" t="s">
        <v>33215</v>
      </c>
      <c r="J6710" s="5"/>
      <c r="K6710" s="1"/>
      <c r="L6710" s="1"/>
      <c r="M6710" s="1"/>
      <c r="N6710" s="1"/>
      <c r="O6710" s="1"/>
      <c r="P6710" s="1" t="s">
        <v>33216</v>
      </c>
      <c r="Q6710" s="1"/>
      <c r="R6710" s="1"/>
      <c r="S6710" s="1"/>
      <c r="T6710" s="1"/>
      <c r="U6710" s="1"/>
      <c r="V6710" s="1"/>
      <c r="W6710" s="1"/>
      <c r="X6710" s="1"/>
      <c r="Y6710" s="1"/>
      <c r="Z6710" s="1"/>
      <c r="AA6710" s="1"/>
      <c r="AB6710" s="1"/>
      <c r="AC6710" s="1"/>
      <c r="AD6710" s="1"/>
      <c r="AE6710" s="1"/>
    </row>
    <row r="6711">
      <c r="A6711" s="1" t="s">
        <v>33217</v>
      </c>
      <c r="B6711" s="2" t="s">
        <v>445</v>
      </c>
      <c r="C6711" s="5" t="s">
        <v>101</v>
      </c>
      <c r="D6711" s="10"/>
      <c r="E6711" s="12" t="b">
        <v>0</v>
      </c>
      <c r="F6711" s="5" t="s">
        <v>33218</v>
      </c>
      <c r="G6711" s="1"/>
      <c r="H6711" s="5" t="s">
        <v>33219</v>
      </c>
      <c r="I6711" s="5" t="s">
        <v>33220</v>
      </c>
      <c r="J6711" s="5"/>
      <c r="K6711" s="1"/>
      <c r="L6711" s="1"/>
      <c r="M6711" s="1"/>
      <c r="N6711" s="1"/>
      <c r="O6711" s="1" t="s">
        <v>836</v>
      </c>
      <c r="P6711" s="1" t="s">
        <v>33221</v>
      </c>
      <c r="Q6711" s="1"/>
      <c r="R6711" s="1"/>
      <c r="S6711" s="1"/>
      <c r="T6711" s="1"/>
      <c r="U6711" s="1"/>
      <c r="V6711" s="1"/>
      <c r="W6711" s="1"/>
      <c r="X6711" s="1"/>
      <c r="Y6711" s="1"/>
      <c r="Z6711" s="1"/>
      <c r="AA6711" s="1"/>
      <c r="AB6711" s="1"/>
      <c r="AC6711" s="1"/>
      <c r="AD6711" s="1"/>
      <c r="AE6711" s="1"/>
    </row>
    <row r="6712">
      <c r="A6712" s="5" t="s">
        <v>33222</v>
      </c>
      <c r="B6712" s="2" t="s">
        <v>445</v>
      </c>
      <c r="C6712" s="5" t="s">
        <v>101</v>
      </c>
      <c r="D6712" s="9"/>
      <c r="E6712" s="12" t="b">
        <v>0</v>
      </c>
      <c r="F6712" s="5" t="s">
        <v>33223</v>
      </c>
      <c r="G6712" s="1"/>
      <c r="H6712" s="5" t="s">
        <v>33224</v>
      </c>
      <c r="I6712" s="5" t="s">
        <v>33225</v>
      </c>
      <c r="J6712" s="5"/>
      <c r="K6712" s="1"/>
      <c r="L6712" s="1"/>
      <c r="M6712" s="1"/>
      <c r="N6712" s="1"/>
      <c r="O6712" s="1"/>
      <c r="P6712" s="5" t="s">
        <v>33226</v>
      </c>
      <c r="Q6712" s="1"/>
      <c r="R6712" s="1"/>
      <c r="S6712" s="1"/>
      <c r="T6712" s="1"/>
      <c r="U6712" s="1"/>
      <c r="V6712" s="1"/>
      <c r="W6712" s="1"/>
      <c r="X6712" s="1"/>
      <c r="Y6712" s="1"/>
      <c r="Z6712" s="1"/>
      <c r="AA6712" s="1"/>
      <c r="AB6712" s="1"/>
      <c r="AC6712" s="1"/>
      <c r="AD6712" s="1"/>
      <c r="AE6712" s="1"/>
    </row>
    <row r="6713">
      <c r="A6713" s="1" t="s">
        <v>33227</v>
      </c>
      <c r="B6713" s="2" t="s">
        <v>416</v>
      </c>
      <c r="C6713" s="5" t="s">
        <v>446</v>
      </c>
      <c r="D6713" s="10"/>
      <c r="E6713" s="4" t="b">
        <v>1</v>
      </c>
      <c r="F6713" s="5" t="s">
        <v>33228</v>
      </c>
      <c r="G6713" s="1"/>
      <c r="H6713" s="1" t="s">
        <v>33229</v>
      </c>
      <c r="I6713" s="1" t="s">
        <v>33230</v>
      </c>
      <c r="J6713" s="1"/>
      <c r="K6713" s="1"/>
      <c r="L6713" s="1"/>
      <c r="M6713" s="1"/>
      <c r="N6713" s="1"/>
      <c r="O6713" s="1"/>
      <c r="P6713" s="5" t="s">
        <v>33231</v>
      </c>
      <c r="Q6713" s="1"/>
      <c r="R6713" s="1"/>
      <c r="S6713" s="1"/>
      <c r="T6713" s="1"/>
      <c r="U6713" s="1"/>
      <c r="V6713" s="1"/>
      <c r="W6713" s="1"/>
      <c r="X6713" s="1"/>
      <c r="Y6713" s="1"/>
      <c r="Z6713" s="1"/>
      <c r="AA6713" s="1"/>
      <c r="AB6713" s="1"/>
      <c r="AC6713" s="1"/>
      <c r="AD6713" s="1"/>
      <c r="AE6713" s="1"/>
    </row>
    <row r="6714">
      <c r="A6714" s="1" t="s">
        <v>33232</v>
      </c>
      <c r="B6714" s="8" t="s">
        <v>454</v>
      </c>
      <c r="C6714" s="5" t="s">
        <v>455</v>
      </c>
      <c r="D6714" s="9"/>
      <c r="E6714" s="4" t="b">
        <v>1</v>
      </c>
      <c r="F6714" s="5" t="s">
        <v>33233</v>
      </c>
      <c r="G6714" s="1"/>
      <c r="H6714" s="1" t="s">
        <v>33234</v>
      </c>
      <c r="I6714" s="1" t="s">
        <v>33235</v>
      </c>
      <c r="J6714" s="1"/>
      <c r="K6714" s="1"/>
      <c r="L6714" s="1"/>
      <c r="M6714" s="1"/>
      <c r="N6714" s="1"/>
      <c r="O6714" s="1" t="s">
        <v>803</v>
      </c>
      <c r="P6714" s="5" t="s">
        <v>33236</v>
      </c>
      <c r="Q6714" s="1"/>
      <c r="R6714" s="1"/>
      <c r="S6714" s="1"/>
      <c r="T6714" s="1"/>
      <c r="U6714" s="1"/>
      <c r="V6714" s="1"/>
      <c r="W6714" s="1"/>
      <c r="X6714" s="1"/>
      <c r="Y6714" s="1"/>
      <c r="Z6714" s="1"/>
      <c r="AA6714" s="1"/>
      <c r="AB6714" s="1"/>
      <c r="AC6714" s="1"/>
      <c r="AD6714" s="1"/>
      <c r="AE6714" s="1"/>
    </row>
    <row r="6715">
      <c r="A6715" s="1" t="s">
        <v>33237</v>
      </c>
      <c r="B6715" s="2" t="s">
        <v>416</v>
      </c>
      <c r="C6715" s="5" t="s">
        <v>446</v>
      </c>
      <c r="D6715" s="10"/>
      <c r="E6715" s="4" t="b">
        <v>1</v>
      </c>
      <c r="F6715" s="5" t="s">
        <v>33238</v>
      </c>
      <c r="G6715" s="1"/>
      <c r="H6715" s="1" t="s">
        <v>33239</v>
      </c>
      <c r="I6715" s="1" t="s">
        <v>33240</v>
      </c>
      <c r="J6715" s="1"/>
      <c r="K6715" s="1"/>
      <c r="L6715" s="1"/>
      <c r="M6715" s="1"/>
      <c r="N6715" s="1"/>
      <c r="O6715" s="5" t="s">
        <v>3257</v>
      </c>
      <c r="P6715" s="1" t="s">
        <v>33241</v>
      </c>
      <c r="Q6715" s="1"/>
      <c r="R6715" s="1"/>
      <c r="S6715" s="1"/>
      <c r="T6715" s="1"/>
      <c r="U6715" s="1"/>
      <c r="V6715" s="1"/>
      <c r="W6715" s="1"/>
      <c r="X6715" s="1"/>
      <c r="Y6715" s="1"/>
      <c r="Z6715" s="1"/>
      <c r="AA6715" s="1"/>
      <c r="AB6715" s="1"/>
      <c r="AC6715" s="1"/>
      <c r="AD6715" s="1"/>
      <c r="AE6715" s="1"/>
    </row>
    <row r="6716">
      <c r="A6716" s="1" t="s">
        <v>33242</v>
      </c>
      <c r="B6716" s="8" t="s">
        <v>454</v>
      </c>
      <c r="C6716" s="5" t="s">
        <v>455</v>
      </c>
      <c r="D6716" s="9"/>
      <c r="E6716" s="4" t="b">
        <v>1</v>
      </c>
      <c r="F6716" s="5" t="s">
        <v>33243</v>
      </c>
      <c r="G6716" s="1"/>
      <c r="H6716" s="1" t="s">
        <v>33244</v>
      </c>
      <c r="I6716" s="1" t="s">
        <v>33245</v>
      </c>
      <c r="J6716" s="1"/>
      <c r="K6716" s="1"/>
      <c r="L6716" s="1"/>
      <c r="M6716" s="1"/>
      <c r="N6716" s="1"/>
      <c r="O6716" s="1" t="s">
        <v>803</v>
      </c>
      <c r="P6716" s="1" t="s">
        <v>33246</v>
      </c>
      <c r="Q6716" s="1"/>
      <c r="R6716" s="1"/>
      <c r="S6716" s="1"/>
      <c r="T6716" s="1"/>
      <c r="U6716" s="1"/>
      <c r="V6716" s="1"/>
      <c r="W6716" s="1"/>
      <c r="X6716" s="1"/>
      <c r="Y6716" s="1"/>
      <c r="Z6716" s="1"/>
      <c r="AA6716" s="1"/>
      <c r="AB6716" s="1"/>
      <c r="AC6716" s="1"/>
      <c r="AD6716" s="1"/>
      <c r="AE6716" s="1"/>
    </row>
    <row r="6717">
      <c r="A6717" s="1" t="s">
        <v>33247</v>
      </c>
      <c r="B6717" s="2" t="s">
        <v>445</v>
      </c>
      <c r="C6717" s="1" t="s">
        <v>497</v>
      </c>
      <c r="D6717" s="7"/>
      <c r="E6717" s="12" t="b">
        <v>0</v>
      </c>
      <c r="F6717" s="5" t="s">
        <v>33248</v>
      </c>
      <c r="G6717" s="1"/>
      <c r="H6717" s="5" t="s">
        <v>33249</v>
      </c>
      <c r="I6717" s="5" t="s">
        <v>33250</v>
      </c>
      <c r="J6717" s="5"/>
      <c r="K6717" s="1"/>
      <c r="L6717" s="1"/>
      <c r="M6717" s="1"/>
      <c r="N6717" s="1"/>
      <c r="O6717" s="1"/>
      <c r="P6717" s="1" t="s">
        <v>33251</v>
      </c>
      <c r="Q6717" s="1"/>
      <c r="R6717" s="1"/>
      <c r="S6717" s="1"/>
      <c r="T6717" s="1"/>
      <c r="U6717" s="1"/>
      <c r="V6717" s="1"/>
      <c r="W6717" s="1"/>
      <c r="X6717" s="1"/>
      <c r="Y6717" s="1"/>
      <c r="Z6717" s="1"/>
      <c r="AA6717" s="1"/>
      <c r="AB6717" s="1"/>
      <c r="AC6717" s="1"/>
      <c r="AD6717" s="1"/>
      <c r="AE6717" s="1"/>
    </row>
    <row r="6718">
      <c r="A6718" s="1" t="s">
        <v>33252</v>
      </c>
      <c r="B6718" s="2" t="s">
        <v>445</v>
      </c>
      <c r="C6718" s="5" t="s">
        <v>101</v>
      </c>
      <c r="D6718" s="9"/>
      <c r="E6718" s="12" t="b">
        <v>0</v>
      </c>
      <c r="F6718" s="5" t="s">
        <v>33253</v>
      </c>
      <c r="G6718" s="1"/>
      <c r="H6718" s="5" t="s">
        <v>33254</v>
      </c>
      <c r="I6718" s="5" t="s">
        <v>33255</v>
      </c>
      <c r="J6718" s="5"/>
      <c r="K6718" s="1"/>
      <c r="L6718" s="1"/>
      <c r="M6718" s="1"/>
      <c r="N6718" s="1"/>
      <c r="O6718" s="1" t="s">
        <v>836</v>
      </c>
      <c r="P6718" s="1" t="s">
        <v>33256</v>
      </c>
      <c r="Q6718" s="1"/>
      <c r="R6718" s="1"/>
      <c r="S6718" s="1"/>
      <c r="T6718" s="1"/>
      <c r="U6718" s="1"/>
      <c r="V6718" s="1"/>
      <c r="W6718" s="1"/>
      <c r="X6718" s="1"/>
      <c r="Y6718" s="1"/>
      <c r="Z6718" s="1"/>
      <c r="AA6718" s="1"/>
      <c r="AB6718" s="1"/>
      <c r="AC6718" s="1"/>
      <c r="AD6718" s="1"/>
      <c r="AE6718" s="1"/>
    </row>
    <row r="6719">
      <c r="A6719" s="1" t="s">
        <v>33257</v>
      </c>
      <c r="B6719" s="2" t="s">
        <v>445</v>
      </c>
      <c r="C6719" s="5" t="s">
        <v>101</v>
      </c>
      <c r="D6719" s="10"/>
      <c r="E6719" s="12" t="b">
        <v>0</v>
      </c>
      <c r="F6719" s="5" t="s">
        <v>33258</v>
      </c>
      <c r="G6719" s="1"/>
      <c r="H6719" s="5" t="s">
        <v>33259</v>
      </c>
      <c r="I6719" s="5" t="s">
        <v>33260</v>
      </c>
      <c r="J6719" s="5"/>
      <c r="K6719" s="1"/>
      <c r="L6719" s="1"/>
      <c r="M6719" s="1"/>
      <c r="N6719" s="1"/>
      <c r="O6719" s="1"/>
      <c r="P6719" s="1" t="s">
        <v>33261</v>
      </c>
      <c r="Q6719" s="1"/>
      <c r="R6719" s="1"/>
      <c r="S6719" s="1"/>
      <c r="T6719" s="1"/>
      <c r="U6719" s="1"/>
      <c r="V6719" s="1"/>
      <c r="W6719" s="1"/>
      <c r="X6719" s="1"/>
      <c r="Y6719" s="1"/>
      <c r="Z6719" s="1"/>
      <c r="AA6719" s="1"/>
      <c r="AB6719" s="1"/>
      <c r="AC6719" s="1"/>
      <c r="AD6719" s="1"/>
      <c r="AE6719" s="1"/>
    </row>
    <row r="6720">
      <c r="A6720" s="1" t="s">
        <v>33262</v>
      </c>
      <c r="B6720" s="2" t="s">
        <v>416</v>
      </c>
      <c r="C6720" s="5" t="s">
        <v>586</v>
      </c>
      <c r="D6720" s="9" t="s">
        <v>33263</v>
      </c>
      <c r="E6720" s="4" t="b">
        <v>1</v>
      </c>
      <c r="F6720" s="5" t="s">
        <v>33264</v>
      </c>
      <c r="G6720" s="1"/>
      <c r="H6720" s="1" t="s">
        <v>33265</v>
      </c>
      <c r="I6720" s="1" t="s">
        <v>33266</v>
      </c>
      <c r="J6720" s="1"/>
      <c r="K6720" s="1"/>
      <c r="L6720" s="1"/>
      <c r="M6720" s="1"/>
      <c r="N6720" s="1"/>
      <c r="O6720" s="1"/>
      <c r="P6720" s="5" t="s">
        <v>33267</v>
      </c>
      <c r="Q6720" s="1"/>
      <c r="R6720" s="1"/>
      <c r="S6720" s="1"/>
      <c r="T6720" s="1"/>
      <c r="U6720" s="1"/>
      <c r="V6720" s="1"/>
      <c r="W6720" s="1"/>
      <c r="X6720" s="1"/>
      <c r="Y6720" s="1"/>
      <c r="Z6720" s="1"/>
      <c r="AA6720" s="1"/>
      <c r="AB6720" s="1"/>
      <c r="AC6720" s="1"/>
      <c r="AD6720" s="1"/>
      <c r="AE6720" s="1"/>
    </row>
    <row r="6721">
      <c r="A6721" s="1" t="s">
        <v>33268</v>
      </c>
      <c r="B6721" s="2" t="s">
        <v>445</v>
      </c>
      <c r="C6721" s="1" t="s">
        <v>497</v>
      </c>
      <c r="D6721" s="7"/>
      <c r="E6721" s="12" t="b">
        <v>0</v>
      </c>
      <c r="F6721" s="5" t="s">
        <v>33269</v>
      </c>
      <c r="G6721" s="1"/>
      <c r="H6721" s="5" t="s">
        <v>33270</v>
      </c>
      <c r="I6721" s="5" t="s">
        <v>33271</v>
      </c>
      <c r="J6721" s="5"/>
      <c r="K6721" s="1"/>
      <c r="L6721" s="1"/>
      <c r="M6721" s="1"/>
      <c r="N6721" s="1"/>
      <c r="O6721" s="1"/>
      <c r="P6721" s="1" t="s">
        <v>33272</v>
      </c>
      <c r="Q6721" s="1"/>
      <c r="R6721" s="1"/>
      <c r="S6721" s="1"/>
      <c r="T6721" s="1"/>
      <c r="U6721" s="1"/>
      <c r="V6721" s="1"/>
      <c r="W6721" s="1"/>
      <c r="X6721" s="1"/>
      <c r="Y6721" s="1"/>
      <c r="Z6721" s="1"/>
      <c r="AA6721" s="1"/>
      <c r="AB6721" s="1"/>
      <c r="AC6721" s="1"/>
      <c r="AD6721" s="1"/>
      <c r="AE6721" s="1"/>
    </row>
    <row r="6722">
      <c r="A6722" s="5" t="s">
        <v>33273</v>
      </c>
      <c r="B6722" s="8" t="s">
        <v>416</v>
      </c>
      <c r="C6722" s="5" t="s">
        <v>101</v>
      </c>
      <c r="D6722" s="9"/>
      <c r="E6722" s="4" t="b">
        <v>1</v>
      </c>
      <c r="F6722" s="5" t="s">
        <v>33274</v>
      </c>
      <c r="G6722" s="1"/>
      <c r="H6722" s="5" t="s">
        <v>33275</v>
      </c>
      <c r="I6722" s="5" t="s">
        <v>33276</v>
      </c>
      <c r="J6722" s="5"/>
      <c r="K6722" s="5"/>
      <c r="L6722" s="1"/>
      <c r="M6722" s="1"/>
      <c r="N6722" s="1"/>
      <c r="O6722" s="1" t="s">
        <v>4403</v>
      </c>
      <c r="P6722" s="5" t="s">
        <v>33277</v>
      </c>
      <c r="Q6722" s="5"/>
      <c r="R6722" s="5" t="s">
        <v>33278</v>
      </c>
      <c r="S6722" s="1"/>
      <c r="T6722" s="1"/>
      <c r="U6722" s="1"/>
      <c r="V6722" s="1"/>
      <c r="W6722" s="1"/>
      <c r="X6722" s="1"/>
      <c r="Y6722" s="1"/>
      <c r="Z6722" s="1"/>
      <c r="AA6722" s="1"/>
      <c r="AB6722" s="1"/>
      <c r="AC6722" s="1"/>
      <c r="AD6722" s="1"/>
      <c r="AE6722" s="1"/>
    </row>
    <row r="6723">
      <c r="A6723" s="5" t="s">
        <v>33279</v>
      </c>
      <c r="B6723" s="8" t="s">
        <v>416</v>
      </c>
      <c r="C6723" s="5" t="s">
        <v>101</v>
      </c>
      <c r="D6723" s="10"/>
      <c r="E6723" s="12" t="b">
        <v>0</v>
      </c>
      <c r="F6723" s="5" t="s">
        <v>33280</v>
      </c>
      <c r="G6723" s="1"/>
      <c r="H6723" s="5" t="s">
        <v>33281</v>
      </c>
      <c r="I6723" s="5" t="s">
        <v>33282</v>
      </c>
      <c r="J6723" s="5"/>
      <c r="K6723" s="1"/>
      <c r="L6723" s="1"/>
      <c r="M6723" s="1"/>
      <c r="N6723" s="1"/>
      <c r="O6723" s="1"/>
      <c r="P6723" s="5" t="s">
        <v>33283</v>
      </c>
      <c r="Q6723" s="1"/>
      <c r="R6723" s="1"/>
      <c r="S6723" s="1"/>
      <c r="T6723" s="1"/>
      <c r="U6723" s="1"/>
      <c r="V6723" s="1"/>
      <c r="W6723" s="1"/>
      <c r="X6723" s="1"/>
      <c r="Y6723" s="1"/>
      <c r="Z6723" s="1"/>
      <c r="AA6723" s="1"/>
      <c r="AB6723" s="1"/>
      <c r="AC6723" s="1"/>
      <c r="AD6723" s="1"/>
      <c r="AE6723" s="1"/>
    </row>
    <row r="6724">
      <c r="A6724" s="1" t="s">
        <v>33284</v>
      </c>
      <c r="B6724" s="2" t="s">
        <v>416</v>
      </c>
      <c r="C6724" s="5" t="s">
        <v>446</v>
      </c>
      <c r="D6724" s="9"/>
      <c r="E6724" s="4" t="b">
        <v>1</v>
      </c>
      <c r="F6724" s="5" t="s">
        <v>33285</v>
      </c>
      <c r="G6724" s="1"/>
      <c r="H6724" s="1" t="s">
        <v>33286</v>
      </c>
      <c r="I6724" s="1" t="s">
        <v>33287</v>
      </c>
      <c r="J6724" s="1"/>
      <c r="K6724" s="1"/>
      <c r="L6724" s="1"/>
      <c r="M6724" s="1"/>
      <c r="N6724" s="1"/>
      <c r="O6724" s="1"/>
      <c r="P6724" s="5" t="s">
        <v>33288</v>
      </c>
      <c r="Q6724" s="1"/>
      <c r="R6724" s="1"/>
      <c r="S6724" s="1"/>
      <c r="T6724" s="1"/>
      <c r="U6724" s="1"/>
      <c r="V6724" s="1"/>
      <c r="W6724" s="1"/>
      <c r="X6724" s="1"/>
      <c r="Y6724" s="1"/>
      <c r="Z6724" s="1"/>
      <c r="AA6724" s="1"/>
      <c r="AB6724" s="1"/>
      <c r="AC6724" s="1"/>
      <c r="AD6724" s="1"/>
      <c r="AE6724" s="1"/>
    </row>
    <row r="6725">
      <c r="A6725" s="1" t="s">
        <v>33289</v>
      </c>
      <c r="B6725" s="2" t="s">
        <v>445</v>
      </c>
      <c r="C6725" s="1" t="s">
        <v>497</v>
      </c>
      <c r="D6725" s="7"/>
      <c r="E6725" s="12" t="b">
        <v>0</v>
      </c>
      <c r="F6725" s="5" t="s">
        <v>33290</v>
      </c>
      <c r="G6725" s="1"/>
      <c r="H6725" s="5" t="s">
        <v>33291</v>
      </c>
      <c r="I6725" s="5" t="s">
        <v>33292</v>
      </c>
      <c r="J6725" s="5"/>
      <c r="K6725" s="1"/>
      <c r="L6725" s="1"/>
      <c r="M6725" s="1"/>
      <c r="N6725" s="1"/>
      <c r="O6725" s="1"/>
      <c r="P6725" s="1" t="s">
        <v>33293</v>
      </c>
      <c r="Q6725" s="1"/>
      <c r="R6725" s="1"/>
      <c r="S6725" s="1"/>
      <c r="T6725" s="1"/>
      <c r="U6725" s="1"/>
      <c r="V6725" s="1"/>
      <c r="W6725" s="1"/>
      <c r="X6725" s="1"/>
      <c r="Y6725" s="1"/>
      <c r="Z6725" s="1"/>
      <c r="AA6725" s="1"/>
      <c r="AB6725" s="1"/>
      <c r="AC6725" s="1"/>
      <c r="AD6725" s="1"/>
      <c r="AE6725" s="1"/>
    </row>
    <row r="6726">
      <c r="A6726" s="5" t="s">
        <v>33294</v>
      </c>
      <c r="B6726" s="8" t="s">
        <v>416</v>
      </c>
      <c r="C6726" s="5" t="s">
        <v>101</v>
      </c>
      <c r="D6726" s="9"/>
      <c r="E6726" s="4" t="b">
        <v>1</v>
      </c>
      <c r="F6726" s="5" t="s">
        <v>33295</v>
      </c>
      <c r="G6726" s="1"/>
      <c r="H6726" s="5" t="s">
        <v>33296</v>
      </c>
      <c r="I6726" s="5" t="s">
        <v>33297</v>
      </c>
      <c r="J6726" s="5"/>
      <c r="K6726" s="1"/>
      <c r="L6726" s="1"/>
      <c r="M6726" s="1"/>
      <c r="N6726" s="1"/>
      <c r="O6726" s="5" t="s">
        <v>1003</v>
      </c>
      <c r="P6726" s="5" t="s">
        <v>33298</v>
      </c>
      <c r="Q6726" s="1"/>
      <c r="R6726" s="1"/>
      <c r="S6726" s="1"/>
      <c r="T6726" s="1"/>
      <c r="U6726" s="1"/>
      <c r="V6726" s="1"/>
      <c r="W6726" s="1"/>
      <c r="X6726" s="1"/>
      <c r="Y6726" s="1"/>
      <c r="Z6726" s="1"/>
      <c r="AA6726" s="1"/>
      <c r="AB6726" s="1"/>
      <c r="AC6726" s="1"/>
      <c r="AD6726" s="1"/>
      <c r="AE6726" s="1"/>
    </row>
    <row r="6727">
      <c r="A6727" s="1" t="s">
        <v>33299</v>
      </c>
      <c r="B6727" s="2" t="s">
        <v>416</v>
      </c>
      <c r="C6727" s="5" t="s">
        <v>101</v>
      </c>
      <c r="D6727" s="10"/>
      <c r="E6727" s="4" t="b">
        <v>1</v>
      </c>
      <c r="F6727" s="5" t="s">
        <v>33300</v>
      </c>
      <c r="G6727" s="1"/>
      <c r="H6727" s="1" t="s">
        <v>33301</v>
      </c>
      <c r="I6727" s="5" t="s">
        <v>33302</v>
      </c>
      <c r="J6727" s="5"/>
      <c r="K6727" s="1"/>
      <c r="L6727" s="1"/>
      <c r="M6727" s="1"/>
      <c r="N6727" s="1"/>
      <c r="O6727" s="5" t="s">
        <v>1003</v>
      </c>
      <c r="P6727" s="1" t="s">
        <v>33303</v>
      </c>
      <c r="Q6727" s="1"/>
      <c r="R6727" s="1"/>
      <c r="S6727" s="1"/>
      <c r="T6727" s="1"/>
      <c r="U6727" s="1"/>
      <c r="V6727" s="1"/>
      <c r="W6727" s="1"/>
      <c r="X6727" s="1"/>
      <c r="Y6727" s="1"/>
      <c r="Z6727" s="1"/>
      <c r="AA6727" s="1"/>
      <c r="AB6727" s="1"/>
      <c r="AC6727" s="1"/>
      <c r="AD6727" s="1"/>
      <c r="AE6727" s="1"/>
    </row>
    <row r="6728">
      <c r="A6728" s="1" t="s">
        <v>33304</v>
      </c>
      <c r="B6728" s="2" t="s">
        <v>445</v>
      </c>
      <c r="C6728" s="5" t="s">
        <v>101</v>
      </c>
      <c r="D6728" s="9"/>
      <c r="E6728" s="12" t="b">
        <v>0</v>
      </c>
      <c r="F6728" s="5" t="s">
        <v>33305</v>
      </c>
      <c r="G6728" s="1"/>
      <c r="H6728" s="5" t="s">
        <v>33306</v>
      </c>
      <c r="I6728" s="5" t="s">
        <v>33307</v>
      </c>
      <c r="J6728" s="5"/>
      <c r="K6728" s="1"/>
      <c r="L6728" s="1"/>
      <c r="M6728" s="1"/>
      <c r="N6728" s="1"/>
      <c r="O6728" s="1"/>
      <c r="P6728" s="1" t="s">
        <v>33308</v>
      </c>
      <c r="Q6728" s="1"/>
      <c r="R6728" s="1"/>
      <c r="S6728" s="1"/>
      <c r="T6728" s="1"/>
      <c r="U6728" s="1"/>
      <c r="V6728" s="1"/>
      <c r="W6728" s="1"/>
      <c r="X6728" s="1"/>
      <c r="Y6728" s="1"/>
      <c r="Z6728" s="1"/>
      <c r="AA6728" s="1"/>
      <c r="AB6728" s="1"/>
      <c r="AC6728" s="1"/>
      <c r="AD6728" s="1"/>
      <c r="AE6728" s="1"/>
    </row>
    <row r="6729">
      <c r="A6729" s="1" t="s">
        <v>33309</v>
      </c>
      <c r="B6729" s="8" t="s">
        <v>454</v>
      </c>
      <c r="C6729" s="5" t="s">
        <v>455</v>
      </c>
      <c r="D6729" s="10"/>
      <c r="E6729" s="4" t="b">
        <v>1</v>
      </c>
      <c r="F6729" s="5" t="s">
        <v>33310</v>
      </c>
      <c r="G6729" s="1"/>
      <c r="H6729" s="1" t="s">
        <v>33311</v>
      </c>
      <c r="I6729" s="1" t="s">
        <v>33312</v>
      </c>
      <c r="J6729" s="1"/>
      <c r="K6729" s="1"/>
      <c r="L6729" s="1"/>
      <c r="M6729" s="1"/>
      <c r="N6729" s="1"/>
      <c r="O6729" s="1" t="s">
        <v>803</v>
      </c>
      <c r="P6729" s="1" t="s">
        <v>33313</v>
      </c>
      <c r="Q6729" s="1"/>
      <c r="R6729" s="1"/>
      <c r="S6729" s="1"/>
      <c r="T6729" s="1"/>
      <c r="U6729" s="1"/>
      <c r="V6729" s="1"/>
      <c r="W6729" s="1"/>
      <c r="X6729" s="1"/>
      <c r="Y6729" s="1"/>
      <c r="Z6729" s="1"/>
      <c r="AA6729" s="1"/>
      <c r="AB6729" s="1"/>
      <c r="AC6729" s="1"/>
      <c r="AD6729" s="1"/>
      <c r="AE6729" s="1"/>
    </row>
    <row r="6730">
      <c r="A6730" s="1" t="s">
        <v>33314</v>
      </c>
      <c r="B6730" s="2" t="s">
        <v>445</v>
      </c>
      <c r="C6730" s="1" t="s">
        <v>497</v>
      </c>
      <c r="D6730" s="6"/>
      <c r="E6730" s="12" t="b">
        <v>0</v>
      </c>
      <c r="F6730" s="5" t="s">
        <v>33315</v>
      </c>
      <c r="G6730" s="1"/>
      <c r="H6730" s="5" t="s">
        <v>33316</v>
      </c>
      <c r="I6730" s="5" t="s">
        <v>33317</v>
      </c>
      <c r="J6730" s="5"/>
      <c r="K6730" s="1"/>
      <c r="L6730" s="1"/>
      <c r="M6730" s="1"/>
      <c r="N6730" s="1"/>
      <c r="O6730" s="1"/>
      <c r="P6730" s="1" t="s">
        <v>33318</v>
      </c>
      <c r="Q6730" s="1"/>
      <c r="R6730" s="1"/>
      <c r="S6730" s="1"/>
      <c r="T6730" s="1"/>
      <c r="U6730" s="1"/>
      <c r="V6730" s="1"/>
      <c r="W6730" s="1"/>
      <c r="X6730" s="1"/>
      <c r="Y6730" s="1"/>
      <c r="Z6730" s="1"/>
      <c r="AA6730" s="1"/>
      <c r="AB6730" s="1"/>
      <c r="AC6730" s="1"/>
      <c r="AD6730" s="1"/>
      <c r="AE6730" s="1"/>
    </row>
    <row r="6731">
      <c r="A6731" s="1" t="s">
        <v>33319</v>
      </c>
      <c r="B6731" s="2" t="s">
        <v>445</v>
      </c>
      <c r="C6731" s="5" t="s">
        <v>101</v>
      </c>
      <c r="D6731" s="10"/>
      <c r="E6731" s="12" t="b">
        <v>0</v>
      </c>
      <c r="F6731" s="5" t="s">
        <v>33315</v>
      </c>
      <c r="G6731" s="1"/>
      <c r="H6731" s="5" t="s">
        <v>33320</v>
      </c>
      <c r="I6731" s="5" t="s">
        <v>33321</v>
      </c>
      <c r="J6731" s="5"/>
      <c r="K6731" s="1"/>
      <c r="L6731" s="1"/>
      <c r="M6731" s="1"/>
      <c r="N6731" s="1"/>
      <c r="O6731" s="1"/>
      <c r="P6731" s="1" t="s">
        <v>33322</v>
      </c>
      <c r="Q6731" s="1"/>
      <c r="R6731" s="1"/>
      <c r="S6731" s="1"/>
      <c r="T6731" s="1"/>
      <c r="U6731" s="1"/>
      <c r="V6731" s="1"/>
      <c r="W6731" s="1"/>
      <c r="X6731" s="1"/>
      <c r="Y6731" s="1"/>
      <c r="Z6731" s="1"/>
      <c r="AA6731" s="1"/>
      <c r="AB6731" s="1"/>
      <c r="AC6731" s="1"/>
      <c r="AD6731" s="1"/>
      <c r="AE6731" s="1"/>
    </row>
    <row r="6732">
      <c r="A6732" s="1" t="s">
        <v>33323</v>
      </c>
      <c r="B6732" s="8" t="s">
        <v>454</v>
      </c>
      <c r="C6732" s="5" t="s">
        <v>455</v>
      </c>
      <c r="D6732" s="9"/>
      <c r="E6732" s="4" t="b">
        <v>1</v>
      </c>
      <c r="F6732" s="5" t="s">
        <v>33324</v>
      </c>
      <c r="G6732" s="1"/>
      <c r="H6732" s="1" t="s">
        <v>33325</v>
      </c>
      <c r="I6732" s="1" t="s">
        <v>33326</v>
      </c>
      <c r="J6732" s="1"/>
      <c r="K6732" s="1"/>
      <c r="L6732" s="1"/>
      <c r="M6732" s="1"/>
      <c r="N6732" s="1"/>
      <c r="O6732" s="1" t="s">
        <v>803</v>
      </c>
      <c r="P6732" s="1" t="s">
        <v>33327</v>
      </c>
      <c r="Q6732" s="1"/>
      <c r="R6732" s="1"/>
      <c r="S6732" s="1"/>
      <c r="T6732" s="1"/>
      <c r="U6732" s="1"/>
      <c r="V6732" s="1"/>
      <c r="W6732" s="1"/>
      <c r="X6732" s="1"/>
      <c r="Y6732" s="1"/>
      <c r="Z6732" s="1"/>
      <c r="AA6732" s="1"/>
      <c r="AB6732" s="1"/>
      <c r="AC6732" s="1"/>
      <c r="AD6732" s="1"/>
      <c r="AE6732" s="1"/>
    </row>
    <row r="6733">
      <c r="A6733" s="5" t="s">
        <v>33328</v>
      </c>
      <c r="B6733" s="8" t="s">
        <v>445</v>
      </c>
      <c r="C6733" s="5" t="s">
        <v>497</v>
      </c>
      <c r="D6733" s="10"/>
      <c r="E6733" s="4" t="b">
        <v>0</v>
      </c>
      <c r="F6733" s="5" t="s">
        <v>33329</v>
      </c>
      <c r="G6733" s="1"/>
      <c r="H6733" s="5" t="s">
        <v>33330</v>
      </c>
      <c r="I6733" s="5" t="s">
        <v>33331</v>
      </c>
      <c r="J6733" s="5"/>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5" t="s">
        <v>101</v>
      </c>
      <c r="D6734" s="9"/>
      <c r="E6734" s="12" t="b">
        <v>0</v>
      </c>
      <c r="F6734" s="5" t="s">
        <v>33334</v>
      </c>
      <c r="G6734" s="1"/>
      <c r="H6734" s="5" t="s">
        <v>33335</v>
      </c>
      <c r="I6734" s="5" t="s">
        <v>33336</v>
      </c>
      <c r="J6734" s="5"/>
      <c r="K6734" s="1"/>
      <c r="L6734" s="1"/>
      <c r="M6734" s="1"/>
      <c r="N6734" s="1"/>
      <c r="O6734" s="1" t="s">
        <v>836</v>
      </c>
      <c r="P6734" s="1" t="s">
        <v>33337</v>
      </c>
      <c r="Q6734" s="1"/>
      <c r="R6734" s="1"/>
      <c r="S6734" s="1"/>
      <c r="T6734" s="1"/>
      <c r="U6734" s="1"/>
      <c r="V6734" s="1"/>
      <c r="W6734" s="1"/>
      <c r="X6734" s="1"/>
      <c r="Y6734" s="1"/>
      <c r="Z6734" s="1"/>
      <c r="AA6734" s="1"/>
      <c r="AB6734" s="1"/>
      <c r="AC6734" s="1"/>
      <c r="AD6734" s="1"/>
      <c r="AE6734" s="1"/>
    </row>
    <row r="6735">
      <c r="A6735" s="1" t="s">
        <v>33338</v>
      </c>
      <c r="B6735" s="2" t="s">
        <v>445</v>
      </c>
      <c r="C6735" s="5" t="s">
        <v>101</v>
      </c>
      <c r="D6735" s="10"/>
      <c r="E6735" s="12" t="b">
        <v>0</v>
      </c>
      <c r="F6735" s="5" t="s">
        <v>33339</v>
      </c>
      <c r="G6735" s="1"/>
      <c r="H6735" s="5" t="s">
        <v>33340</v>
      </c>
      <c r="I6735" s="5" t="s">
        <v>33341</v>
      </c>
      <c r="J6735" s="5"/>
      <c r="K6735" s="1"/>
      <c r="L6735" s="1"/>
      <c r="M6735" s="1"/>
      <c r="N6735" s="1"/>
      <c r="O6735" s="1"/>
      <c r="P6735" s="1" t="s">
        <v>33342</v>
      </c>
      <c r="Q6735" s="1"/>
      <c r="R6735" s="1"/>
      <c r="S6735" s="1"/>
      <c r="T6735" s="1"/>
      <c r="U6735" s="1"/>
      <c r="V6735" s="1"/>
      <c r="W6735" s="1"/>
      <c r="X6735" s="1"/>
      <c r="Y6735" s="1"/>
      <c r="Z6735" s="1"/>
      <c r="AA6735" s="1"/>
      <c r="AB6735" s="1"/>
      <c r="AC6735" s="1"/>
      <c r="AD6735" s="1"/>
      <c r="AE6735" s="1"/>
    </row>
    <row r="6736">
      <c r="A6736" s="1" t="s">
        <v>33343</v>
      </c>
      <c r="B6736" s="2" t="s">
        <v>416</v>
      </c>
      <c r="C6736" s="1" t="s">
        <v>497</v>
      </c>
      <c r="D6736" s="6"/>
      <c r="E6736" s="4" t="b">
        <v>1</v>
      </c>
      <c r="F6736" s="5" t="s">
        <v>33344</v>
      </c>
      <c r="G6736" s="1"/>
      <c r="H6736" s="1" t="s">
        <v>33345</v>
      </c>
      <c r="I6736" s="5" t="s">
        <v>33346</v>
      </c>
      <c r="J6736" s="5"/>
      <c r="K6736" s="1"/>
      <c r="L6736" s="1"/>
      <c r="M6736" s="1"/>
      <c r="N6736" s="1"/>
      <c r="O6736" s="1" t="s">
        <v>2407</v>
      </c>
      <c r="P6736" s="5" t="s">
        <v>33347</v>
      </c>
      <c r="Q6736" s="1"/>
      <c r="R6736" s="1"/>
      <c r="S6736" s="1"/>
      <c r="T6736" s="1"/>
      <c r="U6736" s="1"/>
      <c r="V6736" s="1"/>
      <c r="W6736" s="1"/>
      <c r="X6736" s="1"/>
      <c r="Y6736" s="1"/>
      <c r="Z6736" s="1"/>
      <c r="AA6736" s="1"/>
      <c r="AB6736" s="1"/>
      <c r="AC6736" s="1"/>
      <c r="AD6736" s="1"/>
      <c r="AE6736" s="1"/>
    </row>
    <row r="6737">
      <c r="A6737" s="1" t="s">
        <v>33348</v>
      </c>
      <c r="B6737" s="8" t="s">
        <v>349</v>
      </c>
      <c r="C6737" s="5" t="s">
        <v>101</v>
      </c>
      <c r="D6737" s="10"/>
      <c r="E6737" s="12" t="b">
        <v>0</v>
      </c>
      <c r="F6737" s="5" t="s">
        <v>33349</v>
      </c>
      <c r="G6737" s="1"/>
      <c r="H6737" s="5" t="s">
        <v>33350</v>
      </c>
      <c r="I6737" s="5" t="s">
        <v>33351</v>
      </c>
      <c r="J6737" s="5"/>
      <c r="K6737" s="1"/>
      <c r="L6737" s="1"/>
      <c r="M6737" s="1"/>
      <c r="N6737" s="1"/>
      <c r="O6737" s="1"/>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9"/>
      <c r="E6738" s="12" t="b">
        <v>0</v>
      </c>
      <c r="F6738" s="5" t="s">
        <v>33354</v>
      </c>
      <c r="G6738" s="1"/>
      <c r="H6738" s="5" t="s">
        <v>33355</v>
      </c>
      <c r="I6738" s="5" t="s">
        <v>33356</v>
      </c>
      <c r="J6738" s="5"/>
      <c r="K6738" s="1"/>
      <c r="L6738" s="1"/>
      <c r="M6738" s="1"/>
      <c r="N6738" s="1"/>
      <c r="O6738" s="5" t="s">
        <v>33357</v>
      </c>
      <c r="P6738" s="5" t="s">
        <v>33358</v>
      </c>
      <c r="Q6738" s="1"/>
      <c r="R6738" s="1"/>
      <c r="S6738" s="1"/>
      <c r="T6738" s="1"/>
      <c r="U6738" s="1"/>
      <c r="V6738" s="1"/>
      <c r="W6738" s="1"/>
      <c r="X6738" s="1"/>
      <c r="Y6738" s="1"/>
      <c r="Z6738" s="1"/>
      <c r="AA6738" s="1"/>
      <c r="AB6738" s="1"/>
      <c r="AC6738" s="1"/>
      <c r="AD6738" s="1"/>
      <c r="AE6738" s="1"/>
    </row>
    <row r="6739">
      <c r="A6739" s="1" t="s">
        <v>33359</v>
      </c>
      <c r="B6739" s="2" t="s">
        <v>416</v>
      </c>
      <c r="C6739" s="5" t="s">
        <v>101</v>
      </c>
      <c r="D6739" s="10"/>
      <c r="E6739" s="4" t="b">
        <v>1</v>
      </c>
      <c r="F6739" s="5" t="s">
        <v>33360</v>
      </c>
      <c r="G6739" s="1"/>
      <c r="H6739" s="1" t="s">
        <v>33361</v>
      </c>
      <c r="I6739" s="1" t="s">
        <v>33362</v>
      </c>
      <c r="J6739" s="1"/>
      <c r="K6739" s="1"/>
      <c r="L6739" s="1"/>
      <c r="M6739" s="1"/>
      <c r="N6739" s="1"/>
      <c r="O6739" s="5" t="s">
        <v>451</v>
      </c>
      <c r="P6739" s="5" t="s">
        <v>33363</v>
      </c>
      <c r="Q6739" s="1"/>
      <c r="R6739" s="1"/>
      <c r="S6739" s="1"/>
      <c r="T6739" s="1"/>
      <c r="U6739" s="1"/>
      <c r="V6739" s="1"/>
      <c r="W6739" s="1"/>
      <c r="X6739" s="1"/>
      <c r="Y6739" s="1"/>
      <c r="Z6739" s="1"/>
      <c r="AA6739" s="1"/>
      <c r="AB6739" s="1"/>
      <c r="AC6739" s="1"/>
      <c r="AD6739" s="1"/>
      <c r="AE6739" s="1"/>
    </row>
    <row r="6740">
      <c r="A6740" s="1" t="s">
        <v>33364</v>
      </c>
      <c r="B6740" s="2" t="s">
        <v>445</v>
      </c>
      <c r="C6740" s="1" t="s">
        <v>497</v>
      </c>
      <c r="D6740" s="6"/>
      <c r="E6740" s="12" t="b">
        <v>0</v>
      </c>
      <c r="F6740" s="5" t="s">
        <v>33365</v>
      </c>
      <c r="G6740" s="1"/>
      <c r="H6740" s="5" t="s">
        <v>33366</v>
      </c>
      <c r="I6740" s="5" t="s">
        <v>33367</v>
      </c>
      <c r="J6740" s="5"/>
      <c r="K6740" s="1"/>
      <c r="L6740" s="1"/>
      <c r="M6740" s="1"/>
      <c r="N6740" s="1"/>
      <c r="O6740" s="1"/>
      <c r="P6740" s="1" t="s">
        <v>33368</v>
      </c>
      <c r="Q6740" s="1"/>
      <c r="R6740" s="1"/>
      <c r="S6740" s="1"/>
      <c r="T6740" s="1"/>
      <c r="U6740" s="1"/>
      <c r="V6740" s="1"/>
      <c r="W6740" s="1"/>
      <c r="X6740" s="1"/>
      <c r="Y6740" s="1"/>
      <c r="Z6740" s="1"/>
      <c r="AA6740" s="1"/>
      <c r="AB6740" s="1"/>
      <c r="AC6740" s="1"/>
      <c r="AD6740" s="1"/>
      <c r="AE6740" s="1"/>
    </row>
    <row r="6741">
      <c r="A6741" s="1" t="s">
        <v>33369</v>
      </c>
      <c r="B6741" s="2" t="s">
        <v>445</v>
      </c>
      <c r="C6741" s="5" t="s">
        <v>101</v>
      </c>
      <c r="D6741" s="10"/>
      <c r="E6741" s="12" t="b">
        <v>0</v>
      </c>
      <c r="F6741" s="5" t="s">
        <v>33370</v>
      </c>
      <c r="G6741" s="1"/>
      <c r="H6741" s="5" t="s">
        <v>33371</v>
      </c>
      <c r="I6741" s="5" t="s">
        <v>33372</v>
      </c>
      <c r="J6741" s="5"/>
      <c r="K6741" s="1"/>
      <c r="L6741" s="1"/>
      <c r="M6741" s="1"/>
      <c r="N6741" s="1"/>
      <c r="O6741" s="1"/>
      <c r="P6741" s="1" t="s">
        <v>33373</v>
      </c>
      <c r="Q6741" s="1"/>
      <c r="R6741" s="1"/>
      <c r="S6741" s="1"/>
      <c r="T6741" s="1"/>
      <c r="U6741" s="1"/>
      <c r="V6741" s="1"/>
      <c r="W6741" s="1"/>
      <c r="X6741" s="1"/>
      <c r="Y6741" s="1"/>
      <c r="Z6741" s="1"/>
      <c r="AA6741" s="1"/>
      <c r="AB6741" s="1"/>
      <c r="AC6741" s="1"/>
      <c r="AD6741" s="1"/>
      <c r="AE6741" s="1"/>
    </row>
    <row r="6742">
      <c r="A6742" s="1" t="s">
        <v>33374</v>
      </c>
      <c r="B6742" s="8" t="s">
        <v>454</v>
      </c>
      <c r="C6742" s="5" t="s">
        <v>455</v>
      </c>
      <c r="D6742" s="9"/>
      <c r="E6742" s="4" t="b">
        <v>1</v>
      </c>
      <c r="F6742" s="5" t="s">
        <v>33375</v>
      </c>
      <c r="G6742" s="1"/>
      <c r="H6742" s="1" t="s">
        <v>33376</v>
      </c>
      <c r="I6742" s="1" t="s">
        <v>33377</v>
      </c>
      <c r="J6742" s="1"/>
      <c r="K6742" s="1"/>
      <c r="L6742" s="1"/>
      <c r="M6742" s="1"/>
      <c r="N6742" s="1"/>
      <c r="O6742" s="1" t="s">
        <v>803</v>
      </c>
      <c r="P6742" s="1" t="s">
        <v>33378</v>
      </c>
      <c r="Q6742" s="1"/>
      <c r="R6742" s="1"/>
      <c r="S6742" s="1"/>
      <c r="T6742" s="1"/>
      <c r="U6742" s="1"/>
      <c r="V6742" s="1"/>
      <c r="W6742" s="1"/>
      <c r="X6742" s="1"/>
      <c r="Y6742" s="1"/>
      <c r="Z6742" s="1"/>
      <c r="AA6742" s="1"/>
      <c r="AB6742" s="1"/>
      <c r="AC6742" s="1"/>
      <c r="AD6742" s="1"/>
      <c r="AE6742" s="1"/>
    </row>
    <row r="6743">
      <c r="A6743" s="1" t="s">
        <v>33379</v>
      </c>
      <c r="B6743" s="2" t="s">
        <v>416</v>
      </c>
      <c r="C6743" s="5" t="s">
        <v>101</v>
      </c>
      <c r="D6743" s="10"/>
      <c r="E6743" s="4" t="b">
        <v>1</v>
      </c>
      <c r="F6743" s="5" t="s">
        <v>33380</v>
      </c>
      <c r="G6743" s="1"/>
      <c r="H6743" s="1" t="s">
        <v>33379</v>
      </c>
      <c r="I6743" s="5" t="s">
        <v>33381</v>
      </c>
      <c r="J6743" s="5"/>
      <c r="K6743" s="1"/>
      <c r="L6743" s="1"/>
      <c r="M6743" s="1"/>
      <c r="N6743" s="1"/>
      <c r="O6743" s="5" t="s">
        <v>18589</v>
      </c>
      <c r="P6743" s="5" t="s">
        <v>33382</v>
      </c>
      <c r="Q6743" s="1"/>
      <c r="R6743" s="1"/>
      <c r="S6743" s="1"/>
      <c r="T6743" s="1"/>
      <c r="U6743" s="1"/>
      <c r="V6743" s="1"/>
      <c r="W6743" s="1"/>
      <c r="X6743" s="1"/>
      <c r="Y6743" s="1"/>
      <c r="Z6743" s="1"/>
      <c r="AA6743" s="1"/>
      <c r="AB6743" s="1"/>
      <c r="AC6743" s="1"/>
      <c r="AD6743" s="1"/>
      <c r="AE6743" s="1"/>
    </row>
    <row r="6744">
      <c r="A6744" s="5" t="s">
        <v>33383</v>
      </c>
      <c r="B6744" s="8" t="s">
        <v>416</v>
      </c>
      <c r="C6744" s="5" t="s">
        <v>446</v>
      </c>
      <c r="D6744" s="9"/>
      <c r="E6744" s="12" t="b">
        <v>0</v>
      </c>
      <c r="F6744" s="5" t="s">
        <v>33384</v>
      </c>
      <c r="G6744" s="1"/>
      <c r="H6744" s="5" t="s">
        <v>33385</v>
      </c>
      <c r="I6744" s="5" t="s">
        <v>33386</v>
      </c>
      <c r="J6744" s="5"/>
      <c r="K6744" s="1"/>
      <c r="L6744" s="1"/>
      <c r="M6744" s="1"/>
      <c r="N6744" s="1"/>
      <c r="O6744" s="5" t="s">
        <v>437</v>
      </c>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586</v>
      </c>
      <c r="D6745" s="10"/>
      <c r="E6745" s="4" t="b">
        <v>1</v>
      </c>
      <c r="F6745" s="5" t="s">
        <v>33389</v>
      </c>
      <c r="G6745" s="1"/>
      <c r="H6745" s="1" t="s">
        <v>33390</v>
      </c>
      <c r="I6745" s="1" t="s">
        <v>33391</v>
      </c>
      <c r="J6745" s="1"/>
      <c r="K6745" s="1"/>
      <c r="L6745" s="1"/>
      <c r="M6745" s="1"/>
      <c r="N6745" s="1"/>
      <c r="O6745" s="1"/>
      <c r="P6745" s="1" t="s">
        <v>33392</v>
      </c>
      <c r="Q6745" s="1"/>
      <c r="R6745" s="1"/>
      <c r="S6745" s="1"/>
      <c r="T6745" s="1"/>
      <c r="U6745" s="1"/>
      <c r="V6745" s="1"/>
      <c r="W6745" s="1"/>
      <c r="X6745" s="1"/>
      <c r="Y6745" s="1"/>
      <c r="Z6745" s="1"/>
      <c r="AA6745" s="1"/>
      <c r="AB6745" s="1"/>
      <c r="AC6745" s="1"/>
      <c r="AD6745" s="1"/>
      <c r="AE6745" s="1"/>
    </row>
    <row r="6746">
      <c r="A6746" s="1" t="s">
        <v>33393</v>
      </c>
      <c r="B6746" s="2" t="s">
        <v>416</v>
      </c>
      <c r="C6746" s="5" t="s">
        <v>101</v>
      </c>
      <c r="D6746" s="9"/>
      <c r="E6746" s="4" t="b">
        <v>1</v>
      </c>
      <c r="F6746" s="5" t="s">
        <v>33394</v>
      </c>
      <c r="G6746" s="1"/>
      <c r="H6746" s="1" t="s">
        <v>33395</v>
      </c>
      <c r="I6746" s="5" t="s">
        <v>33396</v>
      </c>
      <c r="J6746" s="5"/>
      <c r="K6746" s="1"/>
      <c r="L6746" s="1"/>
      <c r="M6746" s="1"/>
      <c r="N6746" s="1"/>
      <c r="O6746" s="1"/>
      <c r="P6746" s="1" t="s">
        <v>33397</v>
      </c>
      <c r="Q6746" s="1"/>
      <c r="R6746" s="1"/>
      <c r="S6746" s="1"/>
      <c r="T6746" s="1"/>
      <c r="U6746" s="1"/>
      <c r="V6746" s="1"/>
      <c r="W6746" s="1"/>
      <c r="X6746" s="1"/>
      <c r="Y6746" s="1"/>
      <c r="Z6746" s="1"/>
      <c r="AA6746" s="1"/>
      <c r="AB6746" s="1"/>
      <c r="AC6746" s="1"/>
      <c r="AD6746" s="1"/>
      <c r="AE6746" s="1"/>
    </row>
    <row r="6747">
      <c r="A6747" s="5" t="s">
        <v>33398</v>
      </c>
      <c r="B6747" s="8" t="s">
        <v>416</v>
      </c>
      <c r="C6747" s="5" t="s">
        <v>101</v>
      </c>
      <c r="D6747" s="7"/>
      <c r="E6747" s="12" t="b">
        <v>0</v>
      </c>
      <c r="F6747" s="5" t="s">
        <v>33399</v>
      </c>
      <c r="G6747" s="1"/>
      <c r="H6747" s="5" t="s">
        <v>33400</v>
      </c>
      <c r="I6747" s="5" t="s">
        <v>33401</v>
      </c>
      <c r="J6747" s="1"/>
      <c r="K6747" s="1"/>
      <c r="L6747" s="1"/>
      <c r="M6747" s="1"/>
      <c r="N6747" s="1"/>
      <c r="O6747" s="5" t="s">
        <v>8608</v>
      </c>
      <c r="P6747" s="5" t="s">
        <v>33402</v>
      </c>
      <c r="Q6747" s="1"/>
      <c r="R6747" s="1"/>
      <c r="S6747" s="1"/>
      <c r="T6747" s="1"/>
      <c r="U6747" s="1"/>
      <c r="V6747" s="1"/>
      <c r="W6747" s="1"/>
      <c r="X6747" s="1"/>
      <c r="Y6747" s="1"/>
      <c r="Z6747" s="1"/>
      <c r="AA6747" s="1"/>
      <c r="AB6747" s="1"/>
      <c r="AC6747" s="1"/>
      <c r="AD6747" s="1"/>
      <c r="AE6747" s="1"/>
    </row>
    <row r="6748">
      <c r="A6748" s="1" t="s">
        <v>33403</v>
      </c>
      <c r="B6748" s="2" t="s">
        <v>416</v>
      </c>
      <c r="C6748" s="5" t="s">
        <v>784</v>
      </c>
      <c r="D6748" s="9"/>
      <c r="E6748" s="4" t="b">
        <v>1</v>
      </c>
      <c r="F6748" s="5" t="s">
        <v>33404</v>
      </c>
      <c r="G6748" s="1"/>
      <c r="H6748" s="1" t="s">
        <v>33405</v>
      </c>
      <c r="I6748" s="5" t="s">
        <v>33406</v>
      </c>
      <c r="J6748" s="5"/>
      <c r="K6748" s="1"/>
      <c r="L6748" s="1"/>
      <c r="M6748" s="1"/>
      <c r="N6748" s="1"/>
      <c r="O6748" s="1"/>
      <c r="P6748" s="5" t="s">
        <v>33407</v>
      </c>
      <c r="Q6748" s="1"/>
      <c r="R6748" s="1"/>
      <c r="S6748" s="1"/>
      <c r="T6748" s="1"/>
      <c r="U6748" s="1"/>
      <c r="V6748" s="1"/>
      <c r="W6748" s="1"/>
      <c r="X6748" s="1"/>
      <c r="Y6748" s="1"/>
      <c r="Z6748" s="1"/>
      <c r="AA6748" s="1"/>
      <c r="AB6748" s="1"/>
      <c r="AC6748" s="1"/>
      <c r="AD6748" s="1"/>
      <c r="AE6748" s="1"/>
    </row>
    <row r="6749">
      <c r="A6749" s="5" t="s">
        <v>33408</v>
      </c>
      <c r="B6749" s="8" t="s">
        <v>416</v>
      </c>
      <c r="C6749" s="5" t="s">
        <v>101</v>
      </c>
      <c r="D6749" s="10"/>
      <c r="E6749" s="12" t="b">
        <v>0</v>
      </c>
      <c r="F6749" s="5" t="s">
        <v>33409</v>
      </c>
      <c r="G6749" s="1"/>
      <c r="H6749" s="5" t="s">
        <v>33410</v>
      </c>
      <c r="I6749" s="5" t="s">
        <v>33411</v>
      </c>
      <c r="J6749" s="5"/>
      <c r="K6749" s="1"/>
      <c r="L6749" s="1"/>
      <c r="M6749" s="1"/>
      <c r="N6749" s="1"/>
      <c r="O6749" s="1"/>
      <c r="P6749" s="5" t="s">
        <v>33412</v>
      </c>
      <c r="Q6749" s="1"/>
      <c r="R6749" s="1"/>
      <c r="S6749" s="1"/>
      <c r="T6749" s="1"/>
      <c r="U6749" s="1"/>
      <c r="V6749" s="1"/>
      <c r="W6749" s="1"/>
      <c r="X6749" s="1"/>
      <c r="Y6749" s="1"/>
      <c r="Z6749" s="1"/>
      <c r="AA6749" s="1"/>
      <c r="AB6749" s="1"/>
      <c r="AC6749" s="1"/>
      <c r="AD6749" s="1"/>
      <c r="AE6749" s="1"/>
    </row>
    <row r="6750">
      <c r="A6750" s="5" t="s">
        <v>33413</v>
      </c>
      <c r="B6750" s="8" t="s">
        <v>416</v>
      </c>
      <c r="C6750" s="5" t="s">
        <v>101</v>
      </c>
      <c r="D6750" s="9"/>
      <c r="E6750" s="4" t="b">
        <v>1</v>
      </c>
      <c r="F6750" s="5" t="s">
        <v>33414</v>
      </c>
      <c r="G6750" s="1"/>
      <c r="H6750" s="5" t="s">
        <v>33415</v>
      </c>
      <c r="I6750" s="5" t="s">
        <v>33416</v>
      </c>
      <c r="J6750" s="5"/>
      <c r="K6750" s="1"/>
      <c r="L6750" s="1"/>
      <c r="M6750" s="1"/>
      <c r="N6750" s="1"/>
      <c r="O6750" s="5" t="s">
        <v>3003</v>
      </c>
      <c r="P6750" s="5" t="s">
        <v>33417</v>
      </c>
      <c r="Q6750" s="1"/>
      <c r="R6750" s="1"/>
      <c r="S6750" s="1"/>
      <c r="T6750" s="1"/>
      <c r="U6750" s="1"/>
      <c r="V6750" s="1"/>
      <c r="W6750" s="1"/>
      <c r="X6750" s="1"/>
      <c r="Y6750" s="1"/>
      <c r="Z6750" s="1"/>
      <c r="AA6750" s="1"/>
      <c r="AB6750" s="1"/>
      <c r="AC6750" s="1"/>
      <c r="AD6750" s="1"/>
      <c r="AE6750" s="1"/>
    </row>
    <row r="6751">
      <c r="A6751" s="1" t="s">
        <v>33418</v>
      </c>
      <c r="B6751" s="2" t="s">
        <v>416</v>
      </c>
      <c r="C6751" s="5" t="s">
        <v>101</v>
      </c>
      <c r="D6751" s="10"/>
      <c r="E6751" s="4" t="b">
        <v>1</v>
      </c>
      <c r="F6751" s="5" t="s">
        <v>33419</v>
      </c>
      <c r="G6751" s="1"/>
      <c r="H6751" s="1" t="s">
        <v>33420</v>
      </c>
      <c r="I6751" s="5" t="s">
        <v>33421</v>
      </c>
      <c r="J6751" s="5"/>
      <c r="K6751" s="1"/>
      <c r="L6751" s="1"/>
      <c r="M6751" s="1"/>
      <c r="N6751" s="1"/>
      <c r="O6751" s="5" t="s">
        <v>431</v>
      </c>
      <c r="P6751" s="1" t="s">
        <v>33422</v>
      </c>
      <c r="Q6751" s="1"/>
      <c r="R6751" s="1"/>
      <c r="S6751" s="1"/>
      <c r="T6751" s="1"/>
      <c r="U6751" s="1"/>
      <c r="V6751" s="1"/>
      <c r="W6751" s="1"/>
      <c r="X6751" s="1"/>
      <c r="Y6751" s="1"/>
      <c r="Z6751" s="1"/>
      <c r="AA6751" s="1"/>
      <c r="AB6751" s="1"/>
      <c r="AC6751" s="1"/>
      <c r="AD6751" s="1"/>
      <c r="AE6751" s="1"/>
    </row>
    <row r="6752">
      <c r="A6752" s="5" t="s">
        <v>33423</v>
      </c>
      <c r="B6752" s="8" t="s">
        <v>416</v>
      </c>
      <c r="C6752" s="5" t="s">
        <v>446</v>
      </c>
      <c r="D6752" s="9"/>
      <c r="E6752" s="4" t="b">
        <v>1</v>
      </c>
      <c r="F6752" s="5" t="s">
        <v>33424</v>
      </c>
      <c r="G6752" s="1"/>
      <c r="H6752" s="5" t="s">
        <v>33425</v>
      </c>
      <c r="I6752" s="5" t="s">
        <v>33426</v>
      </c>
      <c r="J6752" s="5"/>
      <c r="K6752" s="1"/>
      <c r="L6752" s="1"/>
      <c r="M6752" s="1"/>
      <c r="N6752" s="1"/>
      <c r="O6752" s="1"/>
      <c r="P6752" s="5" t="s">
        <v>33427</v>
      </c>
      <c r="Q6752" s="1"/>
      <c r="R6752" s="1"/>
      <c r="S6752" s="1"/>
      <c r="T6752" s="1"/>
      <c r="U6752" s="1"/>
      <c r="V6752" s="1"/>
      <c r="W6752" s="1"/>
      <c r="X6752" s="1"/>
      <c r="Y6752" s="1"/>
      <c r="Z6752" s="1"/>
      <c r="AA6752" s="1"/>
      <c r="AB6752" s="1"/>
      <c r="AC6752" s="1"/>
      <c r="AD6752" s="1"/>
      <c r="AE6752" s="1"/>
    </row>
    <row r="6753">
      <c r="A6753" s="1" t="s">
        <v>33428</v>
      </c>
      <c r="B6753" s="2" t="s">
        <v>416</v>
      </c>
      <c r="C6753" s="5" t="s">
        <v>446</v>
      </c>
      <c r="D6753" s="10"/>
      <c r="E6753" s="4" t="b">
        <v>1</v>
      </c>
      <c r="F6753" s="5" t="s">
        <v>33429</v>
      </c>
      <c r="G6753" s="1"/>
      <c r="H6753" s="1" t="s">
        <v>33430</v>
      </c>
      <c r="I6753" s="1" t="s">
        <v>33431</v>
      </c>
      <c r="J6753" s="1"/>
      <c r="K6753" s="1"/>
      <c r="L6753" s="1"/>
      <c r="M6753" s="1"/>
      <c r="N6753" s="1"/>
      <c r="O6753" s="1"/>
      <c r="P6753" s="5" t="s">
        <v>33432</v>
      </c>
      <c r="Q6753" s="1"/>
      <c r="R6753" s="1"/>
      <c r="S6753" s="1"/>
      <c r="T6753" s="1"/>
      <c r="U6753" s="1"/>
      <c r="V6753" s="1"/>
      <c r="W6753" s="1"/>
      <c r="X6753" s="1"/>
      <c r="Y6753" s="1"/>
      <c r="Z6753" s="1"/>
      <c r="AA6753" s="1"/>
      <c r="AB6753" s="1"/>
      <c r="AC6753" s="1"/>
      <c r="AD6753" s="1"/>
      <c r="AE6753" s="1"/>
    </row>
    <row r="6754">
      <c r="A6754" s="5" t="s">
        <v>33433</v>
      </c>
      <c r="B6754" s="8" t="s">
        <v>416</v>
      </c>
      <c r="C6754" s="5" t="s">
        <v>101</v>
      </c>
      <c r="D6754" s="9"/>
      <c r="E6754" s="4" t="b">
        <v>1</v>
      </c>
      <c r="F6754" s="5" t="s">
        <v>33434</v>
      </c>
      <c r="G6754" s="1"/>
      <c r="H6754" s="5" t="s">
        <v>33435</v>
      </c>
      <c r="I6754" s="5" t="s">
        <v>33436</v>
      </c>
      <c r="J6754" s="5"/>
      <c r="K6754" s="1"/>
      <c r="L6754" s="1"/>
      <c r="M6754" s="1"/>
      <c r="N6754" s="1"/>
      <c r="O6754" s="5" t="s">
        <v>711</v>
      </c>
      <c r="P6754" s="5" t="s">
        <v>33437</v>
      </c>
      <c r="Q6754" s="1"/>
      <c r="R6754" s="1"/>
      <c r="S6754" s="1"/>
      <c r="T6754" s="1"/>
      <c r="U6754" s="1"/>
      <c r="V6754" s="1"/>
      <c r="W6754" s="1"/>
      <c r="X6754" s="1"/>
      <c r="Y6754" s="1"/>
      <c r="Z6754" s="1"/>
      <c r="AA6754" s="1"/>
      <c r="AB6754" s="1"/>
      <c r="AC6754" s="1"/>
      <c r="AD6754" s="1"/>
      <c r="AE6754" s="1"/>
    </row>
    <row r="6755">
      <c r="A6755" s="1" t="s">
        <v>33438</v>
      </c>
      <c r="B6755" s="2" t="s">
        <v>416</v>
      </c>
      <c r="C6755" s="5" t="s">
        <v>446</v>
      </c>
      <c r="D6755" s="10"/>
      <c r="E6755" s="4" t="b">
        <v>1</v>
      </c>
      <c r="F6755" s="5" t="s">
        <v>33439</v>
      </c>
      <c r="G6755" s="1"/>
      <c r="H6755" s="1" t="s">
        <v>33440</v>
      </c>
      <c r="I6755" s="5" t="s">
        <v>33441</v>
      </c>
      <c r="J6755" s="5"/>
      <c r="K6755" s="1"/>
      <c r="L6755" s="1"/>
      <c r="M6755" s="1"/>
      <c r="N6755" s="1"/>
      <c r="O6755" s="1"/>
      <c r="P6755" s="1" t="s">
        <v>33442</v>
      </c>
      <c r="Q6755" s="1"/>
      <c r="R6755" s="1"/>
      <c r="S6755" s="1"/>
      <c r="T6755" s="1"/>
      <c r="U6755" s="1"/>
      <c r="V6755" s="1"/>
      <c r="W6755" s="1"/>
      <c r="X6755" s="1"/>
      <c r="Y6755" s="1"/>
      <c r="Z6755" s="1"/>
      <c r="AA6755" s="1"/>
      <c r="AB6755" s="1"/>
      <c r="AC6755" s="1"/>
      <c r="AD6755" s="1"/>
      <c r="AE6755" s="1"/>
    </row>
    <row r="6756">
      <c r="A6756" s="1" t="s">
        <v>33443</v>
      </c>
      <c r="B6756" s="2" t="s">
        <v>416</v>
      </c>
      <c r="C6756" s="5" t="s">
        <v>101</v>
      </c>
      <c r="D6756" s="9"/>
      <c r="E6756" s="4" t="b">
        <v>1</v>
      </c>
      <c r="F6756" s="5" t="s">
        <v>33444</v>
      </c>
      <c r="G6756" s="1"/>
      <c r="H6756" s="5" t="s">
        <v>33445</v>
      </c>
      <c r="I6756" s="1" t="s">
        <v>33446</v>
      </c>
      <c r="J6756" s="1"/>
      <c r="K6756" s="1"/>
      <c r="L6756" s="1"/>
      <c r="M6756" s="1"/>
      <c r="N6756" s="1"/>
      <c r="O6756" s="5" t="s">
        <v>3003</v>
      </c>
      <c r="P6756" s="5" t="s">
        <v>33447</v>
      </c>
      <c r="Q6756" s="1"/>
      <c r="R6756" s="1"/>
      <c r="S6756" s="1"/>
      <c r="T6756" s="1"/>
      <c r="U6756" s="1"/>
      <c r="V6756" s="1"/>
      <c r="W6756" s="1"/>
      <c r="X6756" s="1"/>
      <c r="Y6756" s="1"/>
      <c r="Z6756" s="1"/>
      <c r="AA6756" s="1"/>
      <c r="AB6756" s="1"/>
      <c r="AC6756" s="1"/>
      <c r="AD6756" s="1"/>
      <c r="AE6756" s="1"/>
    </row>
    <row r="6757">
      <c r="A6757" s="5" t="s">
        <v>33448</v>
      </c>
      <c r="B6757" s="8" t="s">
        <v>416</v>
      </c>
      <c r="C6757" s="5" t="s">
        <v>101</v>
      </c>
      <c r="D6757" s="10"/>
      <c r="E6757" s="4" t="b">
        <v>1</v>
      </c>
      <c r="F6757" s="5" t="s">
        <v>33449</v>
      </c>
      <c r="G6757" s="1"/>
      <c r="H6757" s="5" t="s">
        <v>33450</v>
      </c>
      <c r="I6757" s="5" t="s">
        <v>33451</v>
      </c>
      <c r="J6757" s="5"/>
      <c r="K6757" s="1"/>
      <c r="L6757" s="1"/>
      <c r="M6757" s="1"/>
      <c r="N6757" s="1"/>
      <c r="O6757" s="5" t="s">
        <v>1241</v>
      </c>
      <c r="P6757" s="5" t="s">
        <v>33452</v>
      </c>
      <c r="Q6757" s="1"/>
      <c r="R6757" s="1"/>
      <c r="S6757" s="1"/>
      <c r="T6757" s="1"/>
      <c r="U6757" s="1"/>
      <c r="V6757" s="1"/>
      <c r="W6757" s="1"/>
      <c r="X6757" s="1"/>
      <c r="Y6757" s="1"/>
      <c r="Z6757" s="1"/>
      <c r="AA6757" s="1"/>
      <c r="AB6757" s="1"/>
      <c r="AC6757" s="1"/>
      <c r="AD6757" s="1"/>
      <c r="AE6757" s="1"/>
    </row>
    <row r="6758">
      <c r="A6758" s="5" t="s">
        <v>33453</v>
      </c>
      <c r="B6758" s="8" t="s">
        <v>416</v>
      </c>
      <c r="C6758" s="5" t="s">
        <v>446</v>
      </c>
      <c r="D6758" s="6"/>
      <c r="E6758" s="12" t="b">
        <v>0</v>
      </c>
      <c r="F6758" s="5" t="s">
        <v>33454</v>
      </c>
      <c r="G6758" s="1"/>
      <c r="H6758" s="5" t="s">
        <v>33455</v>
      </c>
      <c r="I6758" s="5" t="s">
        <v>33456</v>
      </c>
      <c r="J6758" s="1"/>
      <c r="K6758" s="1"/>
      <c r="L6758" s="1"/>
      <c r="M6758" s="1"/>
      <c r="N6758" s="1"/>
      <c r="O6758" s="1"/>
      <c r="P6758" s="5" t="s">
        <v>33457</v>
      </c>
      <c r="Q6758" s="1"/>
      <c r="R6758" s="1"/>
      <c r="S6758" s="1"/>
      <c r="T6758" s="1"/>
      <c r="U6758" s="1"/>
      <c r="V6758" s="1"/>
      <c r="W6758" s="1"/>
      <c r="X6758" s="1"/>
      <c r="Y6758" s="1"/>
      <c r="Z6758" s="1"/>
      <c r="AA6758" s="1"/>
      <c r="AB6758" s="1"/>
      <c r="AC6758" s="1"/>
      <c r="AD6758" s="1"/>
      <c r="AE6758" s="1"/>
    </row>
    <row r="6759">
      <c r="A6759" s="5" t="s">
        <v>33458</v>
      </c>
      <c r="B6759" s="8" t="s">
        <v>416</v>
      </c>
      <c r="C6759" s="5" t="s">
        <v>101</v>
      </c>
      <c r="D6759" s="10"/>
      <c r="E6759" s="4" t="b">
        <v>1</v>
      </c>
      <c r="F6759" s="5" t="s">
        <v>33459</v>
      </c>
      <c r="G6759" s="1"/>
      <c r="H6759" s="5" t="s">
        <v>33460</v>
      </c>
      <c r="I6759" s="5" t="s">
        <v>33461</v>
      </c>
      <c r="J6759" s="5"/>
      <c r="K6759" s="1"/>
      <c r="L6759" s="1"/>
      <c r="M6759" s="1"/>
      <c r="N6759" s="1"/>
      <c r="O6759" s="5" t="s">
        <v>3003</v>
      </c>
      <c r="P6759" s="5" t="s">
        <v>33462</v>
      </c>
      <c r="Q6759" s="1"/>
      <c r="R6759" s="1"/>
      <c r="S6759" s="1"/>
      <c r="T6759" s="1"/>
      <c r="U6759" s="1"/>
      <c r="V6759" s="1"/>
      <c r="W6759" s="1"/>
      <c r="X6759" s="1"/>
      <c r="Y6759" s="1"/>
      <c r="Z6759" s="1"/>
      <c r="AA6759" s="1"/>
      <c r="AB6759" s="1"/>
      <c r="AC6759" s="1"/>
      <c r="AD6759" s="1"/>
      <c r="AE6759" s="1"/>
    </row>
    <row r="6760">
      <c r="A6760" s="1" t="s">
        <v>33463</v>
      </c>
      <c r="B6760" s="2" t="s">
        <v>416</v>
      </c>
      <c r="C6760" s="5" t="s">
        <v>101</v>
      </c>
      <c r="D6760" s="9"/>
      <c r="E6760" s="4" t="b">
        <v>1</v>
      </c>
      <c r="F6760" s="5" t="s">
        <v>33464</v>
      </c>
      <c r="G6760" s="1"/>
      <c r="H6760" s="1" t="s">
        <v>33465</v>
      </c>
      <c r="I6760" s="1" t="s">
        <v>33466</v>
      </c>
      <c r="J6760" s="1"/>
      <c r="K6760" s="1"/>
      <c r="L6760" s="1"/>
      <c r="M6760" s="1"/>
      <c r="N6760" s="1"/>
      <c r="O6760" s="5" t="s">
        <v>4403</v>
      </c>
      <c r="P6760" s="5" t="s">
        <v>33467</v>
      </c>
      <c r="Q6760" s="1"/>
      <c r="R6760" s="1"/>
      <c r="S6760" s="1"/>
      <c r="T6760" s="1"/>
      <c r="U6760" s="1"/>
      <c r="V6760" s="1"/>
      <c r="W6760" s="1"/>
      <c r="X6760" s="1"/>
      <c r="Y6760" s="1"/>
      <c r="Z6760" s="1"/>
      <c r="AA6760" s="1"/>
      <c r="AB6760" s="1"/>
      <c r="AC6760" s="1"/>
      <c r="AD6760" s="1"/>
      <c r="AE6760" s="1"/>
    </row>
    <row r="6761">
      <c r="A6761" s="1" t="s">
        <v>33468</v>
      </c>
      <c r="B6761" s="2" t="s">
        <v>416</v>
      </c>
      <c r="C6761" s="5" t="s">
        <v>446</v>
      </c>
      <c r="D6761" s="10" t="s">
        <v>30458</v>
      </c>
      <c r="E6761" s="4" t="b">
        <v>1</v>
      </c>
      <c r="F6761" s="5" t="s">
        <v>33469</v>
      </c>
      <c r="G6761" s="1"/>
      <c r="H6761" s="1" t="s">
        <v>33470</v>
      </c>
      <c r="I6761" s="1" t="s">
        <v>33471</v>
      </c>
      <c r="J6761" s="1"/>
      <c r="K6761" s="1"/>
      <c r="L6761" s="1"/>
      <c r="M6761" s="1"/>
      <c r="N6761" s="1"/>
      <c r="O6761" s="1"/>
      <c r="P6761" s="1" t="s">
        <v>33472</v>
      </c>
      <c r="Q6761" s="1"/>
      <c r="R6761" s="1"/>
      <c r="S6761" s="1"/>
      <c r="T6761" s="1"/>
      <c r="U6761" s="1"/>
      <c r="V6761" s="1"/>
      <c r="W6761" s="1"/>
      <c r="X6761" s="1"/>
      <c r="Y6761" s="1"/>
      <c r="Z6761" s="1"/>
      <c r="AA6761" s="1"/>
      <c r="AB6761" s="1"/>
      <c r="AC6761" s="1"/>
      <c r="AD6761" s="1"/>
      <c r="AE6761" s="1"/>
    </row>
    <row r="6762">
      <c r="A6762" s="1" t="s">
        <v>33473</v>
      </c>
      <c r="B6762" s="2" t="s">
        <v>416</v>
      </c>
      <c r="C6762" s="5" t="s">
        <v>101</v>
      </c>
      <c r="D6762" s="9"/>
      <c r="E6762" s="4" t="b">
        <v>1</v>
      </c>
      <c r="F6762" s="5" t="s">
        <v>33418</v>
      </c>
      <c r="G6762" s="1"/>
      <c r="H6762" s="1" t="s">
        <v>33473</v>
      </c>
      <c r="I6762" s="5" t="s">
        <v>33474</v>
      </c>
      <c r="J6762" s="5"/>
      <c r="K6762" s="1"/>
      <c r="L6762" s="1"/>
      <c r="M6762" s="1"/>
      <c r="N6762" s="1"/>
      <c r="O6762" s="5" t="s">
        <v>578</v>
      </c>
      <c r="P6762" s="1" t="s">
        <v>33475</v>
      </c>
      <c r="Q6762" s="1"/>
      <c r="R6762" s="1"/>
      <c r="S6762" s="1"/>
      <c r="T6762" s="1"/>
      <c r="U6762" s="1"/>
      <c r="V6762" s="1"/>
      <c r="W6762" s="1"/>
      <c r="X6762" s="1"/>
      <c r="Y6762" s="1"/>
      <c r="Z6762" s="1"/>
      <c r="AA6762" s="1"/>
      <c r="AB6762" s="1"/>
      <c r="AC6762" s="1"/>
      <c r="AD6762" s="1"/>
      <c r="AE6762" s="1"/>
    </row>
    <row r="6763">
      <c r="A6763" s="1" t="s">
        <v>33476</v>
      </c>
      <c r="B6763" s="2" t="s">
        <v>416</v>
      </c>
      <c r="C6763" s="5" t="s">
        <v>101</v>
      </c>
      <c r="D6763" s="10"/>
      <c r="E6763" s="4" t="b">
        <v>1</v>
      </c>
      <c r="F6763" s="5" t="s">
        <v>33477</v>
      </c>
      <c r="G6763" s="1"/>
      <c r="H6763" s="1" t="s">
        <v>33478</v>
      </c>
      <c r="I6763" s="1" t="s">
        <v>33477</v>
      </c>
      <c r="J6763" s="1"/>
      <c r="K6763" s="1"/>
      <c r="L6763" s="1"/>
      <c r="M6763" s="1"/>
      <c r="N6763" s="1"/>
      <c r="O6763" s="5" t="s">
        <v>3350</v>
      </c>
      <c r="P6763" s="5" t="s">
        <v>33479</v>
      </c>
      <c r="Q6763" s="1"/>
      <c r="R6763" s="1"/>
      <c r="S6763" s="1"/>
      <c r="T6763" s="1"/>
      <c r="U6763" s="1"/>
      <c r="V6763" s="1"/>
      <c r="W6763" s="1"/>
      <c r="X6763" s="1"/>
      <c r="Y6763" s="1"/>
      <c r="Z6763" s="1"/>
      <c r="AA6763" s="1"/>
      <c r="AB6763" s="1"/>
      <c r="AC6763" s="1"/>
      <c r="AD6763" s="1"/>
      <c r="AE6763" s="1"/>
    </row>
    <row r="6764">
      <c r="A6764" s="1" t="s">
        <v>33480</v>
      </c>
      <c r="B6764" s="2" t="s">
        <v>445</v>
      </c>
      <c r="C6764" s="5" t="s">
        <v>101</v>
      </c>
      <c r="D6764" s="9"/>
      <c r="E6764" s="12" t="b">
        <v>0</v>
      </c>
      <c r="F6764" s="5" t="s">
        <v>33481</v>
      </c>
      <c r="G6764" s="1"/>
      <c r="H6764" s="5" t="s">
        <v>33482</v>
      </c>
      <c r="I6764" s="5" t="s">
        <v>33483</v>
      </c>
      <c r="J6764" s="5"/>
      <c r="K6764" s="1"/>
      <c r="L6764" s="1"/>
      <c r="M6764" s="1"/>
      <c r="N6764" s="1"/>
      <c r="O6764" s="1"/>
      <c r="P6764" s="1" t="s">
        <v>33484</v>
      </c>
      <c r="Q6764" s="1"/>
      <c r="R6764" s="1"/>
      <c r="S6764" s="1"/>
      <c r="T6764" s="1"/>
      <c r="U6764" s="1"/>
      <c r="V6764" s="1"/>
      <c r="W6764" s="1"/>
      <c r="X6764" s="1"/>
      <c r="Y6764" s="1"/>
      <c r="Z6764" s="1"/>
      <c r="AA6764" s="1"/>
      <c r="AB6764" s="1"/>
      <c r="AC6764" s="1"/>
      <c r="AD6764" s="1"/>
      <c r="AE6764" s="1"/>
    </row>
    <row r="6765">
      <c r="A6765" s="1" t="s">
        <v>33485</v>
      </c>
      <c r="B6765" s="2" t="s">
        <v>416</v>
      </c>
      <c r="C6765" s="5" t="s">
        <v>513</v>
      </c>
      <c r="D6765" s="10"/>
      <c r="E6765" s="4" t="b">
        <v>1</v>
      </c>
      <c r="F6765" s="5" t="s">
        <v>33486</v>
      </c>
      <c r="G6765" s="1"/>
      <c r="H6765" s="5" t="s">
        <v>33487</v>
      </c>
      <c r="I6765" s="5" t="s">
        <v>33488</v>
      </c>
      <c r="J6765" s="1"/>
      <c r="K6765" s="1"/>
      <c r="L6765" s="1"/>
      <c r="M6765" s="1"/>
      <c r="N6765" s="1"/>
      <c r="O6765" s="1"/>
      <c r="P6765" s="5" t="s">
        <v>33489</v>
      </c>
      <c r="Q6765" s="1"/>
      <c r="R6765" s="1"/>
      <c r="S6765" s="1"/>
      <c r="T6765" s="1"/>
      <c r="U6765" s="1"/>
      <c r="V6765" s="1"/>
      <c r="W6765" s="1"/>
      <c r="X6765" s="1"/>
      <c r="Y6765" s="1"/>
      <c r="Z6765" s="1"/>
      <c r="AA6765" s="1"/>
      <c r="AB6765" s="1"/>
      <c r="AC6765" s="1"/>
      <c r="AD6765" s="1"/>
      <c r="AE6765" s="1"/>
    </row>
    <row r="6766">
      <c r="A6766" s="1" t="s">
        <v>33490</v>
      </c>
      <c r="B6766" s="2" t="s">
        <v>445</v>
      </c>
      <c r="C6766" s="1" t="s">
        <v>497</v>
      </c>
      <c r="D6766" s="6"/>
      <c r="E6766" s="12" t="b">
        <v>0</v>
      </c>
      <c r="F6766" s="5" t="s">
        <v>33491</v>
      </c>
      <c r="G6766" s="1"/>
      <c r="H6766" s="5" t="s">
        <v>33492</v>
      </c>
      <c r="I6766" s="5" t="s">
        <v>33493</v>
      </c>
      <c r="J6766" s="5"/>
      <c r="K6766" s="1"/>
      <c r="L6766" s="1"/>
      <c r="M6766" s="1"/>
      <c r="N6766" s="1"/>
      <c r="O6766" s="1"/>
      <c r="P6766" s="1" t="s">
        <v>33494</v>
      </c>
      <c r="Q6766" s="1"/>
      <c r="R6766" s="1"/>
      <c r="S6766" s="1"/>
      <c r="T6766" s="1"/>
      <c r="U6766" s="1"/>
      <c r="V6766" s="1"/>
      <c r="W6766" s="1"/>
      <c r="X6766" s="1"/>
      <c r="Y6766" s="1"/>
      <c r="Z6766" s="1"/>
      <c r="AA6766" s="1"/>
      <c r="AB6766" s="1"/>
      <c r="AC6766" s="1"/>
      <c r="AD6766" s="1"/>
      <c r="AE6766" s="1"/>
    </row>
    <row r="6767">
      <c r="A6767" s="1" t="s">
        <v>33495</v>
      </c>
      <c r="B6767" s="2" t="s">
        <v>416</v>
      </c>
      <c r="C6767" s="5" t="s">
        <v>101</v>
      </c>
      <c r="D6767" s="10"/>
      <c r="E6767" s="4" t="b">
        <v>1</v>
      </c>
      <c r="F6767" s="5" t="s">
        <v>33496</v>
      </c>
      <c r="G6767" s="1"/>
      <c r="H6767" s="1" t="s">
        <v>33497</v>
      </c>
      <c r="I6767" s="1" t="s">
        <v>33498</v>
      </c>
      <c r="J6767" s="1"/>
      <c r="K6767" s="1"/>
      <c r="L6767" s="1"/>
      <c r="M6767" s="1"/>
      <c r="N6767" s="1"/>
      <c r="O6767" s="5" t="s">
        <v>3003</v>
      </c>
      <c r="P6767" s="5" t="s">
        <v>33499</v>
      </c>
      <c r="Q6767" s="1"/>
      <c r="R6767" s="1"/>
      <c r="S6767" s="1"/>
      <c r="T6767" s="1"/>
      <c r="U6767" s="1"/>
      <c r="V6767" s="1"/>
      <c r="W6767" s="1"/>
      <c r="X6767" s="1"/>
      <c r="Y6767" s="1"/>
      <c r="Z6767" s="1"/>
      <c r="AA6767" s="1"/>
      <c r="AB6767" s="1"/>
      <c r="AC6767" s="1"/>
      <c r="AD6767" s="1"/>
      <c r="AE6767" s="1"/>
    </row>
    <row r="6768">
      <c r="A6768" s="5" t="s">
        <v>33500</v>
      </c>
      <c r="B6768" s="8" t="s">
        <v>416</v>
      </c>
      <c r="C6768" s="5" t="s">
        <v>101</v>
      </c>
      <c r="D6768" s="9"/>
      <c r="E6768" s="4" t="b">
        <v>1</v>
      </c>
      <c r="F6768" s="5" t="s">
        <v>33501</v>
      </c>
      <c r="G6768" s="1"/>
      <c r="H6768" s="5" t="s">
        <v>33502</v>
      </c>
      <c r="I6768" s="5" t="s">
        <v>33503</v>
      </c>
      <c r="J6768" s="5"/>
      <c r="K6768" s="1"/>
      <c r="L6768" s="1"/>
      <c r="M6768" s="1"/>
      <c r="N6768" s="1"/>
      <c r="O6768" s="5" t="s">
        <v>1003</v>
      </c>
      <c r="P6768" s="5" t="s">
        <v>33504</v>
      </c>
      <c r="Q6768" s="1"/>
      <c r="R6768" s="1"/>
      <c r="S6768" s="1"/>
      <c r="T6768" s="1"/>
      <c r="U6768" s="1"/>
      <c r="V6768" s="1"/>
      <c r="W6768" s="1"/>
      <c r="X6768" s="1"/>
      <c r="Y6768" s="1"/>
      <c r="Z6768" s="1"/>
      <c r="AA6768" s="1"/>
      <c r="AB6768" s="1"/>
      <c r="AC6768" s="1"/>
      <c r="AD6768" s="1"/>
      <c r="AE6768" s="1"/>
    </row>
    <row r="6769">
      <c r="A6769" s="1" t="s">
        <v>33505</v>
      </c>
      <c r="B6769" s="2" t="s">
        <v>416</v>
      </c>
      <c r="C6769" s="5" t="s">
        <v>586</v>
      </c>
      <c r="D6769" s="10"/>
      <c r="E6769" s="4" t="b">
        <v>1</v>
      </c>
      <c r="F6769" s="5" t="s">
        <v>33506</v>
      </c>
      <c r="G6769" s="1"/>
      <c r="H6769" s="1" t="s">
        <v>33507</v>
      </c>
      <c r="I6769" s="1" t="s">
        <v>33508</v>
      </c>
      <c r="J6769" s="1"/>
      <c r="K6769" s="1"/>
      <c r="L6769" s="1"/>
      <c r="M6769" s="1"/>
      <c r="N6769" s="1"/>
      <c r="O6769" s="5" t="s">
        <v>3621</v>
      </c>
      <c r="P6769" s="1" t="s">
        <v>33509</v>
      </c>
      <c r="Q6769" s="1"/>
      <c r="R6769" s="1"/>
      <c r="S6769" s="1"/>
      <c r="T6769" s="1"/>
      <c r="U6769" s="1"/>
      <c r="V6769" s="1"/>
      <c r="W6769" s="1"/>
      <c r="X6769" s="1"/>
      <c r="Y6769" s="1"/>
      <c r="Z6769" s="1"/>
      <c r="AA6769" s="1"/>
      <c r="AB6769" s="1"/>
      <c r="AC6769" s="1"/>
      <c r="AD6769" s="1"/>
      <c r="AE6769" s="1"/>
    </row>
    <row r="6770">
      <c r="A6770" s="5" t="s">
        <v>33510</v>
      </c>
      <c r="B6770" s="8" t="s">
        <v>445</v>
      </c>
      <c r="C6770" s="5" t="s">
        <v>101</v>
      </c>
      <c r="D6770" s="6"/>
      <c r="E6770" s="12" t="b">
        <v>0</v>
      </c>
      <c r="F6770" s="5" t="s">
        <v>33511</v>
      </c>
      <c r="G6770" s="1"/>
      <c r="H6770" s="5" t="s">
        <v>33512</v>
      </c>
      <c r="I6770" s="4" t="s">
        <v>33513</v>
      </c>
      <c r="J6770" s="1"/>
      <c r="K6770" s="1"/>
      <c r="L6770" s="1"/>
      <c r="M6770" s="1"/>
      <c r="N6770" s="1"/>
      <c r="O6770" s="1"/>
      <c r="P6770" s="5" t="s">
        <v>33514</v>
      </c>
      <c r="Q6770" s="1"/>
      <c r="R6770" s="1"/>
      <c r="S6770" s="1"/>
      <c r="T6770" s="1"/>
      <c r="U6770" s="1"/>
      <c r="V6770" s="1"/>
      <c r="W6770" s="1"/>
      <c r="X6770" s="1"/>
      <c r="Y6770" s="1"/>
      <c r="Z6770" s="1"/>
      <c r="AA6770" s="1"/>
      <c r="AB6770" s="1"/>
      <c r="AC6770" s="1"/>
      <c r="AD6770" s="1"/>
      <c r="AE6770" s="1"/>
    </row>
    <row r="6771">
      <c r="A6771" s="1" t="s">
        <v>33515</v>
      </c>
      <c r="B6771" s="2" t="s">
        <v>445</v>
      </c>
      <c r="C6771" s="5" t="s">
        <v>101</v>
      </c>
      <c r="D6771" s="10"/>
      <c r="E6771" s="12" t="b">
        <v>0</v>
      </c>
      <c r="F6771" s="5" t="s">
        <v>33516</v>
      </c>
      <c r="G6771" s="1"/>
      <c r="H6771" s="1" t="s">
        <v>33517</v>
      </c>
      <c r="I6771" s="5" t="s">
        <v>33518</v>
      </c>
      <c r="J6771" s="5"/>
      <c r="K6771" s="1"/>
      <c r="L6771" s="1"/>
      <c r="M6771" s="1"/>
      <c r="N6771" s="1"/>
      <c r="O6771" s="1"/>
      <c r="P6771" s="1" t="s">
        <v>33519</v>
      </c>
      <c r="Q6771" s="1"/>
      <c r="R6771" s="1"/>
      <c r="S6771" s="1"/>
      <c r="T6771" s="1"/>
      <c r="U6771" s="1"/>
      <c r="V6771" s="1"/>
      <c r="W6771" s="1"/>
      <c r="X6771" s="1"/>
      <c r="Y6771" s="1"/>
      <c r="Z6771" s="1"/>
      <c r="AA6771" s="1"/>
      <c r="AB6771" s="1"/>
      <c r="AC6771" s="1"/>
      <c r="AD6771" s="1"/>
      <c r="AE6771" s="1"/>
    </row>
    <row r="6772">
      <c r="A6772" s="5" t="s">
        <v>33520</v>
      </c>
      <c r="B6772" s="8" t="s">
        <v>445</v>
      </c>
      <c r="C6772" s="5" t="s">
        <v>101</v>
      </c>
      <c r="D6772" s="9"/>
      <c r="E6772" s="12" t="b">
        <v>0</v>
      </c>
      <c r="F6772" s="5" t="s">
        <v>33521</v>
      </c>
      <c r="G6772" s="1"/>
      <c r="H6772" s="5" t="s">
        <v>33522</v>
      </c>
      <c r="I6772" s="5" t="s">
        <v>33523</v>
      </c>
      <c r="J6772" s="5"/>
      <c r="K6772" s="1"/>
      <c r="L6772" s="1"/>
      <c r="M6772" s="1"/>
      <c r="N6772" s="1"/>
      <c r="O6772" s="1"/>
      <c r="P6772" s="5" t="s">
        <v>33524</v>
      </c>
      <c r="Q6772" s="1"/>
      <c r="R6772" s="1"/>
      <c r="S6772" s="1"/>
      <c r="T6772" s="1"/>
      <c r="U6772" s="1"/>
      <c r="V6772" s="1"/>
      <c r="W6772" s="1"/>
      <c r="X6772" s="1"/>
      <c r="Y6772" s="1"/>
      <c r="Z6772" s="1"/>
      <c r="AA6772" s="1"/>
      <c r="AB6772" s="1"/>
      <c r="AC6772" s="1"/>
      <c r="AD6772" s="1"/>
      <c r="AE6772" s="1"/>
    </row>
    <row r="6773">
      <c r="A6773" s="1" t="s">
        <v>33525</v>
      </c>
      <c r="B6773" s="2" t="s">
        <v>416</v>
      </c>
      <c r="C6773" s="5" t="s">
        <v>101</v>
      </c>
      <c r="D6773" s="10"/>
      <c r="E6773" s="4" t="b">
        <v>1</v>
      </c>
      <c r="F6773" s="5" t="s">
        <v>33526</v>
      </c>
      <c r="G6773" s="1"/>
      <c r="H6773" s="1" t="s">
        <v>33527</v>
      </c>
      <c r="I6773" s="5" t="s">
        <v>33528</v>
      </c>
      <c r="J6773" s="5"/>
      <c r="K6773" s="1"/>
      <c r="L6773" s="1"/>
      <c r="M6773" s="1"/>
      <c r="N6773" s="1"/>
      <c r="O6773" s="1" t="s">
        <v>1447</v>
      </c>
      <c r="P6773" s="5" t="s">
        <v>33529</v>
      </c>
      <c r="Q6773" s="1"/>
      <c r="R6773" s="1"/>
      <c r="S6773" s="1"/>
      <c r="T6773" s="1"/>
      <c r="U6773" s="1"/>
      <c r="V6773" s="1"/>
      <c r="W6773" s="1"/>
      <c r="X6773" s="1"/>
      <c r="Y6773" s="1"/>
      <c r="Z6773" s="1"/>
      <c r="AA6773" s="1"/>
      <c r="AB6773" s="1"/>
      <c r="AC6773" s="1"/>
      <c r="AD6773" s="1"/>
      <c r="AE6773" s="1"/>
    </row>
    <row r="6774">
      <c r="A6774" s="5" t="s">
        <v>33530</v>
      </c>
      <c r="B6774" s="8" t="s">
        <v>416</v>
      </c>
      <c r="C6774" s="5" t="s">
        <v>446</v>
      </c>
      <c r="D6774" s="9" t="s">
        <v>446</v>
      </c>
      <c r="E6774" s="12" t="b">
        <v>0</v>
      </c>
      <c r="F6774" s="5" t="s">
        <v>33531</v>
      </c>
      <c r="G6774" s="1"/>
      <c r="H6774" s="5" t="s">
        <v>33532</v>
      </c>
      <c r="I6774" s="5" t="s">
        <v>33533</v>
      </c>
      <c r="J6774" s="5"/>
      <c r="K6774" s="1"/>
      <c r="L6774" s="1"/>
      <c r="M6774" s="1"/>
      <c r="N6774" s="1"/>
      <c r="O6774" s="1"/>
      <c r="P6774" s="5" t="s">
        <v>33534</v>
      </c>
      <c r="Q6774" s="1"/>
      <c r="R6774" s="1"/>
      <c r="S6774" s="1"/>
      <c r="T6774" s="1"/>
      <c r="U6774" s="1"/>
      <c r="V6774" s="1"/>
      <c r="W6774" s="1"/>
      <c r="X6774" s="1"/>
      <c r="Y6774" s="1"/>
      <c r="Z6774" s="1"/>
      <c r="AA6774" s="1"/>
      <c r="AB6774" s="1"/>
      <c r="AC6774" s="1"/>
      <c r="AD6774" s="1"/>
      <c r="AE6774" s="1"/>
    </row>
    <row r="6775">
      <c r="A6775" s="5" t="s">
        <v>33535</v>
      </c>
      <c r="B6775" s="8" t="s">
        <v>445</v>
      </c>
      <c r="C6775" s="5" t="s">
        <v>497</v>
      </c>
      <c r="D6775" s="10"/>
      <c r="E6775" s="12" t="b">
        <v>0</v>
      </c>
      <c r="F6775" s="5" t="s">
        <v>33536</v>
      </c>
      <c r="G6775" s="1"/>
      <c r="H6775" s="5" t="s">
        <v>33537</v>
      </c>
      <c r="I6775" s="5" t="s">
        <v>33538</v>
      </c>
      <c r="J6775" s="5"/>
      <c r="K6775" s="1"/>
      <c r="L6775" s="1"/>
      <c r="M6775" s="1"/>
      <c r="N6775" s="1"/>
      <c r="O6775" s="1"/>
      <c r="P6775" s="5" t="s">
        <v>33539</v>
      </c>
      <c r="Q6775" s="1"/>
      <c r="R6775" s="1"/>
      <c r="S6775" s="1"/>
      <c r="T6775" s="1"/>
      <c r="U6775" s="1"/>
      <c r="V6775" s="1"/>
      <c r="W6775" s="1"/>
      <c r="X6775" s="1"/>
      <c r="Y6775" s="1"/>
      <c r="Z6775" s="1"/>
      <c r="AA6775" s="1"/>
      <c r="AB6775" s="1"/>
      <c r="AC6775" s="1"/>
      <c r="AD6775" s="1"/>
      <c r="AE6775" s="1"/>
    </row>
    <row r="6776">
      <c r="A6776" s="5" t="s">
        <v>33540</v>
      </c>
      <c r="B6776" s="8" t="s">
        <v>445</v>
      </c>
      <c r="C6776" s="5" t="s">
        <v>101</v>
      </c>
      <c r="D6776" s="9"/>
      <c r="E6776" s="12" t="b">
        <v>0</v>
      </c>
      <c r="F6776" s="5" t="s">
        <v>33541</v>
      </c>
      <c r="G6776" s="1"/>
      <c r="H6776" s="5" t="s">
        <v>33542</v>
      </c>
      <c r="I6776" s="5" t="s">
        <v>33543</v>
      </c>
      <c r="J6776" s="5"/>
      <c r="K6776" s="1"/>
      <c r="L6776" s="1"/>
      <c r="M6776" s="1"/>
      <c r="N6776" s="1"/>
      <c r="O6776" s="1"/>
      <c r="P6776" s="5" t="s">
        <v>33544</v>
      </c>
      <c r="Q6776" s="1"/>
      <c r="R6776" s="1"/>
      <c r="S6776" s="1"/>
      <c r="T6776" s="1"/>
      <c r="U6776" s="1"/>
      <c r="V6776" s="1"/>
      <c r="W6776" s="1"/>
      <c r="X6776" s="1"/>
      <c r="Y6776" s="1"/>
      <c r="Z6776" s="1"/>
      <c r="AA6776" s="1"/>
      <c r="AB6776" s="1"/>
      <c r="AC6776" s="1"/>
      <c r="AD6776" s="1"/>
      <c r="AE6776" s="1"/>
    </row>
    <row r="6777">
      <c r="A6777" s="1" t="s">
        <v>33545</v>
      </c>
      <c r="B6777" s="2" t="s">
        <v>416</v>
      </c>
      <c r="C6777" s="5" t="s">
        <v>101</v>
      </c>
      <c r="D6777" s="10"/>
      <c r="E6777" s="4" t="b">
        <v>1</v>
      </c>
      <c r="F6777" s="5" t="s">
        <v>33546</v>
      </c>
      <c r="G6777" s="1"/>
      <c r="H6777" s="1" t="s">
        <v>33547</v>
      </c>
      <c r="I6777" s="1" t="s">
        <v>33545</v>
      </c>
      <c r="J6777" s="1"/>
      <c r="K6777" s="1"/>
      <c r="L6777" s="1"/>
      <c r="M6777" s="1"/>
      <c r="N6777" s="1"/>
      <c r="O6777" s="5" t="s">
        <v>578</v>
      </c>
      <c r="P6777" s="1" t="s">
        <v>33548</v>
      </c>
      <c r="Q6777" s="1"/>
      <c r="R6777" s="1"/>
      <c r="S6777" s="1"/>
      <c r="T6777" s="1"/>
      <c r="U6777" s="1"/>
      <c r="V6777" s="1"/>
      <c r="W6777" s="1"/>
      <c r="X6777" s="1"/>
      <c r="Y6777" s="1"/>
      <c r="Z6777" s="1"/>
      <c r="AA6777" s="1"/>
      <c r="AB6777" s="1"/>
      <c r="AC6777" s="1"/>
      <c r="AD6777" s="1"/>
      <c r="AE6777" s="1"/>
    </row>
    <row r="6778">
      <c r="A6778" s="5" t="s">
        <v>33549</v>
      </c>
      <c r="B6778" s="8" t="s">
        <v>416</v>
      </c>
      <c r="C6778" s="5" t="s">
        <v>446</v>
      </c>
      <c r="D6778" s="9"/>
      <c r="E6778" s="4" t="b">
        <v>1</v>
      </c>
      <c r="F6778" s="5" t="s">
        <v>33550</v>
      </c>
      <c r="G6778" s="1"/>
      <c r="H6778" s="5" t="s">
        <v>33551</v>
      </c>
      <c r="I6778" s="5" t="s">
        <v>33552</v>
      </c>
      <c r="J6778" s="5"/>
      <c r="K6778" s="1"/>
      <c r="L6778" s="1"/>
      <c r="M6778" s="1"/>
      <c r="N6778" s="1"/>
      <c r="O6778" s="1"/>
      <c r="P6778" s="5" t="s">
        <v>33553</v>
      </c>
      <c r="Q6778" s="1"/>
      <c r="R6778" s="1"/>
      <c r="S6778" s="1"/>
      <c r="T6778" s="1"/>
      <c r="U6778" s="1"/>
      <c r="V6778" s="1"/>
      <c r="W6778" s="1"/>
      <c r="X6778" s="1"/>
      <c r="Y6778" s="1"/>
      <c r="Z6778" s="1"/>
      <c r="AA6778" s="1"/>
      <c r="AB6778" s="1"/>
      <c r="AC6778" s="1"/>
      <c r="AD6778" s="1"/>
      <c r="AE6778" s="1"/>
    </row>
    <row r="6779">
      <c r="A6779" s="5" t="s">
        <v>33554</v>
      </c>
      <c r="B6779" s="8" t="s">
        <v>416</v>
      </c>
      <c r="C6779" s="5" t="s">
        <v>101</v>
      </c>
      <c r="D6779" s="7"/>
      <c r="E6779" s="12" t="b">
        <v>0</v>
      </c>
      <c r="F6779" s="5" t="s">
        <v>33555</v>
      </c>
      <c r="G6779" s="1"/>
      <c r="H6779" s="5" t="s">
        <v>33556</v>
      </c>
      <c r="I6779" s="5" t="s">
        <v>33557</v>
      </c>
      <c r="J6779" s="1"/>
      <c r="K6779" s="1"/>
      <c r="L6779" s="1"/>
      <c r="M6779" s="1"/>
      <c r="N6779" s="1"/>
      <c r="O6779" s="5" t="s">
        <v>7120</v>
      </c>
      <c r="P6779" s="5" t="s">
        <v>33558</v>
      </c>
      <c r="Q6779" s="1"/>
      <c r="R6779" s="1"/>
      <c r="S6779" s="1"/>
      <c r="T6779" s="1"/>
      <c r="U6779" s="1"/>
      <c r="V6779" s="1"/>
      <c r="W6779" s="1"/>
      <c r="X6779" s="1"/>
      <c r="Y6779" s="1"/>
      <c r="Z6779" s="1"/>
      <c r="AA6779" s="1"/>
      <c r="AB6779" s="1"/>
      <c r="AC6779" s="1"/>
      <c r="AD6779" s="1"/>
      <c r="AE6779" s="1"/>
    </row>
    <row r="6780">
      <c r="A6780" s="1" t="s">
        <v>33559</v>
      </c>
      <c r="B6780" s="2" t="s">
        <v>416</v>
      </c>
      <c r="C6780" s="5" t="s">
        <v>101</v>
      </c>
      <c r="D6780" s="9"/>
      <c r="E6780" s="4" t="b">
        <v>1</v>
      </c>
      <c r="F6780" s="5" t="s">
        <v>33560</v>
      </c>
      <c r="G6780" s="1"/>
      <c r="H6780" s="1" t="s">
        <v>33561</v>
      </c>
      <c r="I6780" s="5" t="s">
        <v>33562</v>
      </c>
      <c r="J6780" s="5"/>
      <c r="K6780" s="1"/>
      <c r="L6780" s="1"/>
      <c r="M6780" s="1"/>
      <c r="N6780" s="1"/>
      <c r="O6780" s="1" t="s">
        <v>1447</v>
      </c>
      <c r="P6780" s="5" t="s">
        <v>33563</v>
      </c>
      <c r="Q6780" s="1"/>
      <c r="R6780" s="1"/>
      <c r="S6780" s="1"/>
      <c r="T6780" s="1"/>
      <c r="U6780" s="1"/>
      <c r="V6780" s="1"/>
      <c r="W6780" s="1"/>
      <c r="X6780" s="1"/>
      <c r="Y6780" s="1"/>
      <c r="Z6780" s="1"/>
      <c r="AA6780" s="1"/>
      <c r="AB6780" s="1"/>
      <c r="AC6780" s="1"/>
      <c r="AD6780" s="1"/>
      <c r="AE6780" s="1"/>
    </row>
    <row r="6781">
      <c r="A6781" s="1" t="s">
        <v>33564</v>
      </c>
      <c r="B6781" s="2" t="s">
        <v>416</v>
      </c>
      <c r="C6781" s="1" t="s">
        <v>497</v>
      </c>
      <c r="D6781" s="7"/>
      <c r="E6781" s="4" t="b">
        <v>1</v>
      </c>
      <c r="F6781" s="5" t="s">
        <v>33565</v>
      </c>
      <c r="G6781" s="1"/>
      <c r="H6781" s="1" t="s">
        <v>33566</v>
      </c>
      <c r="I6781" s="5" t="s">
        <v>33567</v>
      </c>
      <c r="J6781" s="5"/>
      <c r="K6781" s="1"/>
      <c r="L6781" s="1"/>
      <c r="M6781" s="1"/>
      <c r="N6781" s="1"/>
      <c r="O6781" s="5" t="s">
        <v>572</v>
      </c>
      <c r="P6781" s="5" t="s">
        <v>33568</v>
      </c>
      <c r="Q6781" s="1"/>
      <c r="R6781" s="1"/>
      <c r="S6781" s="1"/>
      <c r="T6781" s="1"/>
      <c r="U6781" s="1"/>
      <c r="V6781" s="1"/>
      <c r="W6781" s="1"/>
      <c r="X6781" s="1"/>
      <c r="Y6781" s="1"/>
      <c r="Z6781" s="1"/>
      <c r="AA6781" s="1"/>
      <c r="AB6781" s="1"/>
      <c r="AC6781" s="1"/>
      <c r="AD6781" s="1"/>
      <c r="AE6781" s="1"/>
    </row>
    <row r="6782">
      <c r="A6782" s="5" t="s">
        <v>33569</v>
      </c>
      <c r="B6782" s="8" t="s">
        <v>454</v>
      </c>
      <c r="C6782" s="5" t="s">
        <v>455</v>
      </c>
      <c r="D6782" s="9"/>
      <c r="E6782" s="4" t="b">
        <v>1</v>
      </c>
      <c r="F6782" s="5" t="s">
        <v>33570</v>
      </c>
      <c r="G6782" s="1"/>
      <c r="H6782" s="5" t="s">
        <v>33571</v>
      </c>
      <c r="I6782" s="5" t="s">
        <v>33572</v>
      </c>
      <c r="J6782" s="5"/>
      <c r="K6782" s="1"/>
      <c r="L6782" s="1"/>
      <c r="M6782" s="1"/>
      <c r="N6782" s="1"/>
      <c r="O6782" s="1"/>
      <c r="P6782" s="5" t="s">
        <v>33573</v>
      </c>
      <c r="Q6782" s="1"/>
      <c r="R6782" s="1"/>
      <c r="S6782" s="1"/>
      <c r="T6782" s="1"/>
      <c r="U6782" s="1"/>
      <c r="V6782" s="1"/>
      <c r="W6782" s="1"/>
      <c r="X6782" s="1"/>
      <c r="Y6782" s="1"/>
      <c r="Z6782" s="1"/>
      <c r="AA6782" s="1"/>
      <c r="AB6782" s="1"/>
      <c r="AC6782" s="1"/>
      <c r="AD6782" s="1"/>
      <c r="AE6782" s="1"/>
    </row>
    <row r="6783">
      <c r="A6783" s="5" t="s">
        <v>33574</v>
      </c>
      <c r="B6783" s="8" t="s">
        <v>445</v>
      </c>
      <c r="C6783" s="5" t="s">
        <v>497</v>
      </c>
      <c r="D6783" s="10"/>
      <c r="E6783" s="4" t="b">
        <v>0</v>
      </c>
      <c r="F6783" s="5" t="s">
        <v>33569</v>
      </c>
      <c r="G6783" s="1"/>
      <c r="H6783" s="5" t="s">
        <v>33575</v>
      </c>
      <c r="I6783" s="5" t="s">
        <v>33576</v>
      </c>
      <c r="J6783" s="5"/>
      <c r="K6783" s="1"/>
      <c r="L6783" s="1"/>
      <c r="M6783" s="1"/>
      <c r="N6783" s="1"/>
      <c r="O6783" s="1"/>
      <c r="P6783" s="5" t="s">
        <v>33577</v>
      </c>
      <c r="Q6783" s="1"/>
      <c r="R6783" s="1"/>
      <c r="S6783" s="1"/>
      <c r="T6783" s="1"/>
      <c r="U6783" s="1"/>
      <c r="V6783" s="1"/>
      <c r="W6783" s="1"/>
      <c r="X6783" s="1"/>
      <c r="Y6783" s="1"/>
      <c r="Z6783" s="1"/>
      <c r="AA6783" s="1"/>
      <c r="AB6783" s="1"/>
      <c r="AC6783" s="1"/>
      <c r="AD6783" s="1"/>
      <c r="AE6783" s="1"/>
    </row>
    <row r="6784">
      <c r="A6784" s="5" t="s">
        <v>33578</v>
      </c>
      <c r="B6784" s="8" t="s">
        <v>445</v>
      </c>
      <c r="C6784" s="5" t="s">
        <v>101</v>
      </c>
      <c r="D6784" s="9"/>
      <c r="E6784" s="4" t="b">
        <v>0</v>
      </c>
      <c r="F6784" s="5" t="s">
        <v>33579</v>
      </c>
      <c r="G6784" s="1"/>
      <c r="H6784" s="5" t="s">
        <v>33580</v>
      </c>
      <c r="I6784" s="5" t="s">
        <v>33581</v>
      </c>
      <c r="J6784" s="5"/>
      <c r="K6784" s="1"/>
      <c r="L6784" s="1"/>
      <c r="M6784" s="1"/>
      <c r="N6784" s="1"/>
      <c r="O6784" s="5" t="s">
        <v>836</v>
      </c>
      <c r="P6784" s="5" t="s">
        <v>33582</v>
      </c>
      <c r="Q6784" s="1"/>
      <c r="R6784" s="1"/>
      <c r="S6784" s="1"/>
      <c r="T6784" s="1"/>
      <c r="U6784" s="1"/>
      <c r="V6784" s="1"/>
      <c r="W6784" s="1"/>
      <c r="X6784" s="1"/>
      <c r="Y6784" s="1"/>
      <c r="Z6784" s="1"/>
      <c r="AA6784" s="1"/>
      <c r="AB6784" s="1"/>
      <c r="AC6784" s="1"/>
      <c r="AD6784" s="1"/>
      <c r="AE6784" s="1"/>
    </row>
    <row r="6785">
      <c r="A6785" s="5" t="s">
        <v>33583</v>
      </c>
      <c r="B6785" s="8" t="s">
        <v>445</v>
      </c>
      <c r="C6785" s="5" t="s">
        <v>101</v>
      </c>
      <c r="D6785" s="10"/>
      <c r="E6785" s="4" t="b">
        <v>0</v>
      </c>
      <c r="F6785" s="5" t="s">
        <v>33584</v>
      </c>
      <c r="G6785" s="1"/>
      <c r="H6785" s="5" t="s">
        <v>33585</v>
      </c>
      <c r="I6785" s="5" t="s">
        <v>33586</v>
      </c>
      <c r="J6785" s="5"/>
      <c r="K6785" s="1"/>
      <c r="L6785" s="1"/>
      <c r="M6785" s="1"/>
      <c r="N6785" s="1"/>
      <c r="O6785" s="1"/>
      <c r="P6785" s="5" t="s">
        <v>33587</v>
      </c>
      <c r="Q6785" s="1"/>
      <c r="R6785" s="1"/>
      <c r="S6785" s="1"/>
      <c r="T6785" s="1"/>
      <c r="U6785" s="1"/>
      <c r="V6785" s="1"/>
      <c r="W6785" s="1"/>
      <c r="X6785" s="1"/>
      <c r="Y6785" s="1"/>
      <c r="Z6785" s="1"/>
      <c r="AA6785" s="1"/>
      <c r="AB6785" s="1"/>
      <c r="AC6785" s="1"/>
      <c r="AD6785" s="1"/>
      <c r="AE6785" s="1"/>
    </row>
    <row r="6786">
      <c r="A6786" s="1" t="s">
        <v>33588</v>
      </c>
      <c r="B6786" s="2" t="s">
        <v>445</v>
      </c>
      <c r="C6786" s="5" t="s">
        <v>101</v>
      </c>
      <c r="D6786" s="9"/>
      <c r="E6786" s="12" t="b">
        <v>0</v>
      </c>
      <c r="F6786" s="5" t="s">
        <v>33589</v>
      </c>
      <c r="G6786" s="1"/>
      <c r="H6786" s="1" t="s">
        <v>33590</v>
      </c>
      <c r="I6786" s="5" t="s">
        <v>33591</v>
      </c>
      <c r="J6786" s="5"/>
      <c r="K6786" s="1"/>
      <c r="L6786" s="1"/>
      <c r="M6786" s="1"/>
      <c r="N6786" s="1"/>
      <c r="O6786" s="5" t="s">
        <v>634</v>
      </c>
      <c r="P6786" s="1" t="s">
        <v>33592</v>
      </c>
      <c r="Q6786" s="1"/>
      <c r="R6786" s="1"/>
      <c r="S6786" s="1"/>
      <c r="T6786" s="1"/>
      <c r="U6786" s="1"/>
      <c r="V6786" s="1"/>
      <c r="W6786" s="1"/>
      <c r="X6786" s="1"/>
      <c r="Y6786" s="1"/>
      <c r="Z6786" s="1"/>
      <c r="AA6786" s="1"/>
      <c r="AB6786" s="1"/>
      <c r="AC6786" s="1"/>
      <c r="AD6786" s="1"/>
      <c r="AE6786" s="1"/>
    </row>
    <row r="6787">
      <c r="A6787" s="1" t="s">
        <v>33593</v>
      </c>
      <c r="B6787" s="2" t="s">
        <v>445</v>
      </c>
      <c r="C6787" s="5" t="s">
        <v>101</v>
      </c>
      <c r="D6787" s="10"/>
      <c r="E6787" s="12" t="b">
        <v>0</v>
      </c>
      <c r="F6787" s="5" t="s">
        <v>33594</v>
      </c>
      <c r="G6787" s="1"/>
      <c r="H6787" s="1" t="s">
        <v>33595</v>
      </c>
      <c r="I6787" s="5" t="s">
        <v>33596</v>
      </c>
      <c r="J6787" s="5"/>
      <c r="K6787" s="1"/>
      <c r="L6787" s="1"/>
      <c r="M6787" s="1"/>
      <c r="N6787" s="1"/>
      <c r="O6787" s="5" t="s">
        <v>578</v>
      </c>
      <c r="P6787" s="1" t="s">
        <v>33597</v>
      </c>
      <c r="Q6787" s="1"/>
      <c r="R6787" s="1"/>
      <c r="S6787" s="1"/>
      <c r="T6787" s="1"/>
      <c r="U6787" s="1"/>
      <c r="V6787" s="1"/>
      <c r="W6787" s="1"/>
      <c r="X6787" s="1"/>
      <c r="Y6787" s="1"/>
      <c r="Z6787" s="1"/>
      <c r="AA6787" s="1"/>
      <c r="AB6787" s="1"/>
      <c r="AC6787" s="1"/>
      <c r="AD6787" s="1"/>
      <c r="AE6787" s="1"/>
    </row>
    <row r="6788">
      <c r="A6788" s="1" t="s">
        <v>33598</v>
      </c>
      <c r="B6788" s="2" t="s">
        <v>445</v>
      </c>
      <c r="C6788" s="5" t="s">
        <v>101</v>
      </c>
      <c r="D6788" s="9"/>
      <c r="E6788" s="12" t="b">
        <v>0</v>
      </c>
      <c r="F6788" s="5" t="s">
        <v>33599</v>
      </c>
      <c r="G6788" s="1"/>
      <c r="H6788" s="5" t="s">
        <v>33600</v>
      </c>
      <c r="I6788" s="5" t="s">
        <v>33601</v>
      </c>
      <c r="J6788" s="5"/>
      <c r="K6788" s="1"/>
      <c r="L6788" s="1"/>
      <c r="M6788" s="1"/>
      <c r="N6788" s="1"/>
      <c r="O6788" s="1"/>
      <c r="P6788" s="1" t="s">
        <v>33602</v>
      </c>
      <c r="Q6788" s="1"/>
      <c r="R6788" s="1"/>
      <c r="S6788" s="1"/>
      <c r="T6788" s="1"/>
      <c r="U6788" s="1"/>
      <c r="V6788" s="1"/>
      <c r="W6788" s="1"/>
      <c r="X6788" s="1"/>
      <c r="Y6788" s="1"/>
      <c r="Z6788" s="1"/>
      <c r="AA6788" s="1"/>
      <c r="AB6788" s="1"/>
      <c r="AC6788" s="1"/>
      <c r="AD6788" s="1"/>
      <c r="AE6788" s="1"/>
    </row>
    <row r="6789">
      <c r="A6789" s="5" t="s">
        <v>33603</v>
      </c>
      <c r="B6789" s="8" t="s">
        <v>416</v>
      </c>
      <c r="C6789" s="5" t="s">
        <v>446</v>
      </c>
      <c r="D6789" s="7"/>
      <c r="E6789" s="12" t="b">
        <v>0</v>
      </c>
      <c r="F6789" s="5" t="s">
        <v>33604</v>
      </c>
      <c r="G6789" s="1"/>
      <c r="H6789" s="5" t="s">
        <v>33605</v>
      </c>
      <c r="I6789" s="5" t="s">
        <v>33606</v>
      </c>
      <c r="J6789" s="5"/>
      <c r="K6789" s="1"/>
      <c r="L6789" s="1"/>
      <c r="M6789" s="1"/>
      <c r="N6789" s="1"/>
      <c r="O6789" s="1"/>
      <c r="P6789" s="5" t="s">
        <v>33607</v>
      </c>
      <c r="Q6789" s="5" t="s">
        <v>33608</v>
      </c>
      <c r="R6789" s="1"/>
      <c r="S6789" s="1"/>
      <c r="T6789" s="1"/>
      <c r="U6789" s="1"/>
      <c r="V6789" s="1"/>
      <c r="W6789" s="1"/>
      <c r="X6789" s="1"/>
      <c r="Y6789" s="1"/>
      <c r="Z6789" s="1"/>
      <c r="AA6789" s="1"/>
      <c r="AB6789" s="1"/>
      <c r="AC6789" s="1"/>
      <c r="AD6789" s="1"/>
      <c r="AE6789" s="1"/>
    </row>
    <row r="6790">
      <c r="A6790" s="5" t="s">
        <v>33609</v>
      </c>
      <c r="B6790" s="8" t="s">
        <v>416</v>
      </c>
      <c r="C6790" s="5" t="s">
        <v>101</v>
      </c>
      <c r="D6790" s="6"/>
      <c r="E6790" s="12" t="b">
        <v>0</v>
      </c>
      <c r="F6790" s="5" t="s">
        <v>33609</v>
      </c>
      <c r="G6790" s="1"/>
      <c r="H6790" s="5" t="s">
        <v>33610</v>
      </c>
      <c r="I6790" s="5"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1" t="s">
        <v>21454</v>
      </c>
      <c r="B6791" s="2" t="s">
        <v>416</v>
      </c>
      <c r="C6791" s="1" t="s">
        <v>497</v>
      </c>
      <c r="D6791" s="7"/>
      <c r="E6791" s="4" t="b">
        <v>1</v>
      </c>
      <c r="F6791" s="5" t="s">
        <v>33613</v>
      </c>
      <c r="G6791" s="1"/>
      <c r="H6791" s="1" t="s">
        <v>33614</v>
      </c>
      <c r="I6791" s="5" t="s">
        <v>33615</v>
      </c>
      <c r="J6791" s="5"/>
      <c r="K6791" s="1"/>
      <c r="L6791" s="1"/>
      <c r="M6791" s="5" t="s">
        <v>21450</v>
      </c>
      <c r="N6791" s="1"/>
      <c r="O6791" s="1"/>
      <c r="P6791" s="5" t="s">
        <v>33616</v>
      </c>
      <c r="Q6791" s="1"/>
      <c r="R6791" s="1"/>
      <c r="S6791" s="1"/>
      <c r="T6791" s="1"/>
      <c r="U6791" s="1"/>
      <c r="V6791" s="1"/>
      <c r="W6791" s="1"/>
      <c r="X6791" s="1"/>
      <c r="Y6791" s="1"/>
      <c r="Z6791" s="1"/>
      <c r="AA6791" s="1"/>
      <c r="AB6791" s="1"/>
      <c r="AC6791" s="1"/>
      <c r="AD6791" s="1"/>
      <c r="AE6791" s="1"/>
    </row>
    <row r="6792">
      <c r="A6792" s="5" t="s">
        <v>33617</v>
      </c>
      <c r="B6792" s="8" t="s">
        <v>416</v>
      </c>
      <c r="C6792" s="5" t="s">
        <v>101</v>
      </c>
      <c r="D6792" s="6"/>
      <c r="E6792" s="12" t="b">
        <v>0</v>
      </c>
      <c r="F6792" s="5" t="s">
        <v>33618</v>
      </c>
      <c r="G6792" s="1"/>
      <c r="H6792" s="5" t="s">
        <v>33619</v>
      </c>
      <c r="I6792" s="5" t="s">
        <v>33620</v>
      </c>
      <c r="J6792" s="1"/>
      <c r="K6792" s="1"/>
      <c r="L6792" s="1"/>
      <c r="M6792" s="1"/>
      <c r="N6792" s="1"/>
      <c r="O6792" s="1"/>
      <c r="P6792" s="5" t="s">
        <v>33621</v>
      </c>
      <c r="Q6792" s="1"/>
      <c r="R6792" s="1"/>
      <c r="S6792" s="1"/>
      <c r="T6792" s="1"/>
      <c r="U6792" s="1"/>
      <c r="V6792" s="1"/>
      <c r="W6792" s="1"/>
      <c r="X6792" s="1"/>
      <c r="Y6792" s="1"/>
      <c r="Z6792" s="1"/>
      <c r="AA6792" s="1"/>
      <c r="AB6792" s="1"/>
      <c r="AC6792" s="1"/>
      <c r="AD6792" s="1"/>
      <c r="AE6792" s="1"/>
    </row>
    <row r="6793">
      <c r="A6793" s="5" t="s">
        <v>33622</v>
      </c>
      <c r="B6793" s="2" t="s">
        <v>416</v>
      </c>
      <c r="C6793" s="5" t="s">
        <v>101</v>
      </c>
      <c r="D6793" s="10"/>
      <c r="E6793" s="4" t="b">
        <v>1</v>
      </c>
      <c r="F6793" s="5" t="s">
        <v>33623</v>
      </c>
      <c r="G6793" s="1"/>
      <c r="H6793" s="5" t="s">
        <v>33624</v>
      </c>
      <c r="I6793" s="5" t="s">
        <v>33625</v>
      </c>
      <c r="J6793" s="5"/>
      <c r="K6793" s="1"/>
      <c r="L6793" s="1"/>
      <c r="M6793" s="1"/>
      <c r="N6793" s="1"/>
      <c r="O6793" s="5" t="s">
        <v>3350</v>
      </c>
      <c r="P6793" s="5" t="s">
        <v>33626</v>
      </c>
      <c r="Q6793" s="1"/>
      <c r="R6793" s="1"/>
      <c r="S6793" s="1"/>
      <c r="T6793" s="1"/>
      <c r="U6793" s="1"/>
      <c r="V6793" s="1"/>
      <c r="W6793" s="1"/>
      <c r="X6793" s="1"/>
      <c r="Y6793" s="1"/>
      <c r="Z6793" s="1"/>
      <c r="AA6793" s="1"/>
      <c r="AB6793" s="1"/>
      <c r="AC6793" s="1"/>
      <c r="AD6793" s="1"/>
      <c r="AE6793" s="1"/>
    </row>
    <row r="6794">
      <c r="A6794" s="1" t="s">
        <v>33627</v>
      </c>
      <c r="B6794" s="2" t="s">
        <v>416</v>
      </c>
      <c r="C6794" s="5" t="s">
        <v>101</v>
      </c>
      <c r="D6794" s="9"/>
      <c r="E6794" s="4" t="b">
        <v>1</v>
      </c>
      <c r="F6794" s="5" t="s">
        <v>33628</v>
      </c>
      <c r="G6794" s="1"/>
      <c r="H6794" s="1" t="s">
        <v>33629</v>
      </c>
      <c r="I6794" s="5" t="s">
        <v>33630</v>
      </c>
      <c r="J6794" s="5"/>
      <c r="K6794" s="1"/>
      <c r="L6794" s="1"/>
      <c r="M6794" s="1"/>
      <c r="N6794" s="1"/>
      <c r="O6794" s="1" t="s">
        <v>1447</v>
      </c>
      <c r="P6794" s="5" t="s">
        <v>33631</v>
      </c>
      <c r="Q6794" s="1"/>
      <c r="R6794" s="1"/>
      <c r="S6794" s="1"/>
      <c r="T6794" s="1"/>
      <c r="U6794" s="1"/>
      <c r="V6794" s="1"/>
      <c r="W6794" s="1"/>
      <c r="X6794" s="1"/>
      <c r="Y6794" s="1"/>
      <c r="Z6794" s="1"/>
      <c r="AA6794" s="1"/>
      <c r="AB6794" s="1"/>
      <c r="AC6794" s="1"/>
      <c r="AD6794" s="1"/>
      <c r="AE6794" s="1"/>
    </row>
    <row r="6795">
      <c r="A6795" s="5" t="s">
        <v>33632</v>
      </c>
      <c r="B6795" s="8" t="s">
        <v>416</v>
      </c>
      <c r="C6795" s="5" t="s">
        <v>586</v>
      </c>
      <c r="D6795" s="7"/>
      <c r="E6795" s="12" t="b">
        <v>0</v>
      </c>
      <c r="F6795" s="5" t="s">
        <v>33633</v>
      </c>
      <c r="G6795" s="1"/>
      <c r="H6795" s="5" t="s">
        <v>33634</v>
      </c>
      <c r="I6795" s="5" t="s">
        <v>33635</v>
      </c>
      <c r="J6795" s="1"/>
      <c r="K6795" s="1"/>
      <c r="L6795" s="1"/>
      <c r="M6795" s="1"/>
      <c r="N6795" s="1"/>
      <c r="O6795" s="1"/>
      <c r="P6795" s="5" t="s">
        <v>33636</v>
      </c>
      <c r="Q6795" s="1"/>
      <c r="R6795" s="1"/>
      <c r="S6795" s="1"/>
      <c r="T6795" s="1"/>
      <c r="U6795" s="1"/>
      <c r="V6795" s="1"/>
      <c r="W6795" s="1"/>
      <c r="X6795" s="1"/>
      <c r="Y6795" s="1"/>
      <c r="Z6795" s="1"/>
      <c r="AA6795" s="1"/>
      <c r="AB6795" s="1"/>
      <c r="AC6795" s="1"/>
      <c r="AD6795" s="1"/>
      <c r="AE6795" s="1"/>
    </row>
    <row r="6796">
      <c r="A6796" s="1" t="s">
        <v>33637</v>
      </c>
      <c r="B6796" s="8" t="s">
        <v>454</v>
      </c>
      <c r="C6796" s="5" t="s">
        <v>455</v>
      </c>
      <c r="D6796" s="9"/>
      <c r="E6796" s="4" t="b">
        <v>1</v>
      </c>
      <c r="F6796" s="5" t="s">
        <v>33638</v>
      </c>
      <c r="G6796" s="1"/>
      <c r="H6796" s="1" t="s">
        <v>33639</v>
      </c>
      <c r="I6796" s="1" t="s">
        <v>33638</v>
      </c>
      <c r="J6796" s="1"/>
      <c r="K6796" s="1"/>
      <c r="L6796" s="1"/>
      <c r="M6796" s="1"/>
      <c r="N6796" s="1"/>
      <c r="O6796" s="1" t="s">
        <v>803</v>
      </c>
      <c r="P6796" s="1" t="s">
        <v>33640</v>
      </c>
      <c r="Q6796" s="1"/>
      <c r="R6796" s="1"/>
      <c r="S6796" s="1"/>
      <c r="T6796" s="1"/>
      <c r="U6796" s="1"/>
      <c r="V6796" s="1"/>
      <c r="W6796" s="1"/>
      <c r="X6796" s="1"/>
      <c r="Y6796" s="1"/>
      <c r="Z6796" s="1"/>
      <c r="AA6796" s="1"/>
      <c r="AB6796" s="1"/>
      <c r="AC6796" s="1"/>
      <c r="AD6796" s="1"/>
      <c r="AE6796" s="1"/>
    </row>
    <row r="6797">
      <c r="A6797" s="5" t="s">
        <v>33641</v>
      </c>
      <c r="B6797" s="8" t="s">
        <v>416</v>
      </c>
      <c r="C6797" s="5" t="s">
        <v>101</v>
      </c>
      <c r="D6797" s="10"/>
      <c r="E6797" s="12" t="b">
        <v>0</v>
      </c>
      <c r="F6797" s="5" t="s">
        <v>33641</v>
      </c>
      <c r="G6797" s="1"/>
      <c r="H6797" s="5" t="s">
        <v>33642</v>
      </c>
      <c r="I6797" s="5" t="s">
        <v>33643</v>
      </c>
      <c r="J6797" s="5"/>
      <c r="K6797" s="1"/>
      <c r="L6797" s="1"/>
      <c r="M6797" s="1"/>
      <c r="N6797" s="1"/>
      <c r="O6797" s="5" t="s">
        <v>1003</v>
      </c>
      <c r="P6797" s="5" t="s">
        <v>33644</v>
      </c>
      <c r="Q6797" s="1"/>
      <c r="R6797" s="1"/>
      <c r="S6797" s="1"/>
      <c r="T6797" s="1"/>
      <c r="U6797" s="1"/>
      <c r="V6797" s="1"/>
      <c r="W6797" s="1"/>
      <c r="X6797" s="1"/>
      <c r="Y6797" s="1"/>
      <c r="Z6797" s="1"/>
      <c r="AA6797" s="1"/>
      <c r="AB6797" s="1"/>
      <c r="AC6797" s="1"/>
      <c r="AD6797" s="1"/>
      <c r="AE6797" s="1"/>
    </row>
    <row r="6798">
      <c r="A6798" s="1" t="s">
        <v>33645</v>
      </c>
      <c r="B6798" s="2" t="s">
        <v>416</v>
      </c>
      <c r="C6798" s="5" t="s">
        <v>586</v>
      </c>
      <c r="D6798" s="9" t="s">
        <v>33646</v>
      </c>
      <c r="E6798" s="4" t="b">
        <v>1</v>
      </c>
      <c r="F6798" s="1" t="s">
        <v>33647</v>
      </c>
      <c r="G6798" s="1"/>
      <c r="H6798" s="1" t="s">
        <v>33648</v>
      </c>
      <c r="I6798" s="5" t="s">
        <v>33649</v>
      </c>
      <c r="J6798" s="5"/>
      <c r="K6798" s="1"/>
      <c r="L6798" s="1"/>
      <c r="M6798" s="1"/>
      <c r="N6798" s="1"/>
      <c r="O6798" s="1"/>
      <c r="P6798" s="5" t="s">
        <v>33650</v>
      </c>
      <c r="Q6798" s="1"/>
      <c r="R6798" s="1"/>
      <c r="S6798" s="1"/>
      <c r="T6798" s="1"/>
      <c r="U6798" s="1"/>
      <c r="V6798" s="1"/>
      <c r="W6798" s="1"/>
      <c r="X6798" s="1"/>
      <c r="Y6798" s="1"/>
      <c r="Z6798" s="1"/>
      <c r="AA6798" s="1"/>
      <c r="AB6798" s="1"/>
      <c r="AC6798" s="1"/>
      <c r="AD6798" s="1"/>
      <c r="AE6798" s="1"/>
    </row>
    <row r="6799">
      <c r="A6799" s="1" t="s">
        <v>33651</v>
      </c>
      <c r="B6799" s="2" t="s">
        <v>416</v>
      </c>
      <c r="C6799" s="5" t="s">
        <v>101</v>
      </c>
      <c r="D6799" s="10"/>
      <c r="E6799" s="4" t="b">
        <v>1</v>
      </c>
      <c r="F6799" s="5" t="s">
        <v>33652</v>
      </c>
      <c r="G6799" s="1"/>
      <c r="H6799" s="1" t="s">
        <v>33653</v>
      </c>
      <c r="I6799" s="1" t="s">
        <v>33654</v>
      </c>
      <c r="J6799" s="1"/>
      <c r="K6799" s="1"/>
      <c r="L6799" s="1"/>
      <c r="M6799" s="1"/>
      <c r="N6799" s="1"/>
      <c r="O6799" s="5" t="s">
        <v>1326</v>
      </c>
      <c r="P6799" s="5" t="s">
        <v>33655</v>
      </c>
      <c r="Q6799" s="1"/>
      <c r="R6799" s="1"/>
      <c r="S6799" s="1"/>
      <c r="T6799" s="1"/>
      <c r="U6799" s="1"/>
      <c r="V6799" s="1"/>
      <c r="W6799" s="1"/>
      <c r="X6799" s="1"/>
      <c r="Y6799" s="1"/>
      <c r="Z6799" s="1"/>
      <c r="AA6799" s="1"/>
      <c r="AB6799" s="1"/>
      <c r="AC6799" s="1"/>
      <c r="AD6799" s="1"/>
      <c r="AE6799" s="1"/>
    </row>
    <row r="6800">
      <c r="A6800" s="1" t="s">
        <v>33656</v>
      </c>
      <c r="B6800" s="2" t="s">
        <v>445</v>
      </c>
      <c r="C6800" s="1" t="s">
        <v>497</v>
      </c>
      <c r="D6800" s="6"/>
      <c r="E6800" s="12" t="b">
        <v>0</v>
      </c>
      <c r="F6800" s="5" t="s">
        <v>33657</v>
      </c>
      <c r="G6800" s="1"/>
      <c r="H6800" s="1" t="s">
        <v>33658</v>
      </c>
      <c r="I6800" s="5" t="s">
        <v>33659</v>
      </c>
      <c r="J6800" s="1"/>
      <c r="K6800" s="1"/>
      <c r="L6800" s="1"/>
      <c r="M6800" s="1"/>
      <c r="N6800" s="1"/>
      <c r="O6800" s="1"/>
      <c r="P6800" s="1" t="s">
        <v>33660</v>
      </c>
      <c r="Q6800" s="1"/>
      <c r="R6800" s="1"/>
      <c r="S6800" s="1"/>
      <c r="T6800" s="1"/>
      <c r="U6800" s="1"/>
      <c r="V6800" s="1"/>
      <c r="W6800" s="1"/>
      <c r="X6800" s="1"/>
      <c r="Y6800" s="1"/>
      <c r="Z6800" s="1"/>
      <c r="AA6800" s="1"/>
      <c r="AB6800" s="1"/>
      <c r="AC6800" s="1"/>
      <c r="AD6800" s="1"/>
      <c r="AE6800" s="1"/>
    </row>
    <row r="6801">
      <c r="A6801" s="1" t="s">
        <v>33661</v>
      </c>
      <c r="B6801" s="2" t="s">
        <v>445</v>
      </c>
      <c r="C6801" s="5" t="s">
        <v>101</v>
      </c>
      <c r="D6801" s="10"/>
      <c r="E6801" s="12" t="b">
        <v>0</v>
      </c>
      <c r="F6801" s="5" t="s">
        <v>33662</v>
      </c>
      <c r="G6801" s="1"/>
      <c r="H6801" s="1" t="s">
        <v>33653</v>
      </c>
      <c r="I6801" s="5" t="s">
        <v>33663</v>
      </c>
      <c r="J6801" s="5"/>
      <c r="K6801" s="1"/>
      <c r="L6801" s="1"/>
      <c r="M6801" s="1"/>
      <c r="N6801" s="1"/>
      <c r="O6801" s="5" t="s">
        <v>1326</v>
      </c>
      <c r="P6801" s="1" t="s">
        <v>33664</v>
      </c>
      <c r="Q6801" s="1"/>
      <c r="R6801" s="1"/>
      <c r="S6801" s="1"/>
      <c r="T6801" s="1"/>
      <c r="U6801" s="1"/>
      <c r="V6801" s="1"/>
      <c r="W6801" s="1"/>
      <c r="X6801" s="1"/>
      <c r="Y6801" s="1"/>
      <c r="Z6801" s="1"/>
      <c r="AA6801" s="1"/>
      <c r="AB6801" s="1"/>
      <c r="AC6801" s="1"/>
      <c r="AD6801" s="1"/>
      <c r="AE6801" s="1"/>
    </row>
    <row r="6802">
      <c r="A6802" s="5" t="s">
        <v>33665</v>
      </c>
      <c r="B6802" s="8" t="s">
        <v>445</v>
      </c>
      <c r="C6802" s="5" t="s">
        <v>101</v>
      </c>
      <c r="D6802" s="9"/>
      <c r="E6802" s="12" t="b">
        <v>0</v>
      </c>
      <c r="F6802" s="5" t="s">
        <v>33666</v>
      </c>
      <c r="G6802" s="1"/>
      <c r="H6802" s="5" t="s">
        <v>33667</v>
      </c>
      <c r="I6802" s="5" t="s">
        <v>33668</v>
      </c>
      <c r="J6802" s="5"/>
      <c r="K6802" s="1"/>
      <c r="L6802" s="1"/>
      <c r="M6802" s="1"/>
      <c r="N6802" s="1"/>
      <c r="O6802" s="1"/>
      <c r="P6802" s="5" t="s">
        <v>33669</v>
      </c>
      <c r="Q6802" s="1"/>
      <c r="R6802" s="1"/>
      <c r="S6802" s="1"/>
      <c r="T6802" s="1"/>
      <c r="U6802" s="1"/>
      <c r="V6802" s="1"/>
      <c r="W6802" s="1"/>
      <c r="X6802" s="1"/>
      <c r="Y6802" s="1"/>
      <c r="Z6802" s="1"/>
      <c r="AA6802" s="1"/>
      <c r="AB6802" s="1"/>
      <c r="AC6802" s="1"/>
      <c r="AD6802" s="1"/>
      <c r="AE6802" s="1"/>
    </row>
    <row r="6803">
      <c r="A6803" s="5" t="s">
        <v>33670</v>
      </c>
      <c r="B6803" s="8" t="s">
        <v>416</v>
      </c>
      <c r="C6803" s="5" t="s">
        <v>101</v>
      </c>
      <c r="D6803" s="10"/>
      <c r="E6803" s="12" t="b">
        <v>0</v>
      </c>
      <c r="F6803" s="5" t="s">
        <v>33671</v>
      </c>
      <c r="G6803" s="1"/>
      <c r="H6803" s="5" t="s">
        <v>33672</v>
      </c>
      <c r="I6803" s="5" t="s">
        <v>33673</v>
      </c>
      <c r="J6803" s="1"/>
      <c r="K6803" s="1"/>
      <c r="L6803" s="1"/>
      <c r="M6803" s="1"/>
      <c r="N6803" s="1"/>
      <c r="O6803" s="5" t="s">
        <v>24499</v>
      </c>
      <c r="P6803" s="5" t="s">
        <v>33674</v>
      </c>
      <c r="Q6803" s="1"/>
      <c r="R6803" s="1"/>
      <c r="S6803" s="1"/>
      <c r="T6803" s="1"/>
      <c r="U6803" s="1"/>
      <c r="V6803" s="1"/>
      <c r="W6803" s="1"/>
      <c r="X6803" s="1"/>
      <c r="Y6803" s="1"/>
      <c r="Z6803" s="1"/>
      <c r="AA6803" s="1"/>
      <c r="AB6803" s="1"/>
      <c r="AC6803" s="1"/>
      <c r="AD6803" s="1"/>
      <c r="AE6803" s="1"/>
    </row>
    <row r="6804">
      <c r="A6804" s="1" t="s">
        <v>33675</v>
      </c>
      <c r="B6804" s="2" t="s">
        <v>416</v>
      </c>
      <c r="C6804" s="5" t="s">
        <v>101</v>
      </c>
      <c r="D6804" s="9"/>
      <c r="E6804" s="4" t="b">
        <v>1</v>
      </c>
      <c r="F6804" s="5" t="s">
        <v>33676</v>
      </c>
      <c r="G6804" s="1"/>
      <c r="H6804" s="1" t="s">
        <v>33677</v>
      </c>
      <c r="I6804" s="1" t="s">
        <v>33678</v>
      </c>
      <c r="J6804" s="1"/>
      <c r="K6804" s="1"/>
      <c r="L6804" s="1"/>
      <c r="M6804" s="1"/>
      <c r="N6804" s="1"/>
      <c r="O6804" s="5" t="s">
        <v>4403</v>
      </c>
      <c r="P6804" s="5" t="s">
        <v>33679</v>
      </c>
      <c r="Q6804" s="1"/>
      <c r="R6804" s="1"/>
      <c r="S6804" s="1"/>
      <c r="T6804" s="1"/>
      <c r="U6804" s="1"/>
      <c r="V6804" s="1"/>
      <c r="W6804" s="1"/>
      <c r="X6804" s="1"/>
      <c r="Y6804" s="1"/>
      <c r="Z6804" s="1"/>
      <c r="AA6804" s="1"/>
      <c r="AB6804" s="1"/>
      <c r="AC6804" s="1"/>
      <c r="AD6804" s="1"/>
      <c r="AE6804" s="1"/>
    </row>
    <row r="6805">
      <c r="A6805" s="5" t="s">
        <v>33680</v>
      </c>
      <c r="B6805" s="8" t="s">
        <v>416</v>
      </c>
      <c r="C6805" s="5" t="s">
        <v>101</v>
      </c>
      <c r="D6805" s="10"/>
      <c r="E6805" s="4" t="b">
        <v>1</v>
      </c>
      <c r="F6805" s="5" t="s">
        <v>33681</v>
      </c>
      <c r="G6805" s="1"/>
      <c r="H6805" s="5" t="s">
        <v>33682</v>
      </c>
      <c r="I6805" s="5" t="s">
        <v>33683</v>
      </c>
      <c r="J6805" s="5"/>
      <c r="K6805" s="1"/>
      <c r="L6805" s="1"/>
      <c r="M6805" s="1"/>
      <c r="N6805" s="1"/>
      <c r="O6805" s="5" t="s">
        <v>1794</v>
      </c>
      <c r="P6805" s="5" t="s">
        <v>33684</v>
      </c>
      <c r="Q6805" s="1"/>
      <c r="R6805" s="1"/>
      <c r="S6805" s="1"/>
      <c r="T6805" s="1"/>
      <c r="U6805" s="1"/>
      <c r="V6805" s="1"/>
      <c r="W6805" s="1"/>
      <c r="X6805" s="1"/>
      <c r="Y6805" s="1"/>
      <c r="Z6805" s="1"/>
      <c r="AA6805" s="1"/>
      <c r="AB6805" s="1"/>
      <c r="AC6805" s="1"/>
      <c r="AD6805" s="1"/>
      <c r="AE6805" s="1"/>
    </row>
    <row r="6806">
      <c r="A6806" s="1" t="s">
        <v>33685</v>
      </c>
      <c r="B6806" s="2" t="s">
        <v>416</v>
      </c>
      <c r="C6806" s="5" t="s">
        <v>101</v>
      </c>
      <c r="D6806" s="9"/>
      <c r="E6806" s="4" t="b">
        <v>1</v>
      </c>
      <c r="F6806" s="5" t="s">
        <v>33686</v>
      </c>
      <c r="G6806" s="1"/>
      <c r="H6806" s="1" t="s">
        <v>7156</v>
      </c>
      <c r="I6806" s="1" t="s">
        <v>33687</v>
      </c>
      <c r="J6806" s="1"/>
      <c r="K6806" s="1"/>
      <c r="L6806" s="1"/>
      <c r="M6806" s="1"/>
      <c r="N6806" s="1"/>
      <c r="O6806" s="5"/>
      <c r="P6806" s="5" t="s">
        <v>33688</v>
      </c>
      <c r="Q6806" s="1"/>
      <c r="R6806" s="1"/>
      <c r="S6806" s="1"/>
      <c r="T6806" s="1"/>
      <c r="U6806" s="1"/>
      <c r="V6806" s="1"/>
      <c r="W6806" s="1"/>
      <c r="X6806" s="1"/>
      <c r="Y6806" s="1"/>
      <c r="Z6806" s="1"/>
      <c r="AA6806" s="1"/>
      <c r="AB6806" s="1"/>
      <c r="AC6806" s="1"/>
      <c r="AD6806" s="1"/>
      <c r="AE6806" s="1"/>
    </row>
    <row r="6807">
      <c r="A6807" s="1" t="s">
        <v>33689</v>
      </c>
      <c r="B6807" s="2" t="s">
        <v>416</v>
      </c>
      <c r="C6807" s="5" t="s">
        <v>101</v>
      </c>
      <c r="D6807" s="10"/>
      <c r="E6807" s="4" t="b">
        <v>1</v>
      </c>
      <c r="F6807" s="5" t="s">
        <v>33690</v>
      </c>
      <c r="G6807" s="1"/>
      <c r="H6807" s="1" t="s">
        <v>33691</v>
      </c>
      <c r="I6807" s="5" t="s">
        <v>33692</v>
      </c>
      <c r="J6807" s="5"/>
      <c r="K6807" s="1"/>
      <c r="L6807" s="1"/>
      <c r="M6807" s="1"/>
      <c r="N6807" s="1"/>
      <c r="O6807" s="5" t="s">
        <v>431</v>
      </c>
      <c r="P6807" s="5" t="s">
        <v>33693</v>
      </c>
      <c r="Q6807" s="1"/>
      <c r="R6807" s="1"/>
      <c r="S6807" s="1"/>
      <c r="T6807" s="1"/>
      <c r="U6807" s="1"/>
      <c r="V6807" s="1"/>
      <c r="W6807" s="1"/>
      <c r="X6807" s="1"/>
      <c r="Y6807" s="1"/>
      <c r="Z6807" s="1"/>
      <c r="AA6807" s="1"/>
      <c r="AB6807" s="1"/>
      <c r="AC6807" s="1"/>
      <c r="AD6807" s="1"/>
      <c r="AE6807" s="1"/>
    </row>
    <row r="6808">
      <c r="A6808" s="1" t="s">
        <v>33694</v>
      </c>
      <c r="B6808" s="2" t="s">
        <v>445</v>
      </c>
      <c r="C6808" s="5" t="s">
        <v>101</v>
      </c>
      <c r="D6808" s="9"/>
      <c r="E6808" s="12" t="b">
        <v>0</v>
      </c>
      <c r="F6808" s="5" t="s">
        <v>33695</v>
      </c>
      <c r="G6808" s="1"/>
      <c r="H6808" s="1" t="s">
        <v>33696</v>
      </c>
      <c r="I6808" s="5" t="s">
        <v>33697</v>
      </c>
      <c r="J6808" s="5"/>
      <c r="K6808" s="1"/>
      <c r="L6808" s="1"/>
      <c r="M6808" s="1"/>
      <c r="N6808" s="1"/>
      <c r="O6808" s="1"/>
      <c r="P6808" s="1" t="s">
        <v>33698</v>
      </c>
      <c r="Q6808" s="1"/>
      <c r="R6808" s="1"/>
      <c r="S6808" s="1"/>
      <c r="T6808" s="1"/>
      <c r="U6808" s="1"/>
      <c r="V6808" s="1"/>
      <c r="W6808" s="1"/>
      <c r="X6808" s="1"/>
      <c r="Y6808" s="1"/>
      <c r="Z6808" s="1"/>
      <c r="AA6808" s="1"/>
      <c r="AB6808" s="1"/>
      <c r="AC6808" s="1"/>
      <c r="AD6808" s="1"/>
      <c r="AE6808" s="1"/>
    </row>
    <row r="6809">
      <c r="A6809" s="1" t="s">
        <v>33699</v>
      </c>
      <c r="B6809" s="2" t="s">
        <v>416</v>
      </c>
      <c r="C6809" s="5" t="s">
        <v>101</v>
      </c>
      <c r="D6809" s="10"/>
      <c r="E6809" s="4" t="b">
        <v>1</v>
      </c>
      <c r="F6809" s="5" t="s">
        <v>33700</v>
      </c>
      <c r="G6809" s="1"/>
      <c r="H6809" s="1" t="s">
        <v>33701</v>
      </c>
      <c r="I6809" s="1" t="s">
        <v>33702</v>
      </c>
      <c r="J6809" s="1"/>
      <c r="K6809" s="1"/>
      <c r="L6809" s="1"/>
      <c r="M6809" s="1"/>
      <c r="N6809" s="1"/>
      <c r="O6809" s="5" t="s">
        <v>1412</v>
      </c>
      <c r="P6809" s="5" t="s">
        <v>33703</v>
      </c>
      <c r="Q6809" s="1"/>
      <c r="R6809" s="1"/>
      <c r="S6809" s="1"/>
      <c r="T6809" s="1"/>
      <c r="U6809" s="1"/>
      <c r="V6809" s="1"/>
      <c r="W6809" s="1"/>
      <c r="X6809" s="1"/>
      <c r="Y6809" s="1"/>
      <c r="Z6809" s="1"/>
      <c r="AA6809" s="1"/>
      <c r="AB6809" s="1"/>
      <c r="AC6809" s="1"/>
      <c r="AD6809" s="1"/>
      <c r="AE6809" s="1"/>
    </row>
    <row r="6810">
      <c r="A6810" s="5" t="s">
        <v>33704</v>
      </c>
      <c r="B6810" s="8" t="s">
        <v>416</v>
      </c>
      <c r="C6810" s="5" t="s">
        <v>513</v>
      </c>
      <c r="D6810" s="9" t="s">
        <v>514</v>
      </c>
      <c r="E6810" s="12" t="b">
        <v>0</v>
      </c>
      <c r="F6810" s="5" t="s">
        <v>33705</v>
      </c>
      <c r="G6810" s="1"/>
      <c r="H6810" s="5" t="s">
        <v>33706</v>
      </c>
      <c r="I6810" s="5" t="s">
        <v>33707</v>
      </c>
      <c r="J6810" s="5"/>
      <c r="K6810" s="1"/>
      <c r="L6810" s="1"/>
      <c r="M6810" s="1"/>
      <c r="N6810" s="1"/>
      <c r="O6810" s="1"/>
      <c r="P6810" s="5" t="s">
        <v>33708</v>
      </c>
      <c r="Q6810" s="1"/>
      <c r="R6810" s="1"/>
      <c r="S6810" s="1"/>
      <c r="T6810" s="1"/>
      <c r="U6810" s="1"/>
      <c r="V6810" s="1"/>
      <c r="W6810" s="1"/>
      <c r="X6810" s="1"/>
      <c r="Y6810" s="1"/>
      <c r="Z6810" s="1"/>
      <c r="AA6810" s="1"/>
      <c r="AB6810" s="1"/>
      <c r="AC6810" s="1"/>
      <c r="AD6810" s="1"/>
      <c r="AE6810" s="1"/>
    </row>
    <row r="6811">
      <c r="A6811" s="1" t="s">
        <v>33709</v>
      </c>
      <c r="B6811" s="2" t="s">
        <v>416</v>
      </c>
      <c r="C6811" s="1" t="s">
        <v>1905</v>
      </c>
      <c r="D6811" s="7"/>
      <c r="E6811" s="4" t="b">
        <v>1</v>
      </c>
      <c r="F6811" s="5" t="s">
        <v>33710</v>
      </c>
      <c r="G6811" s="1"/>
      <c r="H6811" s="1" t="s">
        <v>33711</v>
      </c>
      <c r="I6811" s="5" t="s">
        <v>33712</v>
      </c>
      <c r="J6811" s="5"/>
      <c r="K6811" s="1"/>
      <c r="L6811" s="1"/>
      <c r="M6811" s="1"/>
      <c r="N6811" s="1"/>
      <c r="O6811" s="1"/>
      <c r="P6811" s="5" t="s">
        <v>33713</v>
      </c>
      <c r="Q6811" s="1"/>
      <c r="R6811" s="1"/>
      <c r="S6811" s="1"/>
      <c r="T6811" s="1"/>
      <c r="U6811" s="1"/>
      <c r="V6811" s="1"/>
      <c r="W6811" s="1"/>
      <c r="X6811" s="1"/>
      <c r="Y6811" s="1"/>
      <c r="Z6811" s="1"/>
      <c r="AA6811" s="1"/>
      <c r="AB6811" s="1"/>
      <c r="AC6811" s="1"/>
      <c r="AD6811" s="1"/>
      <c r="AE6811" s="1"/>
    </row>
    <row r="6812">
      <c r="A6812" s="5" t="s">
        <v>33714</v>
      </c>
      <c r="B6812" s="8" t="s">
        <v>416</v>
      </c>
      <c r="C6812" s="5" t="s">
        <v>586</v>
      </c>
      <c r="D6812" s="9" t="s">
        <v>33715</v>
      </c>
      <c r="E6812" s="4" t="b">
        <v>1</v>
      </c>
      <c r="F6812" s="5" t="s">
        <v>33716</v>
      </c>
      <c r="G6812" s="1"/>
      <c r="H6812" s="5" t="s">
        <v>33717</v>
      </c>
      <c r="I6812" s="5" t="s">
        <v>33718</v>
      </c>
      <c r="J6812" s="5"/>
      <c r="K6812" s="1"/>
      <c r="L6812" s="1"/>
      <c r="M6812" s="1"/>
      <c r="N6812" s="1"/>
      <c r="O6812" s="1"/>
      <c r="P6812" s="5" t="s">
        <v>33719</v>
      </c>
      <c r="Q6812" s="1"/>
      <c r="R6812" s="1"/>
      <c r="S6812" s="1"/>
      <c r="T6812" s="1"/>
      <c r="U6812" s="1"/>
      <c r="V6812" s="1"/>
      <c r="W6812" s="1"/>
      <c r="X6812" s="1"/>
      <c r="Y6812" s="1"/>
      <c r="Z6812" s="1"/>
      <c r="AA6812" s="1"/>
      <c r="AB6812" s="1"/>
      <c r="AC6812" s="1"/>
      <c r="AD6812" s="1"/>
      <c r="AE6812" s="1"/>
    </row>
    <row r="6813">
      <c r="A6813" s="5" t="s">
        <v>33720</v>
      </c>
      <c r="B6813" s="8" t="s">
        <v>416</v>
      </c>
      <c r="C6813" s="5" t="s">
        <v>446</v>
      </c>
      <c r="D6813" s="7"/>
      <c r="E6813" s="12" t="b">
        <v>0</v>
      </c>
      <c r="F6813" s="5" t="s">
        <v>33721</v>
      </c>
      <c r="G6813" s="1"/>
      <c r="H6813" s="5" t="s">
        <v>33722</v>
      </c>
      <c r="I6813" s="5" t="s">
        <v>33723</v>
      </c>
      <c r="J6813" s="1"/>
      <c r="K6813" s="1"/>
      <c r="L6813" s="1"/>
      <c r="M6813" s="1"/>
      <c r="N6813" s="1"/>
      <c r="O6813" s="1"/>
      <c r="P6813" s="5" t="s">
        <v>33724</v>
      </c>
      <c r="Q6813" s="1"/>
      <c r="R6813" s="1"/>
      <c r="S6813" s="1"/>
      <c r="T6813" s="1"/>
      <c r="U6813" s="1"/>
      <c r="V6813" s="1"/>
      <c r="W6813" s="1"/>
      <c r="X6813" s="1"/>
      <c r="Y6813" s="1"/>
      <c r="Z6813" s="1"/>
      <c r="AA6813" s="1"/>
      <c r="AB6813" s="1"/>
      <c r="AC6813" s="1"/>
      <c r="AD6813" s="1"/>
      <c r="AE6813" s="1"/>
    </row>
    <row r="6814">
      <c r="A6814" s="1" t="s">
        <v>33725</v>
      </c>
      <c r="B6814" s="2" t="s">
        <v>416</v>
      </c>
      <c r="C6814" s="5" t="s">
        <v>446</v>
      </c>
      <c r="D6814" s="9"/>
      <c r="E6814" s="4" t="b">
        <v>1</v>
      </c>
      <c r="F6814" s="5" t="s">
        <v>33726</v>
      </c>
      <c r="G6814" s="1"/>
      <c r="H6814" s="1" t="s">
        <v>33727</v>
      </c>
      <c r="I6814" s="5" t="s">
        <v>33728</v>
      </c>
      <c r="J6814" s="1"/>
      <c r="K6814" s="1"/>
      <c r="L6814" s="1"/>
      <c r="M6814" s="1"/>
      <c r="N6814" s="1"/>
      <c r="O6814" s="1"/>
      <c r="P6814" s="1" t="s">
        <v>33729</v>
      </c>
      <c r="Q6814" s="1"/>
      <c r="R6814" s="1"/>
      <c r="S6814" s="1"/>
      <c r="T6814" s="1"/>
      <c r="U6814" s="1"/>
      <c r="V6814" s="1"/>
      <c r="W6814" s="1"/>
      <c r="X6814" s="1"/>
      <c r="Y6814" s="1"/>
      <c r="Z6814" s="1"/>
      <c r="AA6814" s="1"/>
      <c r="AB6814" s="1"/>
      <c r="AC6814" s="1"/>
      <c r="AD6814" s="1"/>
      <c r="AE6814" s="1"/>
    </row>
    <row r="6815">
      <c r="A6815" s="1" t="s">
        <v>33730</v>
      </c>
      <c r="B6815" s="2" t="s">
        <v>445</v>
      </c>
      <c r="C6815" s="5" t="s">
        <v>101</v>
      </c>
      <c r="D6815" s="10"/>
      <c r="E6815" s="12" t="b">
        <v>0</v>
      </c>
      <c r="F6815" s="5" t="s">
        <v>33731</v>
      </c>
      <c r="G6815" s="1"/>
      <c r="H6815" s="5" t="s">
        <v>33732</v>
      </c>
      <c r="I6815" s="5" t="s">
        <v>33733</v>
      </c>
      <c r="J6815" s="5"/>
      <c r="K6815" s="1"/>
      <c r="L6815" s="1"/>
      <c r="M6815" s="1"/>
      <c r="N6815" s="1"/>
      <c r="O6815" s="1"/>
      <c r="P6815" s="1" t="s">
        <v>33734</v>
      </c>
      <c r="Q6815" s="1"/>
      <c r="R6815" s="1"/>
      <c r="S6815" s="1"/>
      <c r="T6815" s="1"/>
      <c r="U6815" s="1"/>
      <c r="V6815" s="1"/>
      <c r="W6815" s="1"/>
      <c r="X6815" s="1"/>
      <c r="Y6815" s="1"/>
      <c r="Z6815" s="1"/>
      <c r="AA6815" s="1"/>
      <c r="AB6815" s="1"/>
      <c r="AC6815" s="1"/>
      <c r="AD6815" s="1"/>
      <c r="AE6815" s="1"/>
    </row>
    <row r="6816">
      <c r="A6816" s="5" t="s">
        <v>33735</v>
      </c>
      <c r="B6816" s="8" t="s">
        <v>454</v>
      </c>
      <c r="C6816" s="5" t="s">
        <v>455</v>
      </c>
      <c r="D6816" s="6"/>
      <c r="E6816" s="12" t="b">
        <v>0</v>
      </c>
      <c r="F6816" s="5" t="s">
        <v>33735</v>
      </c>
      <c r="G6816" s="1"/>
      <c r="H6816" s="5" t="s">
        <v>33736</v>
      </c>
      <c r="I6816" s="5" t="s">
        <v>33737</v>
      </c>
      <c r="J6816" s="1"/>
      <c r="K6816" s="1"/>
      <c r="L6816" s="1"/>
      <c r="M6816" s="1"/>
      <c r="N6816" s="1"/>
      <c r="O6816" s="5" t="s">
        <v>457</v>
      </c>
      <c r="P6816" s="5" t="s">
        <v>33738</v>
      </c>
      <c r="Q6816" s="1"/>
      <c r="R6816" s="1"/>
      <c r="S6816" s="1"/>
      <c r="T6816" s="1"/>
      <c r="U6816" s="1"/>
      <c r="V6816" s="1"/>
      <c r="W6816" s="1"/>
      <c r="X6816" s="1"/>
      <c r="Y6816" s="1"/>
      <c r="Z6816" s="1"/>
      <c r="AA6816" s="1"/>
      <c r="AB6816" s="1"/>
      <c r="AC6816" s="1"/>
      <c r="AD6816" s="1"/>
      <c r="AE6816" s="1"/>
    </row>
    <row r="6817">
      <c r="A6817" s="5" t="s">
        <v>33739</v>
      </c>
      <c r="B6817" s="8" t="s">
        <v>445</v>
      </c>
      <c r="C6817" s="5" t="s">
        <v>446</v>
      </c>
      <c r="D6817" s="10"/>
      <c r="E6817" s="4" t="b">
        <v>0</v>
      </c>
      <c r="F6817" s="5" t="s">
        <v>33740</v>
      </c>
      <c r="G6817" s="1"/>
      <c r="H6817" s="5" t="s">
        <v>33741</v>
      </c>
      <c r="I6817" s="5" t="s">
        <v>33742</v>
      </c>
      <c r="J6817" s="5"/>
      <c r="K6817" s="1"/>
      <c r="L6817" s="1"/>
      <c r="M6817" s="1"/>
      <c r="N6817" s="1"/>
      <c r="O6817" s="1"/>
      <c r="P6817" s="5" t="s">
        <v>33743</v>
      </c>
      <c r="Q6817" s="1"/>
      <c r="R6817" s="1"/>
      <c r="S6817" s="1"/>
      <c r="T6817" s="1"/>
      <c r="U6817" s="1"/>
      <c r="V6817" s="1"/>
      <c r="W6817" s="1"/>
      <c r="X6817" s="1"/>
      <c r="Y6817" s="1"/>
      <c r="Z6817" s="1"/>
      <c r="AA6817" s="1"/>
      <c r="AB6817" s="1"/>
      <c r="AC6817" s="1"/>
      <c r="AD6817" s="1"/>
      <c r="AE6817" s="1"/>
    </row>
    <row r="6818">
      <c r="A6818" s="1" t="s">
        <v>33744</v>
      </c>
      <c r="B6818" s="2" t="s">
        <v>445</v>
      </c>
      <c r="C6818" s="5" t="s">
        <v>446</v>
      </c>
      <c r="D6818" s="9"/>
      <c r="E6818" s="12" t="b">
        <v>0</v>
      </c>
      <c r="F6818" s="5" t="s">
        <v>33745</v>
      </c>
      <c r="G6818" s="1"/>
      <c r="H6818" s="5" t="s">
        <v>33746</v>
      </c>
      <c r="I6818" s="5" t="s">
        <v>33747</v>
      </c>
      <c r="J6818" s="5"/>
      <c r="K6818" s="1"/>
      <c r="L6818" s="1"/>
      <c r="M6818" s="1"/>
      <c r="N6818" s="1"/>
      <c r="O6818" s="1"/>
      <c r="P6818" s="1" t="s">
        <v>33748</v>
      </c>
      <c r="Q6818" s="1"/>
      <c r="R6818" s="1"/>
      <c r="S6818" s="1"/>
      <c r="T6818" s="1"/>
      <c r="U6818" s="1"/>
      <c r="V6818" s="1"/>
      <c r="W6818" s="1"/>
      <c r="X6818" s="1"/>
      <c r="Y6818" s="1"/>
      <c r="Z6818" s="1"/>
      <c r="AA6818" s="1"/>
      <c r="AB6818" s="1"/>
      <c r="AC6818" s="1"/>
      <c r="AD6818" s="1"/>
      <c r="AE6818" s="1"/>
    </row>
    <row r="6819">
      <c r="A6819" s="5" t="s">
        <v>33749</v>
      </c>
      <c r="B6819" s="2" t="s">
        <v>416</v>
      </c>
      <c r="C6819" s="5" t="s">
        <v>101</v>
      </c>
      <c r="D6819" s="10"/>
      <c r="E6819" s="4" t="b">
        <v>1</v>
      </c>
      <c r="F6819" s="5" t="s">
        <v>33750</v>
      </c>
      <c r="G6819" s="1"/>
      <c r="H6819" s="5" t="s">
        <v>33751</v>
      </c>
      <c r="I6819" s="5" t="s">
        <v>33752</v>
      </c>
      <c r="J6819" s="5"/>
      <c r="K6819" s="1"/>
      <c r="L6819" s="1"/>
      <c r="M6819" s="1"/>
      <c r="N6819" s="1"/>
      <c r="O6819" s="1"/>
      <c r="P6819" s="5" t="s">
        <v>33753</v>
      </c>
      <c r="Q6819" s="1"/>
      <c r="R6819" s="1"/>
      <c r="S6819" s="1"/>
      <c r="T6819" s="1"/>
      <c r="U6819" s="1"/>
      <c r="V6819" s="1"/>
      <c r="W6819" s="1"/>
      <c r="X6819" s="1"/>
      <c r="Y6819" s="1"/>
      <c r="Z6819" s="1"/>
      <c r="AA6819" s="1"/>
      <c r="AB6819" s="1"/>
      <c r="AC6819" s="1"/>
      <c r="AD6819" s="1"/>
      <c r="AE6819" s="1"/>
    </row>
    <row r="6820">
      <c r="A6820" s="1" t="s">
        <v>33754</v>
      </c>
      <c r="B6820" s="2" t="s">
        <v>416</v>
      </c>
      <c r="C6820" s="5" t="s">
        <v>446</v>
      </c>
      <c r="D6820" s="9" t="s">
        <v>33755</v>
      </c>
      <c r="E6820" s="4" t="b">
        <v>1</v>
      </c>
      <c r="F6820" s="5" t="s">
        <v>33756</v>
      </c>
      <c r="G6820" s="1"/>
      <c r="H6820" s="1" t="s">
        <v>33757</v>
      </c>
      <c r="I6820" s="5" t="s">
        <v>33758</v>
      </c>
      <c r="J6820" s="5"/>
      <c r="K6820" s="1"/>
      <c r="L6820" s="1"/>
      <c r="M6820" s="1"/>
      <c r="N6820" s="1"/>
      <c r="O6820" s="1"/>
      <c r="P6820" s="5" t="s">
        <v>33759</v>
      </c>
      <c r="Q6820" s="1"/>
      <c r="R6820" s="1"/>
      <c r="S6820" s="1"/>
      <c r="T6820" s="1"/>
      <c r="U6820" s="1"/>
      <c r="V6820" s="1"/>
      <c r="W6820" s="1"/>
      <c r="X6820" s="1"/>
      <c r="Y6820" s="1"/>
      <c r="Z6820" s="1"/>
      <c r="AA6820" s="1"/>
      <c r="AB6820" s="1"/>
      <c r="AC6820" s="1"/>
      <c r="AD6820" s="1"/>
      <c r="AE6820" s="1"/>
    </row>
    <row r="6821">
      <c r="A6821" s="1" t="s">
        <v>33760</v>
      </c>
      <c r="B6821" s="2" t="s">
        <v>445</v>
      </c>
      <c r="C6821" s="5" t="s">
        <v>101</v>
      </c>
      <c r="D6821" s="10"/>
      <c r="E6821" s="12" t="b">
        <v>0</v>
      </c>
      <c r="F6821" s="5" t="s">
        <v>33761</v>
      </c>
      <c r="G6821" s="1"/>
      <c r="H6821" s="5" t="s">
        <v>33762</v>
      </c>
      <c r="I6821" s="5" t="s">
        <v>33763</v>
      </c>
      <c r="J6821" s="5"/>
      <c r="K6821" s="1"/>
      <c r="L6821" s="1"/>
      <c r="M6821" s="1"/>
      <c r="N6821" s="1"/>
      <c r="O6821" s="1"/>
      <c r="P6821" s="1" t="s">
        <v>33764</v>
      </c>
      <c r="Q6821" s="1"/>
      <c r="R6821" s="1"/>
      <c r="S6821" s="1"/>
      <c r="T6821" s="1"/>
      <c r="U6821" s="1"/>
      <c r="V6821" s="1"/>
      <c r="W6821" s="1"/>
      <c r="X6821" s="1"/>
      <c r="Y6821" s="1"/>
      <c r="Z6821" s="1"/>
      <c r="AA6821" s="1"/>
      <c r="AB6821" s="1"/>
      <c r="AC6821" s="1"/>
      <c r="AD6821" s="1"/>
      <c r="AE6821" s="1"/>
    </row>
    <row r="6822">
      <c r="A6822" s="1" t="s">
        <v>33765</v>
      </c>
      <c r="B6822" s="2" t="s">
        <v>416</v>
      </c>
      <c r="C6822" s="5" t="s">
        <v>446</v>
      </c>
      <c r="D6822" s="9"/>
      <c r="E6822" s="4" t="b">
        <v>1</v>
      </c>
      <c r="F6822" s="5" t="s">
        <v>33766</v>
      </c>
      <c r="G6822" s="1"/>
      <c r="H6822" s="1" t="s">
        <v>33767</v>
      </c>
      <c r="I6822" s="1" t="s">
        <v>33768</v>
      </c>
      <c r="J6822" s="1"/>
      <c r="K6822" s="1"/>
      <c r="L6822" s="1"/>
      <c r="M6822" s="1"/>
      <c r="N6822" s="1"/>
      <c r="O6822" s="1"/>
      <c r="P6822" s="5" t="s">
        <v>33769</v>
      </c>
      <c r="Q6822" s="1"/>
      <c r="R6822" s="1"/>
      <c r="S6822" s="1"/>
      <c r="T6822" s="1"/>
      <c r="U6822" s="1"/>
      <c r="V6822" s="1"/>
      <c r="W6822" s="1"/>
      <c r="X6822" s="1"/>
      <c r="Y6822" s="1"/>
      <c r="Z6822" s="1"/>
      <c r="AA6822" s="1"/>
      <c r="AB6822" s="1"/>
      <c r="AC6822" s="1"/>
      <c r="AD6822" s="1"/>
      <c r="AE6822" s="1"/>
    </row>
    <row r="6823">
      <c r="A6823" s="5" t="s">
        <v>33770</v>
      </c>
      <c r="B6823" s="8" t="s">
        <v>416</v>
      </c>
      <c r="C6823" s="5" t="s">
        <v>101</v>
      </c>
      <c r="D6823" s="10"/>
      <c r="E6823" s="12" t="b">
        <v>0</v>
      </c>
      <c r="F6823" s="5" t="s">
        <v>33771</v>
      </c>
      <c r="G6823" s="1"/>
      <c r="H6823" s="5" t="s">
        <v>33772</v>
      </c>
      <c r="I6823" s="5" t="s">
        <v>33773</v>
      </c>
      <c r="J6823" s="5"/>
      <c r="K6823" s="1"/>
      <c r="L6823" s="1"/>
      <c r="M6823" s="1"/>
      <c r="N6823" s="1"/>
      <c r="O6823" s="5" t="s">
        <v>431</v>
      </c>
      <c r="P6823" s="5" t="s">
        <v>33774</v>
      </c>
      <c r="Q6823" s="1"/>
      <c r="R6823" s="1"/>
      <c r="S6823" s="1"/>
      <c r="T6823" s="1"/>
      <c r="U6823" s="1"/>
      <c r="V6823" s="1"/>
      <c r="W6823" s="1"/>
      <c r="X6823" s="1"/>
      <c r="Y6823" s="1"/>
      <c r="Z6823" s="1"/>
      <c r="AA6823" s="1"/>
      <c r="AB6823" s="1"/>
      <c r="AC6823" s="1"/>
      <c r="AD6823" s="1"/>
      <c r="AE6823" s="1"/>
    </row>
    <row r="6824">
      <c r="A6824" s="5" t="s">
        <v>33775</v>
      </c>
      <c r="B6824" s="8" t="s">
        <v>416</v>
      </c>
      <c r="C6824" s="5" t="s">
        <v>101</v>
      </c>
      <c r="D6824" s="9"/>
      <c r="E6824" s="4" t="b">
        <v>1</v>
      </c>
      <c r="F6824" s="5" t="s">
        <v>33776</v>
      </c>
      <c r="G6824" s="1"/>
      <c r="H6824" s="5" t="s">
        <v>33777</v>
      </c>
      <c r="I6824" s="5" t="s">
        <v>33778</v>
      </c>
      <c r="J6824" s="5"/>
      <c r="K6824" s="5" t="s">
        <v>33779</v>
      </c>
      <c r="L6824" s="1"/>
      <c r="M6824" s="1"/>
      <c r="N6824" s="1"/>
      <c r="O6824" s="5" t="s">
        <v>437</v>
      </c>
      <c r="P6824" s="5" t="s">
        <v>33780</v>
      </c>
      <c r="Q6824" s="5"/>
      <c r="R6824" s="5" t="s">
        <v>33781</v>
      </c>
      <c r="S6824" s="5" t="s">
        <v>33782</v>
      </c>
      <c r="T6824" s="5" t="s">
        <v>33783</v>
      </c>
      <c r="U6824" s="1"/>
      <c r="V6824" s="1"/>
      <c r="W6824" s="1"/>
      <c r="X6824" s="1"/>
      <c r="Y6824" s="1"/>
      <c r="Z6824" s="1"/>
      <c r="AA6824" s="1"/>
      <c r="AB6824" s="1"/>
      <c r="AC6824" s="1"/>
      <c r="AD6824" s="1"/>
      <c r="AE6824" s="1"/>
    </row>
    <row r="6825">
      <c r="A6825" s="5" t="s">
        <v>33784</v>
      </c>
      <c r="B6825" s="8" t="s">
        <v>445</v>
      </c>
      <c r="C6825" s="5" t="s">
        <v>101</v>
      </c>
      <c r="D6825" s="10"/>
      <c r="E6825" s="12" t="b">
        <v>0</v>
      </c>
      <c r="F6825" s="5" t="s">
        <v>33785</v>
      </c>
      <c r="G6825" s="1"/>
      <c r="H6825" s="5" t="s">
        <v>33786</v>
      </c>
      <c r="I6825" s="5" t="s">
        <v>33787</v>
      </c>
      <c r="J6825" s="5"/>
      <c r="K6825" s="1"/>
      <c r="L6825" s="1"/>
      <c r="M6825" s="1"/>
      <c r="N6825" s="1"/>
      <c r="O6825" s="5" t="s">
        <v>578</v>
      </c>
      <c r="P6825" s="5" t="s">
        <v>33788</v>
      </c>
      <c r="Q6825" s="1"/>
      <c r="R6825" s="1"/>
      <c r="S6825" s="1"/>
      <c r="T6825" s="1"/>
      <c r="U6825" s="1"/>
      <c r="V6825" s="1"/>
      <c r="W6825" s="1"/>
      <c r="X6825" s="1"/>
      <c r="Y6825" s="1"/>
      <c r="Z6825" s="1"/>
      <c r="AA6825" s="1"/>
      <c r="AB6825" s="1"/>
      <c r="AC6825" s="1"/>
      <c r="AD6825" s="1"/>
      <c r="AE6825" s="1"/>
    </row>
    <row r="6826">
      <c r="A6826" s="5" t="s">
        <v>33789</v>
      </c>
      <c r="B6826" s="8" t="s">
        <v>416</v>
      </c>
      <c r="C6826" s="5" t="s">
        <v>446</v>
      </c>
      <c r="D6826" s="9"/>
      <c r="E6826" s="4" t="b">
        <v>1</v>
      </c>
      <c r="F6826" s="5" t="s">
        <v>33790</v>
      </c>
      <c r="G6826" s="1"/>
      <c r="H6826" s="5" t="s">
        <v>33791</v>
      </c>
      <c r="I6826" s="5" t="s">
        <v>33792</v>
      </c>
      <c r="J6826" s="5"/>
      <c r="K6826" s="1"/>
      <c r="L6826" s="1"/>
      <c r="M6826" s="1"/>
      <c r="N6826" s="1"/>
      <c r="O6826" s="5" t="s">
        <v>442</v>
      </c>
      <c r="P6826" s="5" t="s">
        <v>33793</v>
      </c>
      <c r="Q6826" s="1"/>
      <c r="R6826" s="1"/>
      <c r="S6826" s="1"/>
      <c r="T6826" s="1"/>
      <c r="U6826" s="1"/>
      <c r="V6826" s="1"/>
      <c r="W6826" s="1"/>
      <c r="X6826" s="1"/>
      <c r="Y6826" s="1"/>
      <c r="Z6826" s="1"/>
      <c r="AA6826" s="1"/>
      <c r="AB6826" s="1"/>
      <c r="AC6826" s="1"/>
      <c r="AD6826" s="1"/>
      <c r="AE6826" s="1"/>
    </row>
    <row r="6827">
      <c r="A6827" s="1" t="s">
        <v>33794</v>
      </c>
      <c r="B6827" s="8" t="s">
        <v>454</v>
      </c>
      <c r="C6827" s="5" t="s">
        <v>455</v>
      </c>
      <c r="D6827" s="10"/>
      <c r="E6827" s="4" t="b">
        <v>1</v>
      </c>
      <c r="F6827" s="5" t="s">
        <v>33795</v>
      </c>
      <c r="G6827" s="1"/>
      <c r="H6827" s="1" t="s">
        <v>33796</v>
      </c>
      <c r="I6827" s="1" t="s">
        <v>33797</v>
      </c>
      <c r="J6827" s="1"/>
      <c r="K6827" s="1"/>
      <c r="L6827" s="1"/>
      <c r="M6827" s="1"/>
      <c r="N6827" s="1"/>
      <c r="O6827" s="1" t="s">
        <v>803</v>
      </c>
      <c r="P6827" s="5" t="s">
        <v>33798</v>
      </c>
      <c r="Q6827" s="1"/>
      <c r="R6827" s="1"/>
      <c r="S6827" s="1"/>
      <c r="T6827" s="1"/>
      <c r="U6827" s="1"/>
      <c r="V6827" s="1"/>
      <c r="W6827" s="1"/>
      <c r="X6827" s="1"/>
      <c r="Y6827" s="1"/>
      <c r="Z6827" s="1"/>
      <c r="AA6827" s="1"/>
      <c r="AB6827" s="1"/>
      <c r="AC6827" s="1"/>
      <c r="AD6827" s="1"/>
      <c r="AE6827" s="1"/>
    </row>
    <row r="6828">
      <c r="A6828" s="1" t="s">
        <v>33799</v>
      </c>
      <c r="B6828" s="2" t="s">
        <v>416</v>
      </c>
      <c r="C6828" s="5" t="s">
        <v>101</v>
      </c>
      <c r="D6828" s="9"/>
      <c r="E6828" s="4" t="b">
        <v>1</v>
      </c>
      <c r="F6828" s="5" t="s">
        <v>33800</v>
      </c>
      <c r="G6828" s="1"/>
      <c r="H6828" s="1" t="s">
        <v>33801</v>
      </c>
      <c r="I6828" s="1" t="s">
        <v>33802</v>
      </c>
      <c r="J6828" s="1"/>
      <c r="K6828" s="1"/>
      <c r="L6828" s="1"/>
      <c r="M6828" s="1"/>
      <c r="N6828" s="1"/>
      <c r="O6828" s="5" t="s">
        <v>1459</v>
      </c>
      <c r="P6828" s="5" t="s">
        <v>33803</v>
      </c>
      <c r="Q6828" s="1"/>
      <c r="R6828" s="1"/>
      <c r="S6828" s="1"/>
      <c r="T6828" s="1"/>
      <c r="U6828" s="1"/>
      <c r="V6828" s="1"/>
      <c r="W6828" s="1"/>
      <c r="X6828" s="1"/>
      <c r="Y6828" s="1"/>
      <c r="Z6828" s="1"/>
      <c r="AA6828" s="1"/>
      <c r="AB6828" s="1"/>
      <c r="AC6828" s="1"/>
      <c r="AD6828" s="1"/>
      <c r="AE6828" s="1"/>
    </row>
    <row r="6829">
      <c r="A6829" s="1" t="s">
        <v>33804</v>
      </c>
      <c r="B6829" s="2" t="s">
        <v>416</v>
      </c>
      <c r="C6829" s="5" t="s">
        <v>101</v>
      </c>
      <c r="D6829" s="10"/>
      <c r="E6829" s="4" t="b">
        <v>1</v>
      </c>
      <c r="F6829" s="5" t="s">
        <v>33805</v>
      </c>
      <c r="G6829" s="1"/>
      <c r="H6829" s="1" t="s">
        <v>33806</v>
      </c>
      <c r="I6829" s="1" t="s">
        <v>33805</v>
      </c>
      <c r="J6829" s="1"/>
      <c r="K6829" s="1"/>
      <c r="L6829" s="1"/>
      <c r="M6829" s="1"/>
      <c r="N6829" s="1"/>
      <c r="O6829" s="5" t="s">
        <v>1459</v>
      </c>
      <c r="P6829" s="5" t="s">
        <v>33807</v>
      </c>
      <c r="Q6829" s="1"/>
      <c r="R6829" s="1"/>
      <c r="S6829" s="1"/>
      <c r="T6829" s="1"/>
      <c r="U6829" s="1"/>
      <c r="V6829" s="1"/>
      <c r="W6829" s="1"/>
      <c r="X6829" s="1"/>
      <c r="Y6829" s="1"/>
      <c r="Z6829" s="1"/>
      <c r="AA6829" s="1"/>
      <c r="AB6829" s="1"/>
      <c r="AC6829" s="1"/>
      <c r="AD6829" s="1"/>
      <c r="AE6829" s="1"/>
    </row>
    <row r="6830">
      <c r="A6830" s="5" t="s">
        <v>33808</v>
      </c>
      <c r="B6830" s="8" t="s">
        <v>416</v>
      </c>
      <c r="C6830" s="5" t="s">
        <v>101</v>
      </c>
      <c r="D6830" s="9"/>
      <c r="E6830" s="4" t="b">
        <v>1</v>
      </c>
      <c r="F6830" s="5" t="s">
        <v>33809</v>
      </c>
      <c r="G6830" s="1"/>
      <c r="H6830" s="5" t="s">
        <v>33810</v>
      </c>
      <c r="I6830" s="5" t="s">
        <v>33811</v>
      </c>
      <c r="J6830" s="5"/>
      <c r="K6830" s="1"/>
      <c r="L6830" s="1"/>
      <c r="M6830" s="1"/>
      <c r="N6830" s="1"/>
      <c r="O6830" s="1"/>
      <c r="P6830" s="5" t="s">
        <v>33812</v>
      </c>
      <c r="Q6830" s="1"/>
      <c r="R6830" s="1"/>
      <c r="S6830" s="1"/>
      <c r="T6830" s="1"/>
      <c r="U6830" s="1"/>
      <c r="V6830" s="1"/>
      <c r="W6830" s="1"/>
      <c r="X6830" s="1"/>
      <c r="Y6830" s="1"/>
      <c r="Z6830" s="1"/>
      <c r="AA6830" s="1"/>
      <c r="AB6830" s="1"/>
      <c r="AC6830" s="1"/>
      <c r="AD6830" s="1"/>
      <c r="AE6830" s="1"/>
    </row>
    <row r="6831">
      <c r="A6831" s="1" t="s">
        <v>33813</v>
      </c>
      <c r="B6831" s="2" t="s">
        <v>445</v>
      </c>
      <c r="C6831" s="1" t="s">
        <v>497</v>
      </c>
      <c r="D6831" s="7"/>
      <c r="E6831" s="12" t="b">
        <v>0</v>
      </c>
      <c r="F6831" s="5" t="s">
        <v>33814</v>
      </c>
      <c r="G6831" s="1"/>
      <c r="H6831" s="1" t="s">
        <v>33815</v>
      </c>
      <c r="I6831" s="5" t="s">
        <v>33816</v>
      </c>
      <c r="J6831" s="5"/>
      <c r="K6831" s="1"/>
      <c r="L6831" s="1"/>
      <c r="M6831" s="1"/>
      <c r="N6831" s="1"/>
      <c r="O6831" s="1"/>
      <c r="P6831" s="1" t="s">
        <v>33817</v>
      </c>
      <c r="Q6831" s="1"/>
      <c r="R6831" s="1"/>
      <c r="S6831" s="1"/>
      <c r="T6831" s="1"/>
      <c r="U6831" s="1"/>
      <c r="V6831" s="1"/>
      <c r="W6831" s="1"/>
      <c r="X6831" s="1"/>
      <c r="Y6831" s="1"/>
      <c r="Z6831" s="1"/>
      <c r="AA6831" s="1"/>
      <c r="AB6831" s="1"/>
      <c r="AC6831" s="1"/>
      <c r="AD6831" s="1"/>
      <c r="AE6831" s="1"/>
    </row>
    <row r="6832">
      <c r="A6832" s="5" t="s">
        <v>33818</v>
      </c>
      <c r="B6832" s="8" t="s">
        <v>416</v>
      </c>
      <c r="C6832" s="5" t="s">
        <v>101</v>
      </c>
      <c r="D6832" s="6"/>
      <c r="E6832" s="12" t="b">
        <v>0</v>
      </c>
      <c r="F6832" s="5" t="s">
        <v>33819</v>
      </c>
      <c r="G6832" s="1"/>
      <c r="H6832" s="5" t="s">
        <v>33820</v>
      </c>
      <c r="I6832" s="5" t="s">
        <v>33821</v>
      </c>
      <c r="J6832" s="1"/>
      <c r="K6832" s="1"/>
      <c r="L6832" s="1"/>
      <c r="M6832" s="1"/>
      <c r="N6832" s="1"/>
      <c r="O6832" s="5" t="s">
        <v>8347</v>
      </c>
      <c r="P6832" s="5" t="s">
        <v>33822</v>
      </c>
      <c r="Q6832" s="1"/>
      <c r="R6832" s="1"/>
      <c r="S6832" s="1"/>
      <c r="T6832" s="1"/>
      <c r="U6832" s="1"/>
      <c r="V6832" s="1"/>
      <c r="W6832" s="1"/>
      <c r="X6832" s="1"/>
      <c r="Y6832" s="1"/>
      <c r="Z6832" s="1"/>
      <c r="AA6832" s="1"/>
      <c r="AB6832" s="1"/>
      <c r="AC6832" s="1"/>
      <c r="AD6832" s="1"/>
      <c r="AE6832" s="1"/>
    </row>
    <row r="6833">
      <c r="A6833" s="1" t="s">
        <v>33823</v>
      </c>
      <c r="B6833" s="2" t="s">
        <v>416</v>
      </c>
      <c r="C6833" s="5" t="s">
        <v>446</v>
      </c>
      <c r="D6833" s="10"/>
      <c r="E6833" s="4" t="b">
        <v>1</v>
      </c>
      <c r="F6833" s="5" t="s">
        <v>33824</v>
      </c>
      <c r="G6833" s="1"/>
      <c r="H6833" s="1" t="s">
        <v>33825</v>
      </c>
      <c r="I6833" s="5" t="s">
        <v>33826</v>
      </c>
      <c r="J6833" s="1"/>
      <c r="K6833" s="1"/>
      <c r="L6833" s="1"/>
      <c r="M6833" s="1"/>
      <c r="N6833" s="1"/>
      <c r="O6833" s="1"/>
      <c r="P6833" s="5" t="s">
        <v>33827</v>
      </c>
      <c r="Q6833" s="1"/>
      <c r="R6833" s="1"/>
      <c r="S6833" s="1"/>
      <c r="T6833" s="1"/>
      <c r="U6833" s="1"/>
      <c r="V6833" s="1"/>
      <c r="W6833" s="1"/>
      <c r="X6833" s="1"/>
      <c r="Y6833" s="1"/>
      <c r="Z6833" s="1"/>
      <c r="AA6833" s="1"/>
      <c r="AB6833" s="1"/>
      <c r="AC6833" s="1"/>
      <c r="AD6833" s="1"/>
      <c r="AE6833" s="1"/>
    </row>
    <row r="6834">
      <c r="A6834" s="1" t="s">
        <v>33828</v>
      </c>
      <c r="B6834" s="2" t="s">
        <v>445</v>
      </c>
      <c r="C6834" s="5" t="s">
        <v>101</v>
      </c>
      <c r="D6834" s="9"/>
      <c r="E6834" s="12" t="b">
        <v>0</v>
      </c>
      <c r="F6834" s="5" t="s">
        <v>33829</v>
      </c>
      <c r="G6834" s="1"/>
      <c r="H6834" s="5" t="s">
        <v>33830</v>
      </c>
      <c r="I6834" s="5" t="s">
        <v>33831</v>
      </c>
      <c r="J6834" s="5"/>
      <c r="K6834" s="1"/>
      <c r="L6834" s="1"/>
      <c r="M6834" s="1"/>
      <c r="N6834" s="1"/>
      <c r="O6834" s="1"/>
      <c r="P6834" s="1" t="s">
        <v>33832</v>
      </c>
      <c r="Q6834" s="1"/>
      <c r="R6834" s="1"/>
      <c r="S6834" s="1"/>
      <c r="T6834" s="1"/>
      <c r="U6834" s="1"/>
      <c r="V6834" s="1"/>
      <c r="W6834" s="1"/>
      <c r="X6834" s="1"/>
      <c r="Y6834" s="1"/>
      <c r="Z6834" s="1"/>
      <c r="AA6834" s="1"/>
      <c r="AB6834" s="1"/>
      <c r="AC6834" s="1"/>
      <c r="AD6834" s="1"/>
      <c r="AE6834" s="1"/>
    </row>
    <row r="6835">
      <c r="A6835" s="1" t="s">
        <v>33833</v>
      </c>
      <c r="B6835" s="2" t="s">
        <v>445</v>
      </c>
      <c r="C6835" s="5" t="s">
        <v>101</v>
      </c>
      <c r="D6835" s="10"/>
      <c r="E6835" s="12" t="b">
        <v>0</v>
      </c>
      <c r="F6835" s="5" t="s">
        <v>33834</v>
      </c>
      <c r="G6835" s="1"/>
      <c r="H6835" s="5" t="s">
        <v>33835</v>
      </c>
      <c r="I6835" s="5" t="s">
        <v>33836</v>
      </c>
      <c r="J6835" s="5"/>
      <c r="K6835" s="1"/>
      <c r="L6835" s="1"/>
      <c r="M6835" s="1"/>
      <c r="N6835" s="1"/>
      <c r="O6835" s="1" t="s">
        <v>836</v>
      </c>
      <c r="P6835" s="1" t="s">
        <v>33837</v>
      </c>
      <c r="Q6835" s="1"/>
      <c r="R6835" s="1"/>
      <c r="S6835" s="1"/>
      <c r="T6835" s="1"/>
      <c r="U6835" s="1"/>
      <c r="V6835" s="1"/>
      <c r="W6835" s="1"/>
      <c r="X6835" s="1"/>
      <c r="Y6835" s="1"/>
      <c r="Z6835" s="1"/>
      <c r="AA6835" s="1"/>
      <c r="AB6835" s="1"/>
      <c r="AC6835" s="1"/>
      <c r="AD6835" s="1"/>
      <c r="AE6835" s="1"/>
    </row>
    <row r="6836">
      <c r="A6836" s="1" t="s">
        <v>33838</v>
      </c>
      <c r="B6836" s="2" t="s">
        <v>416</v>
      </c>
      <c r="C6836" s="5" t="s">
        <v>446</v>
      </c>
      <c r="D6836" s="9"/>
      <c r="E6836" s="4" t="b">
        <v>1</v>
      </c>
      <c r="F6836" s="5" t="s">
        <v>33839</v>
      </c>
      <c r="G6836" s="1"/>
      <c r="H6836" s="1" t="s">
        <v>33840</v>
      </c>
      <c r="I6836" s="5" t="s">
        <v>33841</v>
      </c>
      <c r="J6836" s="5"/>
      <c r="K6836" s="1"/>
      <c r="L6836" s="1"/>
      <c r="M6836" s="1"/>
      <c r="N6836" s="1"/>
      <c r="O6836" s="1"/>
      <c r="P6836" s="1" t="s">
        <v>33842</v>
      </c>
      <c r="Q6836" s="1"/>
      <c r="R6836" s="1"/>
      <c r="S6836" s="1"/>
      <c r="T6836" s="1"/>
      <c r="U6836" s="1"/>
      <c r="V6836" s="1"/>
      <c r="W6836" s="1"/>
      <c r="X6836" s="1"/>
      <c r="Y6836" s="1"/>
      <c r="Z6836" s="1"/>
      <c r="AA6836" s="1"/>
      <c r="AB6836" s="1"/>
      <c r="AC6836" s="1"/>
      <c r="AD6836" s="1"/>
      <c r="AE6836" s="1"/>
    </row>
    <row r="6837">
      <c r="A6837" s="1" t="s">
        <v>33843</v>
      </c>
      <c r="B6837" s="8" t="s">
        <v>454</v>
      </c>
      <c r="C6837" s="5" t="s">
        <v>455</v>
      </c>
      <c r="D6837" s="10"/>
      <c r="E6837" s="4" t="b">
        <v>1</v>
      </c>
      <c r="F6837" s="5" t="s">
        <v>33844</v>
      </c>
      <c r="G6837" s="1"/>
      <c r="H6837" s="1" t="s">
        <v>33845</v>
      </c>
      <c r="I6837" s="1" t="s">
        <v>33846</v>
      </c>
      <c r="J6837" s="1"/>
      <c r="K6837" s="1"/>
      <c r="L6837" s="1"/>
      <c r="M6837" s="1"/>
      <c r="N6837" s="1"/>
      <c r="O6837" s="1" t="s">
        <v>803</v>
      </c>
      <c r="P6837" s="1" t="s">
        <v>33847</v>
      </c>
      <c r="Q6837" s="1"/>
      <c r="R6837" s="1"/>
      <c r="S6837" s="1"/>
      <c r="T6837" s="1"/>
      <c r="U6837" s="1"/>
      <c r="V6837" s="1"/>
      <c r="W6837" s="1"/>
      <c r="X6837" s="1"/>
      <c r="Y6837" s="1"/>
      <c r="Z6837" s="1"/>
      <c r="AA6837" s="1"/>
      <c r="AB6837" s="1"/>
      <c r="AC6837" s="1"/>
      <c r="AD6837" s="1"/>
      <c r="AE6837" s="1"/>
    </row>
    <row r="6838">
      <c r="A6838" s="1" t="s">
        <v>33848</v>
      </c>
      <c r="B6838" s="2" t="s">
        <v>445</v>
      </c>
      <c r="C6838" s="5" t="s">
        <v>101</v>
      </c>
      <c r="D6838" s="9"/>
      <c r="E6838" s="12" t="b">
        <v>0</v>
      </c>
      <c r="F6838" s="5" t="s">
        <v>33849</v>
      </c>
      <c r="G6838" s="1"/>
      <c r="H6838" s="5" t="s">
        <v>33850</v>
      </c>
      <c r="I6838" s="5" t="s">
        <v>33851</v>
      </c>
      <c r="J6838" s="5"/>
      <c r="K6838" s="1"/>
      <c r="L6838" s="1"/>
      <c r="M6838" s="1"/>
      <c r="N6838" s="1"/>
      <c r="O6838" s="1"/>
      <c r="P6838" s="1" t="s">
        <v>33852</v>
      </c>
      <c r="Q6838" s="1"/>
      <c r="R6838" s="1"/>
      <c r="S6838" s="1"/>
      <c r="T6838" s="1"/>
      <c r="U6838" s="1"/>
      <c r="V6838" s="1"/>
      <c r="W6838" s="1"/>
      <c r="X6838" s="1"/>
      <c r="Y6838" s="1"/>
      <c r="Z6838" s="1"/>
      <c r="AA6838" s="1"/>
      <c r="AB6838" s="1"/>
      <c r="AC6838" s="1"/>
      <c r="AD6838" s="1"/>
      <c r="AE6838" s="1"/>
    </row>
    <row r="6839">
      <c r="A6839" s="1" t="s">
        <v>33853</v>
      </c>
      <c r="B6839" s="2" t="s">
        <v>416</v>
      </c>
      <c r="C6839" s="1" t="s">
        <v>497</v>
      </c>
      <c r="D6839" s="7"/>
      <c r="E6839" s="4" t="b">
        <v>1</v>
      </c>
      <c r="F6839" s="5" t="s">
        <v>33854</v>
      </c>
      <c r="G6839" s="1"/>
      <c r="H6839" s="1" t="s">
        <v>33855</v>
      </c>
      <c r="I6839" s="5" t="s">
        <v>33856</v>
      </c>
      <c r="J6839" s="5"/>
      <c r="K6839" s="1"/>
      <c r="L6839" s="1"/>
      <c r="M6839" s="1"/>
      <c r="N6839" s="1"/>
      <c r="O6839" s="1"/>
      <c r="P6839" s="5" t="s">
        <v>33857</v>
      </c>
      <c r="Q6839" s="1"/>
      <c r="R6839" s="1"/>
      <c r="S6839" s="1"/>
      <c r="T6839" s="1"/>
      <c r="U6839" s="1"/>
      <c r="V6839" s="1"/>
      <c r="W6839" s="1"/>
      <c r="X6839" s="1"/>
      <c r="Y6839" s="1"/>
      <c r="Z6839" s="1"/>
      <c r="AA6839" s="1"/>
      <c r="AB6839" s="1"/>
      <c r="AC6839" s="1"/>
      <c r="AD6839" s="1"/>
      <c r="AE6839" s="1"/>
    </row>
    <row r="6840">
      <c r="A6840" s="1" t="s">
        <v>33858</v>
      </c>
      <c r="B6840" s="2" t="s">
        <v>416</v>
      </c>
      <c r="C6840" s="5" t="s">
        <v>1296</v>
      </c>
      <c r="D6840" s="9"/>
      <c r="E6840" s="4" t="b">
        <v>1</v>
      </c>
      <c r="F6840" s="5" t="s">
        <v>33859</v>
      </c>
      <c r="G6840" s="1"/>
      <c r="H6840" s="1" t="s">
        <v>33860</v>
      </c>
      <c r="I6840" s="5" t="s">
        <v>33861</v>
      </c>
      <c r="J6840" s="5"/>
      <c r="K6840" s="1"/>
      <c r="L6840" s="1"/>
      <c r="M6840" s="1"/>
      <c r="N6840" s="1"/>
      <c r="O6840" s="1"/>
      <c r="P6840" s="5" t="s">
        <v>33862</v>
      </c>
      <c r="Q6840" s="1"/>
      <c r="R6840" s="1"/>
      <c r="S6840" s="1"/>
      <c r="T6840" s="1"/>
      <c r="U6840" s="1"/>
      <c r="V6840" s="1"/>
      <c r="W6840" s="1"/>
      <c r="X6840" s="1"/>
      <c r="Y6840" s="1"/>
      <c r="Z6840" s="1"/>
      <c r="AA6840" s="1"/>
      <c r="AB6840" s="1"/>
      <c r="AC6840" s="1"/>
      <c r="AD6840" s="1"/>
      <c r="AE6840" s="1"/>
    </row>
    <row r="6841">
      <c r="A6841" s="1" t="s">
        <v>33863</v>
      </c>
      <c r="B6841" s="2" t="s">
        <v>416</v>
      </c>
      <c r="C6841" s="5" t="s">
        <v>101</v>
      </c>
      <c r="D6841" s="10"/>
      <c r="E6841" s="4" t="b">
        <v>1</v>
      </c>
      <c r="F6841" s="5" t="s">
        <v>33864</v>
      </c>
      <c r="G6841" s="1"/>
      <c r="H6841" s="1" t="s">
        <v>33863</v>
      </c>
      <c r="I6841" s="1" t="s">
        <v>33863</v>
      </c>
      <c r="J6841" s="1"/>
      <c r="K6841" s="1"/>
      <c r="L6841" s="1"/>
      <c r="M6841" s="1"/>
      <c r="N6841" s="1"/>
      <c r="O6841" s="1"/>
      <c r="P6841" s="5" t="s">
        <v>33865</v>
      </c>
      <c r="Q6841" s="1"/>
      <c r="R6841" s="1"/>
      <c r="S6841" s="1"/>
      <c r="T6841" s="1"/>
      <c r="U6841" s="1"/>
      <c r="V6841" s="1"/>
      <c r="W6841" s="1"/>
      <c r="X6841" s="1"/>
      <c r="Y6841" s="1"/>
      <c r="Z6841" s="1"/>
      <c r="AA6841" s="1"/>
      <c r="AB6841" s="1"/>
      <c r="AC6841" s="1"/>
      <c r="AD6841" s="1"/>
      <c r="AE6841" s="1"/>
    </row>
    <row r="6842">
      <c r="A6842" s="1" t="s">
        <v>33866</v>
      </c>
      <c r="B6842" s="2" t="s">
        <v>445</v>
      </c>
      <c r="C6842" s="5" t="s">
        <v>101</v>
      </c>
      <c r="D6842" s="9"/>
      <c r="E6842" s="12" t="b">
        <v>0</v>
      </c>
      <c r="F6842" s="5" t="s">
        <v>33867</v>
      </c>
      <c r="G6842" s="1"/>
      <c r="H6842" s="5" t="s">
        <v>33868</v>
      </c>
      <c r="I6842" s="5" t="s">
        <v>33869</v>
      </c>
      <c r="J6842" s="5"/>
      <c r="K6842" s="1"/>
      <c r="L6842" s="1"/>
      <c r="M6842" s="1"/>
      <c r="N6842" s="1"/>
      <c r="O6842" s="1"/>
      <c r="P6842" s="1" t="s">
        <v>33870</v>
      </c>
      <c r="Q6842" s="1"/>
      <c r="R6842" s="1"/>
      <c r="S6842" s="1"/>
      <c r="T6842" s="1"/>
      <c r="U6842" s="1"/>
      <c r="V6842" s="1"/>
      <c r="W6842" s="1"/>
      <c r="X6842" s="1"/>
      <c r="Y6842" s="1"/>
      <c r="Z6842" s="1"/>
      <c r="AA6842" s="1"/>
      <c r="AB6842" s="1"/>
      <c r="AC6842" s="1"/>
      <c r="AD6842" s="1"/>
      <c r="AE6842" s="1"/>
    </row>
    <row r="6843">
      <c r="A6843" s="1" t="s">
        <v>33871</v>
      </c>
      <c r="B6843" s="2" t="s">
        <v>416</v>
      </c>
      <c r="C6843" s="5" t="s">
        <v>446</v>
      </c>
      <c r="D6843" s="10"/>
      <c r="E6843" s="4" t="b">
        <v>1</v>
      </c>
      <c r="F6843" s="5" t="s">
        <v>33872</v>
      </c>
      <c r="G6843" s="1"/>
      <c r="H6843" s="1" t="s">
        <v>33873</v>
      </c>
      <c r="I6843" s="1" t="s">
        <v>33874</v>
      </c>
      <c r="J6843" s="1"/>
      <c r="K6843" s="1"/>
      <c r="L6843" s="1"/>
      <c r="M6843" s="1"/>
      <c r="N6843" s="1"/>
      <c r="O6843" s="1"/>
      <c r="P6843" s="1" t="s">
        <v>33875</v>
      </c>
      <c r="Q6843" s="1"/>
      <c r="R6843" s="1"/>
      <c r="S6843" s="1"/>
      <c r="T6843" s="1"/>
      <c r="U6843" s="1"/>
      <c r="V6843" s="1"/>
      <c r="W6843" s="1"/>
      <c r="X6843" s="1"/>
      <c r="Y6843" s="1"/>
      <c r="Z6843" s="1"/>
      <c r="AA6843" s="1"/>
      <c r="AB6843" s="1"/>
      <c r="AC6843" s="1"/>
      <c r="AD6843" s="1"/>
      <c r="AE6843" s="1"/>
    </row>
    <row r="6844">
      <c r="A6844" s="1" t="s">
        <v>20879</v>
      </c>
      <c r="B6844" s="2" t="s">
        <v>416</v>
      </c>
      <c r="C6844" s="1" t="s">
        <v>497</v>
      </c>
      <c r="D6844" s="6"/>
      <c r="E6844" s="4" t="b">
        <v>1</v>
      </c>
      <c r="F6844" s="5" t="s">
        <v>33876</v>
      </c>
      <c r="G6844" s="1"/>
      <c r="H6844" s="1" t="s">
        <v>33877</v>
      </c>
      <c r="I6844" s="5" t="s">
        <v>33878</v>
      </c>
      <c r="J6844" s="5"/>
      <c r="K6844" s="1"/>
      <c r="L6844" s="1"/>
      <c r="M6844" s="5" t="s">
        <v>20875</v>
      </c>
      <c r="N6844" s="1"/>
      <c r="O6844" s="1"/>
      <c r="P6844" s="5" t="s">
        <v>33879</v>
      </c>
      <c r="Q6844" s="1"/>
      <c r="R6844" s="1"/>
      <c r="S6844" s="1"/>
      <c r="T6844" s="1"/>
      <c r="U6844" s="1"/>
      <c r="V6844" s="1"/>
      <c r="W6844" s="1"/>
      <c r="X6844" s="1"/>
      <c r="Y6844" s="1"/>
      <c r="Z6844" s="1"/>
      <c r="AA6844" s="1"/>
      <c r="AB6844" s="1"/>
      <c r="AC6844" s="1"/>
      <c r="AD6844" s="1"/>
      <c r="AE6844" s="1"/>
    </row>
    <row r="6845">
      <c r="A6845" s="1" t="s">
        <v>33880</v>
      </c>
      <c r="B6845" s="2" t="s">
        <v>416</v>
      </c>
      <c r="C6845" s="5" t="s">
        <v>101</v>
      </c>
      <c r="D6845" s="10"/>
      <c r="E6845" s="4" t="b">
        <v>1</v>
      </c>
      <c r="F6845" s="5" t="s">
        <v>33881</v>
      </c>
      <c r="G6845" s="1"/>
      <c r="H6845" s="1" t="s">
        <v>33882</v>
      </c>
      <c r="I6845" s="5" t="s">
        <v>33883</v>
      </c>
      <c r="J6845" s="5"/>
      <c r="K6845" s="1"/>
      <c r="L6845" s="1"/>
      <c r="M6845" s="1"/>
      <c r="N6845" s="1"/>
      <c r="O6845" s="1" t="s">
        <v>1447</v>
      </c>
      <c r="P6845" s="5" t="s">
        <v>33884</v>
      </c>
      <c r="Q6845" s="1"/>
      <c r="R6845" s="1"/>
      <c r="S6845" s="1"/>
      <c r="T6845" s="1"/>
      <c r="U6845" s="1"/>
      <c r="V6845" s="1"/>
      <c r="W6845" s="1"/>
      <c r="X6845" s="1"/>
      <c r="Y6845" s="1"/>
      <c r="Z6845" s="1"/>
      <c r="AA6845" s="1"/>
      <c r="AB6845" s="1"/>
      <c r="AC6845" s="1"/>
      <c r="AD6845" s="1"/>
      <c r="AE6845" s="1"/>
    </row>
    <row r="6846">
      <c r="A6846" s="1" t="s">
        <v>33885</v>
      </c>
      <c r="B6846" s="2" t="s">
        <v>416</v>
      </c>
      <c r="C6846" s="5" t="s">
        <v>101</v>
      </c>
      <c r="D6846" s="9"/>
      <c r="E6846" s="4" t="b">
        <v>1</v>
      </c>
      <c r="F6846" s="5" t="s">
        <v>33886</v>
      </c>
      <c r="G6846" s="1"/>
      <c r="H6846" s="1" t="s">
        <v>33887</v>
      </c>
      <c r="I6846" s="1" t="s">
        <v>33888</v>
      </c>
      <c r="J6846" s="1"/>
      <c r="K6846" s="1"/>
      <c r="L6846" s="1"/>
      <c r="M6846" s="1"/>
      <c r="N6846" s="1"/>
      <c r="O6846" s="1"/>
      <c r="P6846" s="5" t="s">
        <v>33889</v>
      </c>
      <c r="Q6846" s="1"/>
      <c r="R6846" s="1"/>
      <c r="S6846" s="1"/>
      <c r="T6846" s="1"/>
      <c r="U6846" s="1"/>
      <c r="V6846" s="1"/>
      <c r="W6846" s="1"/>
      <c r="X6846" s="1"/>
      <c r="Y6846" s="1"/>
      <c r="Z6846" s="1"/>
      <c r="AA6846" s="1"/>
      <c r="AB6846" s="1"/>
      <c r="AC6846" s="1"/>
      <c r="AD6846" s="1"/>
      <c r="AE6846" s="1"/>
    </row>
    <row r="6847">
      <c r="A6847" s="1" t="s">
        <v>33890</v>
      </c>
      <c r="B6847" s="2" t="s">
        <v>445</v>
      </c>
      <c r="C6847" s="1" t="s">
        <v>497</v>
      </c>
      <c r="D6847" s="7"/>
      <c r="E6847" s="12" t="b">
        <v>0</v>
      </c>
      <c r="F6847" s="5" t="s">
        <v>33891</v>
      </c>
      <c r="G6847" s="1"/>
      <c r="H6847" s="5" t="s">
        <v>33892</v>
      </c>
      <c r="I6847" s="5" t="s">
        <v>33893</v>
      </c>
      <c r="J6847" s="5"/>
      <c r="K6847" s="1"/>
      <c r="L6847" s="1"/>
      <c r="M6847" s="1"/>
      <c r="N6847" s="1"/>
      <c r="O6847" s="1"/>
      <c r="P6847" s="1" t="s">
        <v>33894</v>
      </c>
      <c r="Q6847" s="1"/>
      <c r="R6847" s="1"/>
      <c r="S6847" s="1"/>
      <c r="T6847" s="1"/>
      <c r="U6847" s="1"/>
      <c r="V6847" s="1"/>
      <c r="W6847" s="1"/>
      <c r="X6847" s="1"/>
      <c r="Y6847" s="1"/>
      <c r="Z6847" s="1"/>
      <c r="AA6847" s="1"/>
      <c r="AB6847" s="1"/>
      <c r="AC6847" s="1"/>
      <c r="AD6847" s="1"/>
      <c r="AE6847" s="1"/>
    </row>
    <row r="6848">
      <c r="A6848" s="1" t="s">
        <v>33895</v>
      </c>
      <c r="B6848" s="2" t="s">
        <v>416</v>
      </c>
      <c r="C6848" s="5" t="s">
        <v>101</v>
      </c>
      <c r="D6848" s="9"/>
      <c r="E6848" s="4" t="b">
        <v>1</v>
      </c>
      <c r="F6848" s="5" t="s">
        <v>33896</v>
      </c>
      <c r="G6848" s="1"/>
      <c r="H6848" s="1" t="s">
        <v>33897</v>
      </c>
      <c r="I6848" s="1" t="s">
        <v>33898</v>
      </c>
      <c r="J6848" s="1"/>
      <c r="K6848" s="1"/>
      <c r="L6848" s="1"/>
      <c r="M6848" s="1"/>
      <c r="N6848" s="1"/>
      <c r="O6848" s="1"/>
      <c r="P6848" s="5" t="s">
        <v>33899</v>
      </c>
      <c r="Q6848" s="1"/>
      <c r="R6848" s="1"/>
      <c r="S6848" s="1"/>
      <c r="T6848" s="1"/>
      <c r="U6848" s="1"/>
      <c r="V6848" s="1"/>
      <c r="W6848" s="1"/>
      <c r="X6848" s="1"/>
      <c r="Y6848" s="1"/>
      <c r="Z6848" s="1"/>
      <c r="AA6848" s="1"/>
      <c r="AB6848" s="1"/>
      <c r="AC6848" s="1"/>
      <c r="AD6848" s="1"/>
      <c r="AE6848" s="1"/>
    </row>
    <row r="6849">
      <c r="A6849" s="1" t="s">
        <v>33900</v>
      </c>
      <c r="B6849" s="2" t="s">
        <v>445</v>
      </c>
      <c r="C6849" s="1" t="s">
        <v>497</v>
      </c>
      <c r="D6849" s="7"/>
      <c r="E6849" s="12" t="b">
        <v>0</v>
      </c>
      <c r="F6849" s="5" t="s">
        <v>33901</v>
      </c>
      <c r="G6849" s="1"/>
      <c r="H6849" s="5" t="s">
        <v>33902</v>
      </c>
      <c r="I6849" s="5" t="s">
        <v>33903</v>
      </c>
      <c r="J6849" s="5"/>
      <c r="K6849" s="1"/>
      <c r="L6849" s="1"/>
      <c r="M6849" s="1"/>
      <c r="N6849" s="1"/>
      <c r="O6849" s="1"/>
      <c r="P6849" s="1" t="s">
        <v>33904</v>
      </c>
      <c r="Q6849" s="1"/>
      <c r="R6849" s="1"/>
      <c r="S6849" s="1"/>
      <c r="T6849" s="1"/>
      <c r="U6849" s="1"/>
      <c r="V6849" s="1"/>
      <c r="W6849" s="1"/>
      <c r="X6849" s="1"/>
      <c r="Y6849" s="1"/>
      <c r="Z6849" s="1"/>
      <c r="AA6849" s="1"/>
      <c r="AB6849" s="1"/>
      <c r="AC6849" s="1"/>
      <c r="AD6849" s="1"/>
      <c r="AE6849" s="1"/>
    </row>
    <row r="6850">
      <c r="A6850" s="1" t="s">
        <v>33905</v>
      </c>
      <c r="B6850" s="2" t="s">
        <v>416</v>
      </c>
      <c r="C6850" s="5" t="s">
        <v>446</v>
      </c>
      <c r="D6850" s="9" t="s">
        <v>4209</v>
      </c>
      <c r="E6850" s="4" t="b">
        <v>1</v>
      </c>
      <c r="F6850" s="5" t="s">
        <v>33906</v>
      </c>
      <c r="G6850" s="1"/>
      <c r="H6850" s="5" t="s">
        <v>33907</v>
      </c>
      <c r="I6850" s="5" t="s">
        <v>33908</v>
      </c>
      <c r="J6850" s="5"/>
      <c r="K6850" s="1"/>
      <c r="L6850" s="1"/>
      <c r="M6850" s="1"/>
      <c r="N6850" s="1"/>
      <c r="O6850" s="1"/>
      <c r="P6850" s="5" t="s">
        <v>33909</v>
      </c>
      <c r="Q6850" s="1"/>
      <c r="R6850" s="1"/>
      <c r="S6850" s="1"/>
      <c r="T6850" s="1"/>
      <c r="U6850" s="1"/>
      <c r="V6850" s="1"/>
      <c r="W6850" s="1"/>
      <c r="X6850" s="1"/>
      <c r="Y6850" s="1"/>
      <c r="Z6850" s="1"/>
      <c r="AA6850" s="1"/>
      <c r="AB6850" s="1"/>
      <c r="AC6850" s="1"/>
      <c r="AD6850" s="1"/>
      <c r="AE6850" s="1"/>
    </row>
    <row r="6851">
      <c r="A6851" s="1" t="s">
        <v>26183</v>
      </c>
      <c r="B6851" s="2" t="s">
        <v>416</v>
      </c>
      <c r="C6851" s="1" t="s">
        <v>497</v>
      </c>
      <c r="D6851" s="7"/>
      <c r="E6851" s="4" t="b">
        <v>1</v>
      </c>
      <c r="F6851" s="5" t="s">
        <v>33910</v>
      </c>
      <c r="G6851" s="1"/>
      <c r="H6851" s="1" t="s">
        <v>33911</v>
      </c>
      <c r="I6851" s="5" t="s">
        <v>33912</v>
      </c>
      <c r="J6851" s="5"/>
      <c r="K6851" s="1"/>
      <c r="L6851" s="1"/>
      <c r="M6851" s="5" t="s">
        <v>26179</v>
      </c>
      <c r="N6851" s="1"/>
      <c r="O6851" s="1"/>
      <c r="P6851" s="5" t="s">
        <v>33913</v>
      </c>
      <c r="Q6851" s="1"/>
      <c r="R6851" s="1"/>
      <c r="S6851" s="1"/>
      <c r="T6851" s="1"/>
      <c r="U6851" s="1"/>
      <c r="V6851" s="1"/>
      <c r="W6851" s="1"/>
      <c r="X6851" s="1"/>
      <c r="Y6851" s="1"/>
      <c r="Z6851" s="1"/>
      <c r="AA6851" s="1"/>
      <c r="AB6851" s="1"/>
      <c r="AC6851" s="1"/>
      <c r="AD6851" s="1"/>
      <c r="AE6851" s="1"/>
    </row>
    <row r="6852">
      <c r="A6852" s="1" t="s">
        <v>26190</v>
      </c>
      <c r="B6852" s="8" t="s">
        <v>349</v>
      </c>
      <c r="C6852" s="1" t="s">
        <v>1905</v>
      </c>
      <c r="D6852" s="6"/>
      <c r="E6852" s="12" t="b">
        <v>0</v>
      </c>
      <c r="F6852" s="5" t="s">
        <v>33914</v>
      </c>
      <c r="G6852" s="5" t="s">
        <v>33915</v>
      </c>
      <c r="H6852" s="5" t="s">
        <v>33916</v>
      </c>
      <c r="I6852" s="1" t="s">
        <v>33917</v>
      </c>
      <c r="J6852" s="1"/>
      <c r="K6852" s="1"/>
      <c r="L6852" s="1"/>
      <c r="M6852" s="5" t="s">
        <v>26185</v>
      </c>
      <c r="N6852" s="1"/>
      <c r="O6852" s="1"/>
      <c r="P6852" s="1" t="s">
        <v>33918</v>
      </c>
      <c r="Q6852" s="1"/>
      <c r="R6852" s="1"/>
      <c r="S6852" s="1"/>
      <c r="T6852" s="1"/>
      <c r="U6852" s="1"/>
      <c r="V6852" s="1"/>
      <c r="W6852" s="1"/>
      <c r="X6852" s="1"/>
      <c r="Y6852" s="1"/>
      <c r="Z6852" s="1"/>
      <c r="AA6852" s="1"/>
      <c r="AB6852" s="1"/>
      <c r="AC6852" s="1"/>
      <c r="AD6852" s="1"/>
      <c r="AE6852" s="1"/>
    </row>
    <row r="6853">
      <c r="A6853" s="14" t="s">
        <v>33919</v>
      </c>
      <c r="B6853" s="27" t="s">
        <v>349</v>
      </c>
      <c r="C6853" s="16" t="s">
        <v>3875</v>
      </c>
      <c r="D6853" s="28"/>
      <c r="E6853" s="26" t="b">
        <v>0</v>
      </c>
      <c r="F6853" s="14" t="s">
        <v>33920</v>
      </c>
      <c r="G6853" s="16"/>
      <c r="H6853" s="14" t="s">
        <v>33921</v>
      </c>
      <c r="I6853" s="14" t="s">
        <v>33922</v>
      </c>
      <c r="J6853" s="16"/>
      <c r="K6853" s="16"/>
      <c r="L6853" s="16"/>
      <c r="M6853" s="14" t="s">
        <v>33923</v>
      </c>
      <c r="N6853" s="16"/>
      <c r="O6853" s="16"/>
      <c r="P6853" s="14" t="s">
        <v>33924</v>
      </c>
      <c r="Q6853" s="16"/>
      <c r="R6853" s="16"/>
      <c r="S6853" s="16"/>
      <c r="T6853" s="16"/>
      <c r="U6853" s="16"/>
      <c r="V6853" s="16"/>
      <c r="W6853" s="16"/>
      <c r="X6853" s="16"/>
      <c r="Y6853" s="16"/>
      <c r="Z6853" s="16"/>
      <c r="AA6853" s="16"/>
      <c r="AB6853" s="16"/>
      <c r="AC6853" s="16"/>
      <c r="AD6853" s="16"/>
      <c r="AE6853" s="16"/>
    </row>
    <row r="6854">
      <c r="A6854" s="14" t="s">
        <v>33925</v>
      </c>
      <c r="B6854" s="27" t="s">
        <v>349</v>
      </c>
      <c r="C6854" s="16" t="s">
        <v>3875</v>
      </c>
      <c r="D6854" s="29"/>
      <c r="E6854" s="26" t="b">
        <v>0</v>
      </c>
      <c r="F6854" s="14" t="s">
        <v>33926</v>
      </c>
      <c r="G6854" s="16"/>
      <c r="H6854" s="5" t="s">
        <v>33927</v>
      </c>
      <c r="I6854" s="14" t="s">
        <v>33928</v>
      </c>
      <c r="J6854" s="16"/>
      <c r="K6854" s="16"/>
      <c r="L6854" s="16"/>
      <c r="M6854" s="14" t="s">
        <v>33929</v>
      </c>
      <c r="N6854" s="16"/>
      <c r="O6854" s="16"/>
      <c r="P6854" s="14" t="s">
        <v>33930</v>
      </c>
      <c r="Q6854" s="16"/>
      <c r="R6854" s="16"/>
      <c r="S6854" s="16"/>
      <c r="T6854" s="16"/>
      <c r="U6854" s="16"/>
      <c r="V6854" s="16"/>
      <c r="W6854" s="16"/>
      <c r="X6854" s="16"/>
      <c r="Y6854" s="16"/>
      <c r="Z6854" s="16"/>
      <c r="AA6854" s="16"/>
      <c r="AB6854" s="16"/>
      <c r="AC6854" s="16"/>
      <c r="AD6854" s="16"/>
      <c r="AE6854" s="16"/>
    </row>
    <row r="6855">
      <c r="A6855" s="14" t="s">
        <v>33931</v>
      </c>
      <c r="B6855" s="27" t="s">
        <v>349</v>
      </c>
      <c r="C6855" s="16" t="s">
        <v>12755</v>
      </c>
      <c r="D6855" s="28"/>
      <c r="E6855" s="26" t="b">
        <v>0</v>
      </c>
      <c r="F6855" s="14" t="s">
        <v>33932</v>
      </c>
      <c r="G6855" s="16"/>
      <c r="H6855" s="5" t="s">
        <v>33933</v>
      </c>
      <c r="I6855" s="14" t="s">
        <v>33934</v>
      </c>
      <c r="J6855" s="16"/>
      <c r="K6855" s="16"/>
      <c r="L6855" s="16"/>
      <c r="M6855" s="14" t="s">
        <v>33935</v>
      </c>
      <c r="N6855" s="16"/>
      <c r="O6855" s="16"/>
      <c r="P6855" s="14" t="s">
        <v>33936</v>
      </c>
      <c r="Q6855" s="16"/>
      <c r="R6855" s="16"/>
      <c r="S6855" s="16"/>
      <c r="T6855" s="16"/>
      <c r="U6855" s="16"/>
      <c r="V6855" s="16"/>
      <c r="W6855" s="16"/>
      <c r="X6855" s="16"/>
      <c r="Y6855" s="16"/>
      <c r="Z6855" s="16"/>
      <c r="AA6855" s="16"/>
      <c r="AB6855" s="16"/>
      <c r="AC6855" s="16"/>
      <c r="AD6855" s="16"/>
      <c r="AE6855" s="16"/>
    </row>
    <row r="6856">
      <c r="A6856" s="5" t="s">
        <v>26215</v>
      </c>
      <c r="B6856" s="8" t="s">
        <v>349</v>
      </c>
      <c r="C6856" s="5" t="s">
        <v>1905</v>
      </c>
      <c r="D6856" s="6"/>
      <c r="E6856" s="12" t="b">
        <v>0</v>
      </c>
      <c r="F6856" s="5" t="s">
        <v>33914</v>
      </c>
      <c r="G6856" s="5" t="s">
        <v>33915</v>
      </c>
      <c r="H6856" s="5" t="s">
        <v>33916</v>
      </c>
      <c r="I6856" s="5" t="s">
        <v>33917</v>
      </c>
      <c r="J6856" s="1"/>
      <c r="K6856" s="1"/>
      <c r="L6856" s="1"/>
      <c r="M6856" s="5" t="s">
        <v>26210</v>
      </c>
      <c r="N6856" s="1"/>
      <c r="O6856" s="1"/>
      <c r="P6856" s="5" t="s">
        <v>33937</v>
      </c>
      <c r="Q6856" s="1"/>
      <c r="R6856" s="1"/>
      <c r="S6856" s="1"/>
      <c r="T6856" s="1"/>
      <c r="U6856" s="1"/>
      <c r="V6856" s="1"/>
      <c r="W6856" s="1"/>
      <c r="X6856" s="1"/>
      <c r="Y6856" s="1"/>
      <c r="Z6856" s="1"/>
      <c r="AA6856" s="1"/>
      <c r="AB6856" s="1"/>
      <c r="AC6856" s="1"/>
      <c r="AD6856" s="1"/>
      <c r="AE6856" s="1"/>
    </row>
    <row r="6857">
      <c r="A6857" s="14" t="s">
        <v>33923</v>
      </c>
      <c r="B6857" s="27" t="s">
        <v>349</v>
      </c>
      <c r="C6857" s="16" t="s">
        <v>3875</v>
      </c>
      <c r="D6857" s="30"/>
      <c r="E6857" s="26" t="b">
        <v>0</v>
      </c>
      <c r="F6857" s="14" t="s">
        <v>33938</v>
      </c>
      <c r="G6857" s="16"/>
      <c r="H6857" s="14" t="s">
        <v>33939</v>
      </c>
      <c r="I6857" s="14" t="s">
        <v>33940</v>
      </c>
      <c r="J6857" s="16"/>
      <c r="K6857" s="16"/>
      <c r="L6857" s="16"/>
      <c r="M6857" s="14" t="s">
        <v>33919</v>
      </c>
      <c r="N6857" s="16"/>
      <c r="O6857" s="16"/>
      <c r="P6857" s="14" t="s">
        <v>33941</v>
      </c>
      <c r="Q6857" s="16"/>
      <c r="R6857" s="16"/>
      <c r="S6857" s="16"/>
      <c r="T6857" s="16"/>
      <c r="U6857" s="16"/>
      <c r="V6857" s="16"/>
      <c r="W6857" s="16"/>
      <c r="X6857" s="16"/>
      <c r="Y6857" s="16"/>
      <c r="Z6857" s="16"/>
      <c r="AA6857" s="16"/>
      <c r="AB6857" s="16"/>
      <c r="AC6857" s="16"/>
      <c r="AD6857" s="16"/>
      <c r="AE6857" s="16"/>
    </row>
    <row r="6858">
      <c r="A6858" s="14" t="s">
        <v>33929</v>
      </c>
      <c r="B6858" s="27" t="s">
        <v>349</v>
      </c>
      <c r="C6858" s="16" t="s">
        <v>3875</v>
      </c>
      <c r="D6858" s="25"/>
      <c r="E6858" s="26" t="b">
        <v>0</v>
      </c>
      <c r="F6858" s="34" t="s">
        <v>33942</v>
      </c>
      <c r="G6858" s="16"/>
      <c r="H6858" s="5" t="s">
        <v>33943</v>
      </c>
      <c r="I6858" s="14" t="s">
        <v>33944</v>
      </c>
      <c r="J6858" s="16"/>
      <c r="K6858" s="16"/>
      <c r="L6858" s="16"/>
      <c r="M6858" s="14" t="s">
        <v>33925</v>
      </c>
      <c r="N6858" s="16"/>
      <c r="O6858" s="16"/>
      <c r="P6858" s="14" t="s">
        <v>33945</v>
      </c>
      <c r="Q6858" s="16"/>
      <c r="R6858" s="16"/>
      <c r="S6858" s="16"/>
      <c r="T6858" s="16"/>
      <c r="U6858" s="16"/>
      <c r="V6858" s="16"/>
      <c r="W6858" s="16"/>
      <c r="X6858" s="16"/>
      <c r="Y6858" s="16"/>
      <c r="Z6858" s="16"/>
      <c r="AA6858" s="16"/>
      <c r="AB6858" s="16"/>
      <c r="AC6858" s="16"/>
      <c r="AD6858" s="16"/>
      <c r="AE6858" s="16"/>
    </row>
    <row r="6859">
      <c r="A6859" s="14" t="s">
        <v>33935</v>
      </c>
      <c r="B6859" s="27" t="s">
        <v>349</v>
      </c>
      <c r="C6859" s="16" t="s">
        <v>12755</v>
      </c>
      <c r="D6859" s="30"/>
      <c r="E6859" s="26" t="b">
        <v>0</v>
      </c>
      <c r="F6859" s="34" t="s">
        <v>33946</v>
      </c>
      <c r="G6859" s="16"/>
      <c r="H6859" s="5" t="s">
        <v>33947</v>
      </c>
      <c r="I6859" s="14" t="s">
        <v>33948</v>
      </c>
      <c r="J6859" s="16"/>
      <c r="K6859" s="16"/>
      <c r="L6859" s="16"/>
      <c r="M6859" s="14" t="s">
        <v>33931</v>
      </c>
      <c r="N6859" s="16"/>
      <c r="O6859" s="16"/>
      <c r="P6859" s="14" t="s">
        <v>33949</v>
      </c>
      <c r="Q6859" s="16"/>
      <c r="R6859" s="16"/>
      <c r="S6859" s="16"/>
      <c r="T6859" s="16"/>
      <c r="U6859" s="16"/>
      <c r="V6859" s="16"/>
      <c r="W6859" s="16"/>
      <c r="X6859" s="16"/>
      <c r="Y6859" s="16"/>
      <c r="Z6859" s="16"/>
      <c r="AA6859" s="16"/>
      <c r="AB6859" s="16"/>
      <c r="AC6859" s="16"/>
      <c r="AD6859" s="16"/>
      <c r="AE6859" s="16"/>
    </row>
    <row r="6860">
      <c r="A6860" s="1" t="s">
        <v>26233</v>
      </c>
      <c r="B6860" s="2" t="s">
        <v>21</v>
      </c>
      <c r="C6860" s="1" t="s">
        <v>1269</v>
      </c>
      <c r="D6860" s="6"/>
      <c r="E6860" s="4" t="b">
        <v>1</v>
      </c>
      <c r="F6860" s="5" t="s">
        <v>33950</v>
      </c>
      <c r="G6860" s="1"/>
      <c r="H6860" s="1" t="s">
        <v>33951</v>
      </c>
      <c r="I6860" s="5" t="s">
        <v>33952</v>
      </c>
      <c r="J6860" s="5"/>
      <c r="K6860" s="1"/>
      <c r="L6860" s="1"/>
      <c r="M6860" s="1" t="s">
        <v>26229</v>
      </c>
      <c r="N6860" s="1"/>
      <c r="O6860" s="1"/>
      <c r="P6860" s="5" t="s">
        <v>33953</v>
      </c>
      <c r="Q6860" s="1"/>
      <c r="R6860" s="1"/>
      <c r="S6860" s="1"/>
      <c r="T6860" s="1"/>
      <c r="U6860" s="1"/>
      <c r="V6860" s="1"/>
      <c r="W6860" s="1"/>
      <c r="X6860" s="1"/>
      <c r="Y6860" s="1"/>
      <c r="Z6860" s="1"/>
      <c r="AA6860" s="1"/>
      <c r="AB6860" s="1"/>
      <c r="AC6860" s="1"/>
      <c r="AD6860" s="1"/>
      <c r="AE6860" s="1"/>
    </row>
    <row r="6861">
      <c r="A6861" s="5" t="s">
        <v>33954</v>
      </c>
      <c r="B6861" s="8" t="s">
        <v>445</v>
      </c>
      <c r="C6861" s="5" t="s">
        <v>586</v>
      </c>
      <c r="D6861" s="7"/>
      <c r="E6861" s="12" t="b">
        <v>0</v>
      </c>
      <c r="F6861" s="5" t="s">
        <v>33955</v>
      </c>
      <c r="G6861" s="1"/>
      <c r="H6861" s="5" t="s">
        <v>33956</v>
      </c>
      <c r="I6861" s="5" t="s">
        <v>33957</v>
      </c>
      <c r="J6861" s="1"/>
      <c r="K6861" s="1"/>
      <c r="L6861" s="1"/>
      <c r="M6861" s="1"/>
      <c r="N6861" s="1"/>
      <c r="O6861" s="1"/>
      <c r="P6861" s="5" t="s">
        <v>33958</v>
      </c>
      <c r="Q6861" s="1"/>
      <c r="R6861" s="1"/>
      <c r="S6861" s="1"/>
      <c r="T6861" s="1"/>
      <c r="U6861" s="1"/>
      <c r="V6861" s="1"/>
      <c r="W6861" s="1"/>
      <c r="X6861" s="1"/>
      <c r="Y6861" s="1"/>
      <c r="Z6861" s="1"/>
      <c r="AA6861" s="1"/>
      <c r="AB6861" s="1"/>
      <c r="AC6861" s="1"/>
      <c r="AD6861" s="1"/>
      <c r="AE6861" s="1"/>
    </row>
    <row r="6862">
      <c r="A6862" s="5" t="s">
        <v>33959</v>
      </c>
      <c r="B6862" s="8" t="s">
        <v>445</v>
      </c>
      <c r="C6862" s="5" t="s">
        <v>446</v>
      </c>
      <c r="D6862" s="9"/>
      <c r="E6862" s="12" t="b">
        <v>0</v>
      </c>
      <c r="F6862" s="5" t="s">
        <v>33960</v>
      </c>
      <c r="G6862" s="1"/>
      <c r="H6862" s="5" t="s">
        <v>33961</v>
      </c>
      <c r="I6862" s="5" t="s">
        <v>33962</v>
      </c>
      <c r="J6862" s="5"/>
      <c r="K6862" s="1"/>
      <c r="L6862" s="1"/>
      <c r="M6862" s="1"/>
      <c r="N6862" s="1"/>
      <c r="O6862" s="1"/>
      <c r="P6862" s="5" t="s">
        <v>33963</v>
      </c>
      <c r="Q6862" s="1"/>
      <c r="R6862" s="1"/>
      <c r="S6862" s="1"/>
      <c r="T6862" s="1"/>
      <c r="U6862" s="1"/>
      <c r="V6862" s="1"/>
      <c r="W6862" s="1"/>
      <c r="X6862" s="1"/>
      <c r="Y6862" s="1"/>
      <c r="Z6862" s="1"/>
      <c r="AA6862" s="1"/>
      <c r="AB6862" s="1"/>
      <c r="AC6862" s="1"/>
      <c r="AD6862" s="1"/>
      <c r="AE6862" s="1"/>
    </row>
    <row r="6863">
      <c r="A6863" s="1" t="s">
        <v>33964</v>
      </c>
      <c r="B6863" s="2" t="s">
        <v>445</v>
      </c>
      <c r="C6863" s="5" t="s">
        <v>446</v>
      </c>
      <c r="D6863" s="10"/>
      <c r="E6863" s="12" t="b">
        <v>0</v>
      </c>
      <c r="F6863" s="5" t="s">
        <v>33965</v>
      </c>
      <c r="G6863" s="1"/>
      <c r="H6863" s="5" t="s">
        <v>33966</v>
      </c>
      <c r="I6863" s="1" t="s">
        <v>33967</v>
      </c>
      <c r="J6863" s="1"/>
      <c r="K6863" s="1"/>
      <c r="L6863" s="1"/>
      <c r="M6863" s="1"/>
      <c r="N6863" s="1"/>
      <c r="O6863" s="1"/>
      <c r="P6863" s="5" t="s">
        <v>33968</v>
      </c>
      <c r="Q6863" s="1"/>
      <c r="R6863" s="1"/>
      <c r="S6863" s="1"/>
      <c r="T6863" s="1"/>
      <c r="U6863" s="1"/>
      <c r="V6863" s="1"/>
      <c r="W6863" s="1"/>
      <c r="X6863" s="1"/>
      <c r="Y6863" s="1"/>
      <c r="Z6863" s="1"/>
      <c r="AA6863" s="1"/>
      <c r="AB6863" s="1"/>
      <c r="AC6863" s="1"/>
      <c r="AD6863" s="1"/>
      <c r="AE6863" s="1"/>
    </row>
    <row r="6864">
      <c r="A6864" s="1" t="s">
        <v>33969</v>
      </c>
      <c r="B6864" s="2" t="s">
        <v>445</v>
      </c>
      <c r="C6864" s="5" t="s">
        <v>101</v>
      </c>
      <c r="D6864" s="9"/>
      <c r="E6864" s="12" t="b">
        <v>0</v>
      </c>
      <c r="F6864" s="5" t="s">
        <v>33970</v>
      </c>
      <c r="G6864" s="1"/>
      <c r="H6864" s="5" t="s">
        <v>33971</v>
      </c>
      <c r="I6864" s="5" t="s">
        <v>33972</v>
      </c>
      <c r="J6864" s="5"/>
      <c r="K6864" s="1"/>
      <c r="L6864" s="1"/>
      <c r="M6864" s="1"/>
      <c r="N6864" s="1"/>
      <c r="O6864" s="1"/>
      <c r="P6864" s="5" t="s">
        <v>33973</v>
      </c>
      <c r="Q6864" s="1"/>
      <c r="R6864" s="1"/>
      <c r="S6864" s="1"/>
      <c r="T6864" s="1"/>
      <c r="U6864" s="1"/>
      <c r="V6864" s="1"/>
      <c r="W6864" s="1"/>
      <c r="X6864" s="1"/>
      <c r="Y6864" s="1"/>
      <c r="Z6864" s="1"/>
      <c r="AA6864" s="1"/>
      <c r="AB6864" s="1"/>
      <c r="AC6864" s="1"/>
      <c r="AD6864" s="1"/>
      <c r="AE6864" s="1"/>
    </row>
    <row r="6865">
      <c r="A6865" s="5" t="s">
        <v>33974</v>
      </c>
      <c r="B6865" s="8" t="s">
        <v>445</v>
      </c>
      <c r="C6865" s="5" t="s">
        <v>101</v>
      </c>
      <c r="D6865" s="10"/>
      <c r="E6865" s="12" t="b">
        <v>0</v>
      </c>
      <c r="F6865" s="5" t="s">
        <v>33975</v>
      </c>
      <c r="G6865" s="1"/>
      <c r="H6865" s="5" t="s">
        <v>33976</v>
      </c>
      <c r="I6865" s="5" t="s">
        <v>33977</v>
      </c>
      <c r="J6865" s="5"/>
      <c r="K6865" s="1"/>
      <c r="L6865" s="1"/>
      <c r="M6865" s="1"/>
      <c r="N6865" s="1"/>
      <c r="O6865" s="1"/>
      <c r="P6865" s="5" t="s">
        <v>33978</v>
      </c>
      <c r="Q6865" s="1"/>
      <c r="R6865" s="1"/>
      <c r="S6865" s="1"/>
      <c r="T6865" s="1"/>
      <c r="U6865" s="1"/>
      <c r="V6865" s="1"/>
      <c r="W6865" s="1"/>
      <c r="X6865" s="1"/>
      <c r="Y6865" s="1"/>
      <c r="Z6865" s="1"/>
      <c r="AA6865" s="1"/>
      <c r="AB6865" s="1"/>
      <c r="AC6865" s="1"/>
      <c r="AD6865" s="1"/>
      <c r="AE6865" s="1"/>
    </row>
    <row r="6866">
      <c r="A6866" s="1" t="s">
        <v>33979</v>
      </c>
      <c r="B6866" s="2" t="s">
        <v>445</v>
      </c>
      <c r="C6866" s="5" t="s">
        <v>101</v>
      </c>
      <c r="D6866" s="9"/>
      <c r="E6866" s="12" t="b">
        <v>0</v>
      </c>
      <c r="F6866" s="5" t="s">
        <v>33980</v>
      </c>
      <c r="G6866" s="1"/>
      <c r="H6866" s="5" t="s">
        <v>33981</v>
      </c>
      <c r="I6866" s="1" t="s">
        <v>33982</v>
      </c>
      <c r="J6866" s="1"/>
      <c r="K6866" s="1"/>
      <c r="L6866" s="1"/>
      <c r="M6866" s="1"/>
      <c r="N6866" s="1"/>
      <c r="O6866" s="1"/>
      <c r="P6866" s="1" t="s">
        <v>33983</v>
      </c>
      <c r="Q6866" s="1"/>
      <c r="R6866" s="1"/>
      <c r="S6866" s="1"/>
      <c r="T6866" s="1"/>
      <c r="U6866" s="1"/>
      <c r="V6866" s="1"/>
      <c r="W6866" s="1"/>
      <c r="X6866" s="1"/>
      <c r="Y6866" s="1"/>
      <c r="Z6866" s="1"/>
      <c r="AA6866" s="1"/>
      <c r="AB6866" s="1"/>
      <c r="AC6866" s="1"/>
      <c r="AD6866" s="1"/>
      <c r="AE6866" s="1"/>
    </row>
    <row r="6867">
      <c r="A6867" s="1" t="s">
        <v>26249</v>
      </c>
      <c r="B6867" s="2" t="s">
        <v>445</v>
      </c>
      <c r="C6867" s="1" t="s">
        <v>497</v>
      </c>
      <c r="D6867" s="7"/>
      <c r="E6867" s="12" t="b">
        <v>0</v>
      </c>
      <c r="F6867" s="5" t="s">
        <v>33984</v>
      </c>
      <c r="G6867" s="1"/>
      <c r="H6867" s="5"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5" t="s">
        <v>33988</v>
      </c>
      <c r="B6868" s="8" t="s">
        <v>445</v>
      </c>
      <c r="C6868" s="5" t="s">
        <v>101</v>
      </c>
      <c r="D6868" s="9"/>
      <c r="E6868" s="12" t="b">
        <v>0</v>
      </c>
      <c r="F6868" s="5" t="s">
        <v>33989</v>
      </c>
      <c r="G6868" s="1"/>
      <c r="H6868" s="5" t="s">
        <v>33990</v>
      </c>
      <c r="I6868" s="5" t="s">
        <v>33991</v>
      </c>
      <c r="J6868" s="5"/>
      <c r="K6868" s="1"/>
      <c r="L6868" s="1"/>
      <c r="M6868" s="1"/>
      <c r="N6868" s="1"/>
      <c r="O6868" s="1"/>
      <c r="P6868" s="5" t="s">
        <v>33992</v>
      </c>
      <c r="Q6868" s="1"/>
      <c r="R6868" s="1"/>
      <c r="S6868" s="1"/>
      <c r="T6868" s="1"/>
      <c r="U6868" s="1"/>
      <c r="V6868" s="1"/>
      <c r="W6868" s="1"/>
      <c r="X6868" s="1"/>
      <c r="Y6868" s="1"/>
      <c r="Z6868" s="1"/>
      <c r="AA6868" s="1"/>
      <c r="AB6868" s="1"/>
      <c r="AC6868" s="1"/>
      <c r="AD6868" s="1"/>
      <c r="AE6868" s="1"/>
    </row>
    <row r="6869">
      <c r="A6869" s="1" t="s">
        <v>26258</v>
      </c>
      <c r="B6869" s="2" t="s">
        <v>445</v>
      </c>
      <c r="C6869" s="1" t="s">
        <v>497</v>
      </c>
      <c r="D6869" s="7"/>
      <c r="E6869" s="12" t="b">
        <v>0</v>
      </c>
      <c r="F6869" s="5" t="s">
        <v>33993</v>
      </c>
      <c r="G6869" s="1"/>
      <c r="H6869" s="5"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26264</v>
      </c>
      <c r="B6870" s="2" t="s">
        <v>445</v>
      </c>
      <c r="C6870" s="5" t="s">
        <v>101</v>
      </c>
      <c r="D6870" s="9"/>
      <c r="E6870" s="12" t="b">
        <v>0</v>
      </c>
      <c r="F6870" s="5" t="s">
        <v>33997</v>
      </c>
      <c r="G6870" s="1"/>
      <c r="H6870" s="5" t="s">
        <v>33998</v>
      </c>
      <c r="I6870" s="1" t="s">
        <v>33999</v>
      </c>
      <c r="J6870" s="1"/>
      <c r="K6870" s="1"/>
      <c r="L6870" s="1"/>
      <c r="M6870" s="5" t="s">
        <v>26260</v>
      </c>
      <c r="N6870" s="1"/>
      <c r="O6870" s="1"/>
      <c r="P6870" s="1" t="s">
        <v>34000</v>
      </c>
      <c r="Q6870" s="1"/>
      <c r="R6870" s="1"/>
      <c r="S6870" s="1"/>
      <c r="T6870" s="1"/>
      <c r="U6870" s="1"/>
      <c r="V6870" s="1"/>
      <c r="W6870" s="1"/>
      <c r="X6870" s="1"/>
      <c r="Y6870" s="1"/>
      <c r="Z6870" s="1"/>
      <c r="AA6870" s="1"/>
      <c r="AB6870" s="1"/>
      <c r="AC6870" s="1"/>
      <c r="AD6870" s="1"/>
      <c r="AE6870" s="1"/>
    </row>
    <row r="6871">
      <c r="A6871" s="1" t="s">
        <v>34001</v>
      </c>
      <c r="B6871" s="8" t="s">
        <v>454</v>
      </c>
      <c r="C6871" s="5" t="s">
        <v>826</v>
      </c>
      <c r="D6871" s="10"/>
      <c r="E6871" s="4" t="b">
        <v>1</v>
      </c>
      <c r="F6871" s="5" t="s">
        <v>34002</v>
      </c>
      <c r="G6871" s="1"/>
      <c r="H6871" s="1" t="s">
        <v>34003</v>
      </c>
      <c r="I6871" s="5" t="s">
        <v>34004</v>
      </c>
      <c r="J6871" s="5"/>
      <c r="K6871" s="1"/>
      <c r="L6871" s="1"/>
      <c r="M6871" s="1"/>
      <c r="N6871" s="1"/>
      <c r="O6871" s="1"/>
      <c r="P6871" s="1" t="s">
        <v>34005</v>
      </c>
      <c r="Q6871" s="1"/>
      <c r="R6871" s="1"/>
      <c r="S6871" s="1"/>
      <c r="T6871" s="1"/>
      <c r="U6871" s="1"/>
      <c r="V6871" s="1"/>
      <c r="W6871" s="1"/>
      <c r="X6871" s="1"/>
      <c r="Y6871" s="1"/>
      <c r="Z6871" s="1"/>
      <c r="AA6871" s="1"/>
      <c r="AB6871" s="1"/>
      <c r="AC6871" s="1"/>
      <c r="AD6871" s="1"/>
      <c r="AE6871" s="1"/>
    </row>
    <row r="6872">
      <c r="A6872" s="1" t="s">
        <v>34006</v>
      </c>
      <c r="B6872" s="2" t="s">
        <v>445</v>
      </c>
      <c r="C6872" s="5" t="s">
        <v>101</v>
      </c>
      <c r="D6872" s="9"/>
      <c r="E6872" s="12" t="b">
        <v>0</v>
      </c>
      <c r="F6872" s="5" t="s">
        <v>34007</v>
      </c>
      <c r="G6872" s="1"/>
      <c r="H6872" s="1" t="s">
        <v>34008</v>
      </c>
      <c r="I6872" s="5" t="s">
        <v>34009</v>
      </c>
      <c r="J6872" s="5"/>
      <c r="K6872" s="1"/>
      <c r="L6872" s="1"/>
      <c r="M6872" s="1"/>
      <c r="N6872" s="1"/>
      <c r="O6872" s="1" t="s">
        <v>836</v>
      </c>
      <c r="P6872" s="1" t="s">
        <v>34010</v>
      </c>
      <c r="Q6872" s="1"/>
      <c r="R6872" s="1"/>
      <c r="S6872" s="1"/>
      <c r="T6872" s="1"/>
      <c r="U6872" s="1"/>
      <c r="V6872" s="1"/>
      <c r="W6872" s="1"/>
      <c r="X6872" s="1"/>
      <c r="Y6872" s="1"/>
      <c r="Z6872" s="1"/>
      <c r="AA6872" s="1"/>
      <c r="AB6872" s="1"/>
      <c r="AC6872" s="1"/>
      <c r="AD6872" s="1"/>
      <c r="AE6872" s="1"/>
    </row>
    <row r="6873">
      <c r="A6873" s="1" t="s">
        <v>34011</v>
      </c>
      <c r="B6873" s="2" t="s">
        <v>445</v>
      </c>
      <c r="C6873" s="5" t="s">
        <v>101</v>
      </c>
      <c r="D6873" s="10"/>
      <c r="E6873" s="12" t="b">
        <v>0</v>
      </c>
      <c r="F6873" s="5" t="s">
        <v>34012</v>
      </c>
      <c r="G6873" s="1"/>
      <c r="H6873" s="5" t="s">
        <v>34013</v>
      </c>
      <c r="I6873" s="5" t="s">
        <v>34014</v>
      </c>
      <c r="J6873" s="5"/>
      <c r="K6873" s="1"/>
      <c r="L6873" s="1"/>
      <c r="M6873" s="1"/>
      <c r="N6873" s="1"/>
      <c r="O6873" s="1"/>
      <c r="P6873" s="1" t="s">
        <v>34015</v>
      </c>
      <c r="Q6873" s="1"/>
      <c r="R6873" s="1"/>
      <c r="S6873" s="1"/>
      <c r="T6873" s="1"/>
      <c r="U6873" s="1"/>
      <c r="V6873" s="1"/>
      <c r="W6873" s="1"/>
      <c r="X6873" s="1"/>
      <c r="Y6873" s="1"/>
      <c r="Z6873" s="1"/>
      <c r="AA6873" s="1"/>
      <c r="AB6873" s="1"/>
      <c r="AC6873" s="1"/>
      <c r="AD6873" s="1"/>
      <c r="AE6873" s="1"/>
    </row>
    <row r="6874">
      <c r="A6874" s="1" t="s">
        <v>34016</v>
      </c>
      <c r="B6874" s="2" t="s">
        <v>416</v>
      </c>
      <c r="C6874" s="5" t="s">
        <v>101</v>
      </c>
      <c r="D6874" s="9"/>
      <c r="E6874" s="4" t="b">
        <v>1</v>
      </c>
      <c r="F6874" s="5" t="s">
        <v>34017</v>
      </c>
      <c r="G6874" s="1"/>
      <c r="H6874" s="1" t="s">
        <v>34018</v>
      </c>
      <c r="I6874" s="5" t="s">
        <v>34019</v>
      </c>
      <c r="J6874" s="5"/>
      <c r="K6874" s="1"/>
      <c r="L6874" s="1"/>
      <c r="M6874" s="1"/>
      <c r="N6874" s="1"/>
      <c r="O6874" s="1" t="s">
        <v>1447</v>
      </c>
      <c r="P6874" s="5" t="s">
        <v>34020</v>
      </c>
      <c r="Q6874" s="1"/>
      <c r="R6874" s="1"/>
      <c r="S6874" s="1"/>
      <c r="T6874" s="1"/>
      <c r="U6874" s="1"/>
      <c r="V6874" s="1"/>
      <c r="W6874" s="1"/>
      <c r="X6874" s="1"/>
      <c r="Y6874" s="1"/>
      <c r="Z6874" s="1"/>
      <c r="AA6874" s="1"/>
      <c r="AB6874" s="1"/>
      <c r="AC6874" s="1"/>
      <c r="AD6874" s="1"/>
      <c r="AE6874" s="1"/>
    </row>
    <row r="6875">
      <c r="A6875" s="1" t="s">
        <v>34021</v>
      </c>
      <c r="B6875" s="2" t="s">
        <v>416</v>
      </c>
      <c r="C6875" s="1" t="s">
        <v>1905</v>
      </c>
      <c r="D6875" s="7"/>
      <c r="E6875" s="4" t="b">
        <v>1</v>
      </c>
      <c r="F6875" s="5" t="s">
        <v>34022</v>
      </c>
      <c r="G6875" s="1" t="s">
        <v>34023</v>
      </c>
      <c r="H6875" s="1" t="s">
        <v>34024</v>
      </c>
      <c r="I6875" s="1" t="s">
        <v>34025</v>
      </c>
      <c r="J6875" s="1"/>
      <c r="K6875" s="1"/>
      <c r="L6875" s="1"/>
      <c r="M6875" s="1"/>
      <c r="N6875" s="1"/>
      <c r="O6875" s="1"/>
      <c r="P6875" s="5" t="s">
        <v>34026</v>
      </c>
      <c r="Q6875" s="1"/>
      <c r="R6875" s="1"/>
      <c r="S6875" s="1"/>
      <c r="T6875" s="1"/>
      <c r="U6875" s="1"/>
      <c r="V6875" s="1"/>
      <c r="W6875" s="1"/>
      <c r="X6875" s="1"/>
      <c r="Y6875" s="1"/>
      <c r="Z6875" s="1"/>
      <c r="AA6875" s="1"/>
      <c r="AB6875" s="1"/>
      <c r="AC6875" s="1"/>
      <c r="AD6875" s="1"/>
      <c r="AE6875" s="1"/>
    </row>
    <row r="6876">
      <c r="A6876" s="1" t="s">
        <v>34027</v>
      </c>
      <c r="B6876" s="2" t="s">
        <v>21</v>
      </c>
      <c r="C6876" s="1" t="s">
        <v>1269</v>
      </c>
      <c r="D6876" s="6"/>
      <c r="E6876" s="4" t="b">
        <v>1</v>
      </c>
      <c r="F6876" s="5" t="s">
        <v>34028</v>
      </c>
      <c r="G6876" s="1"/>
      <c r="H6876" s="1" t="s">
        <v>34029</v>
      </c>
      <c r="I6876" s="1" t="s">
        <v>34025</v>
      </c>
      <c r="J6876" s="1"/>
      <c r="K6876" s="1"/>
      <c r="L6876" s="1"/>
      <c r="M6876" s="1"/>
      <c r="N6876" s="1"/>
      <c r="O6876" s="1"/>
      <c r="P6876" s="5" t="s">
        <v>34030</v>
      </c>
      <c r="Q6876" s="1"/>
      <c r="R6876" s="1"/>
      <c r="S6876" s="1"/>
      <c r="T6876" s="1"/>
      <c r="U6876" s="1"/>
      <c r="V6876" s="1"/>
      <c r="W6876" s="1"/>
      <c r="X6876" s="1"/>
      <c r="Y6876" s="1"/>
      <c r="Z6876" s="1"/>
      <c r="AA6876" s="1"/>
      <c r="AB6876" s="1"/>
      <c r="AC6876" s="1"/>
      <c r="AD6876" s="1"/>
      <c r="AE6876" s="1"/>
    </row>
    <row r="6877">
      <c r="A6877" s="1" t="s">
        <v>34031</v>
      </c>
      <c r="B6877" s="2" t="s">
        <v>416</v>
      </c>
      <c r="C6877" s="5" t="s">
        <v>446</v>
      </c>
      <c r="D6877" s="10"/>
      <c r="E6877" s="4" t="b">
        <v>1</v>
      </c>
      <c r="F6877" s="5" t="s">
        <v>34032</v>
      </c>
      <c r="G6877" s="1"/>
      <c r="H6877" s="1" t="s">
        <v>34033</v>
      </c>
      <c r="I6877" s="1" t="s">
        <v>34034</v>
      </c>
      <c r="J6877" s="1"/>
      <c r="K6877" s="1"/>
      <c r="L6877" s="1"/>
      <c r="M6877" s="1"/>
      <c r="N6877" s="1"/>
      <c r="O6877" s="1"/>
      <c r="P6877" s="5" t="s">
        <v>34035</v>
      </c>
      <c r="Q6877" s="1"/>
      <c r="R6877" s="1"/>
      <c r="S6877" s="1"/>
      <c r="T6877" s="1"/>
      <c r="U6877" s="1"/>
      <c r="V6877" s="1"/>
      <c r="W6877" s="1"/>
      <c r="X6877" s="1"/>
      <c r="Y6877" s="1"/>
      <c r="Z6877" s="1"/>
      <c r="AA6877" s="1"/>
      <c r="AB6877" s="1"/>
      <c r="AC6877" s="1"/>
      <c r="AD6877" s="1"/>
      <c r="AE6877" s="1"/>
    </row>
    <row r="6878">
      <c r="A6878" s="1" t="s">
        <v>34036</v>
      </c>
      <c r="B6878" s="2" t="s">
        <v>416</v>
      </c>
      <c r="C6878" s="1" t="s">
        <v>497</v>
      </c>
      <c r="D6878" s="6"/>
      <c r="E6878" s="4" t="b">
        <v>1</v>
      </c>
      <c r="F6878" s="5" t="s">
        <v>34037</v>
      </c>
      <c r="G6878" s="1"/>
      <c r="H6878" s="1" t="s">
        <v>34038</v>
      </c>
      <c r="I6878" s="5" t="s">
        <v>34039</v>
      </c>
      <c r="J6878" s="5"/>
      <c r="K6878" s="1"/>
      <c r="L6878" s="1"/>
      <c r="M6878" s="1"/>
      <c r="N6878" s="1"/>
      <c r="O6878" s="1"/>
      <c r="P6878" s="5" t="s">
        <v>34040</v>
      </c>
      <c r="Q6878" s="1"/>
      <c r="R6878" s="1"/>
      <c r="S6878" s="1"/>
      <c r="T6878" s="1"/>
      <c r="U6878" s="1"/>
      <c r="V6878" s="1"/>
      <c r="W6878" s="1"/>
      <c r="X6878" s="1"/>
      <c r="Y6878" s="1"/>
      <c r="Z6878" s="1"/>
      <c r="AA6878" s="1"/>
      <c r="AB6878" s="1"/>
      <c r="AC6878" s="1"/>
      <c r="AD6878" s="1"/>
      <c r="AE6878" s="1"/>
    </row>
    <row r="6879">
      <c r="A6879" s="1" t="s">
        <v>34041</v>
      </c>
      <c r="B6879" s="2" t="s">
        <v>445</v>
      </c>
      <c r="C6879" s="5" t="s">
        <v>446</v>
      </c>
      <c r="D6879" s="10"/>
      <c r="E6879" s="12" t="b">
        <v>0</v>
      </c>
      <c r="F6879" s="5" t="s">
        <v>34042</v>
      </c>
      <c r="G6879" s="1"/>
      <c r="H6879" s="1" t="s">
        <v>34043</v>
      </c>
      <c r="I6879" s="5" t="s">
        <v>34044</v>
      </c>
      <c r="J6879" s="5"/>
      <c r="K6879" s="1"/>
      <c r="L6879" s="1"/>
      <c r="M6879" s="1"/>
      <c r="N6879" s="1"/>
      <c r="O6879" s="1"/>
      <c r="P6879" s="1" t="s">
        <v>34045</v>
      </c>
      <c r="Q6879" s="1"/>
      <c r="R6879" s="1"/>
      <c r="S6879" s="1"/>
      <c r="T6879" s="1"/>
      <c r="U6879" s="1"/>
      <c r="V6879" s="1"/>
      <c r="W6879" s="1"/>
      <c r="X6879" s="1"/>
      <c r="Y6879" s="1"/>
      <c r="Z6879" s="1"/>
      <c r="AA6879" s="1"/>
      <c r="AB6879" s="1"/>
      <c r="AC6879" s="1"/>
      <c r="AD6879" s="1"/>
      <c r="AE6879" s="1"/>
    </row>
    <row r="6880">
      <c r="A6880" s="5" t="s">
        <v>34046</v>
      </c>
      <c r="B6880" s="8" t="s">
        <v>445</v>
      </c>
      <c r="C6880" s="5" t="s">
        <v>1376</v>
      </c>
      <c r="D6880" s="9"/>
      <c r="E6880" s="4" t="b">
        <v>1</v>
      </c>
      <c r="F6880" s="5" t="s">
        <v>34047</v>
      </c>
      <c r="G6880" s="1"/>
      <c r="H6880" s="5" t="s">
        <v>34048</v>
      </c>
      <c r="I6880" s="5" t="s">
        <v>34049</v>
      </c>
      <c r="J6880" s="5"/>
      <c r="K6880" s="1"/>
      <c r="L6880" s="1"/>
      <c r="M6880" s="1"/>
      <c r="N6880" s="1"/>
      <c r="O6880" s="1"/>
      <c r="P6880" s="5" t="s">
        <v>34050</v>
      </c>
      <c r="Q6880" s="1"/>
      <c r="R6880" s="1"/>
      <c r="S6880" s="1"/>
      <c r="T6880" s="1"/>
      <c r="U6880" s="1"/>
      <c r="V6880" s="1"/>
      <c r="W6880" s="1"/>
      <c r="X6880" s="1"/>
      <c r="Y6880" s="1"/>
      <c r="Z6880" s="1"/>
      <c r="AA6880" s="1"/>
      <c r="AB6880" s="1"/>
      <c r="AC6880" s="1"/>
      <c r="AD6880" s="1"/>
      <c r="AE6880" s="1"/>
    </row>
    <row r="6881">
      <c r="A6881" s="1" t="s">
        <v>34051</v>
      </c>
      <c r="B6881" s="2" t="s">
        <v>416</v>
      </c>
      <c r="C6881" s="5" t="s">
        <v>101</v>
      </c>
      <c r="D6881" s="10"/>
      <c r="E6881" s="4" t="b">
        <v>1</v>
      </c>
      <c r="F6881" s="5" t="s">
        <v>34052</v>
      </c>
      <c r="G6881" s="1"/>
      <c r="H6881" s="1"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5" t="s">
        <v>34056</v>
      </c>
      <c r="B6882" s="8" t="s">
        <v>445</v>
      </c>
      <c r="C6882" s="5" t="s">
        <v>586</v>
      </c>
      <c r="D6882" s="6"/>
      <c r="E6882" s="12" t="b">
        <v>0</v>
      </c>
      <c r="F6882" s="5" t="s">
        <v>34057</v>
      </c>
      <c r="G6882" s="1"/>
      <c r="H6882" s="5" t="s">
        <v>34058</v>
      </c>
      <c r="I6882" s="5" t="s">
        <v>34059</v>
      </c>
      <c r="J6882" s="1"/>
      <c r="K6882" s="1"/>
      <c r="L6882" s="1"/>
      <c r="M6882" s="1"/>
      <c r="N6882" s="1"/>
      <c r="O6882" s="5" t="s">
        <v>1615</v>
      </c>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446</v>
      </c>
      <c r="D6883" s="10"/>
      <c r="E6883" s="12" t="b">
        <v>0</v>
      </c>
      <c r="F6883" s="5" t="s">
        <v>34062</v>
      </c>
      <c r="G6883" s="1"/>
      <c r="H6883" s="1"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416</v>
      </c>
      <c r="C6884" s="5" t="s">
        <v>101</v>
      </c>
      <c r="D6884" s="9"/>
      <c r="E6884" s="4" t="b">
        <v>1</v>
      </c>
      <c r="F6884" s="5" t="s">
        <v>34067</v>
      </c>
      <c r="G6884" s="1"/>
      <c r="H6884" s="1" t="s">
        <v>34068</v>
      </c>
      <c r="I6884" s="5" t="s">
        <v>34069</v>
      </c>
      <c r="J6884" s="5"/>
      <c r="K6884" s="1"/>
      <c r="L6884" s="1"/>
      <c r="M6884" s="1"/>
      <c r="N6884" s="1"/>
      <c r="O6884" s="5" t="s">
        <v>3985</v>
      </c>
      <c r="P6884" s="1" t="s">
        <v>34070</v>
      </c>
      <c r="Q6884" s="1"/>
      <c r="R6884" s="1"/>
      <c r="S6884" s="1"/>
      <c r="T6884" s="1"/>
      <c r="U6884" s="1"/>
      <c r="V6884" s="1"/>
      <c r="W6884" s="1"/>
      <c r="X6884" s="1"/>
      <c r="Y6884" s="1"/>
      <c r="Z6884" s="1"/>
      <c r="AA6884" s="1"/>
      <c r="AB6884" s="1"/>
      <c r="AC6884" s="1"/>
      <c r="AD6884" s="1"/>
      <c r="AE6884" s="1"/>
    </row>
    <row r="6885">
      <c r="A6885" s="5" t="s">
        <v>34071</v>
      </c>
      <c r="B6885" s="8" t="s">
        <v>416</v>
      </c>
      <c r="C6885" s="5" t="s">
        <v>101</v>
      </c>
      <c r="D6885" s="10"/>
      <c r="E6885" s="4" t="b">
        <v>1</v>
      </c>
      <c r="F6885" s="5" t="s">
        <v>34072</v>
      </c>
      <c r="G6885" s="1"/>
      <c r="H6885" s="5" t="s">
        <v>34073</v>
      </c>
      <c r="I6885" s="5" t="s">
        <v>34074</v>
      </c>
      <c r="J6885" s="5"/>
      <c r="K6885" s="1"/>
      <c r="L6885" s="1"/>
      <c r="M6885" s="1"/>
      <c r="N6885" s="1"/>
      <c r="O6885" s="5" t="s">
        <v>711</v>
      </c>
      <c r="P6885" s="5" t="s">
        <v>34075</v>
      </c>
      <c r="Q6885" s="1"/>
      <c r="R6885" s="1"/>
      <c r="S6885" s="1"/>
      <c r="T6885" s="1"/>
      <c r="U6885" s="1"/>
      <c r="V6885" s="1"/>
      <c r="W6885" s="1"/>
      <c r="X6885" s="1"/>
      <c r="Y6885" s="1"/>
      <c r="Z6885" s="1"/>
      <c r="AA6885" s="1"/>
      <c r="AB6885" s="1"/>
      <c r="AC6885" s="1"/>
      <c r="AD6885" s="1"/>
      <c r="AE6885" s="1"/>
    </row>
    <row r="6886">
      <c r="A6886" s="1" t="s">
        <v>34076</v>
      </c>
      <c r="B6886" s="2" t="s">
        <v>416</v>
      </c>
      <c r="C6886" s="5" t="s">
        <v>101</v>
      </c>
      <c r="D6886" s="9"/>
      <c r="E6886" s="4" t="b">
        <v>1</v>
      </c>
      <c r="F6886" s="5" t="s">
        <v>34077</v>
      </c>
      <c r="G6886" s="1"/>
      <c r="H6886" s="1" t="s">
        <v>34078</v>
      </c>
      <c r="I6886" s="5" t="s">
        <v>34079</v>
      </c>
      <c r="J6886" s="5"/>
      <c r="K6886" s="1"/>
      <c r="L6886" s="1"/>
      <c r="M6886" s="1"/>
      <c r="N6886" s="1"/>
      <c r="O6886" s="1" t="s">
        <v>1447</v>
      </c>
      <c r="P6886" s="5" t="s">
        <v>34080</v>
      </c>
      <c r="Q6886" s="1"/>
      <c r="R6886" s="1"/>
      <c r="S6886" s="1"/>
      <c r="T6886" s="1"/>
      <c r="U6886" s="1"/>
      <c r="V6886" s="1"/>
      <c r="W6886" s="1"/>
      <c r="X6886" s="1"/>
      <c r="Y6886" s="1"/>
      <c r="Z6886" s="1"/>
      <c r="AA6886" s="1"/>
      <c r="AB6886" s="1"/>
      <c r="AC6886" s="1"/>
      <c r="AD6886" s="1"/>
      <c r="AE6886" s="1"/>
    </row>
    <row r="6887">
      <c r="A6887" s="5" t="s">
        <v>34081</v>
      </c>
      <c r="B6887" s="8" t="s">
        <v>416</v>
      </c>
      <c r="C6887" s="5" t="s">
        <v>101</v>
      </c>
      <c r="D6887" s="7"/>
      <c r="E6887" s="12" t="b">
        <v>0</v>
      </c>
      <c r="F6887" s="5" t="s">
        <v>34082</v>
      </c>
      <c r="G6887" s="1"/>
      <c r="H6887" s="5" t="s">
        <v>34083</v>
      </c>
      <c r="I6887" s="5" t="s">
        <v>34084</v>
      </c>
      <c r="J6887" s="1"/>
      <c r="K6887" s="1"/>
      <c r="L6887" s="1"/>
      <c r="M6887" s="1"/>
      <c r="N6887" s="1"/>
      <c r="O6887" s="5" t="s">
        <v>1293</v>
      </c>
      <c r="P6887" s="5" t="s">
        <v>34085</v>
      </c>
      <c r="Q6887" s="1"/>
      <c r="R6887" s="1"/>
      <c r="S6887" s="1"/>
      <c r="T6887" s="1"/>
      <c r="U6887" s="1"/>
      <c r="V6887" s="1"/>
      <c r="W6887" s="1"/>
      <c r="X6887" s="1"/>
      <c r="Y6887" s="1"/>
      <c r="Z6887" s="1"/>
      <c r="AA6887" s="1"/>
      <c r="AB6887" s="1"/>
      <c r="AC6887" s="1"/>
      <c r="AD6887" s="1"/>
      <c r="AE6887" s="1"/>
    </row>
    <row r="6888">
      <c r="A6888" s="1" t="s">
        <v>34086</v>
      </c>
      <c r="B6888" s="2" t="s">
        <v>416</v>
      </c>
      <c r="C6888" s="5" t="s">
        <v>101</v>
      </c>
      <c r="D6888" s="9"/>
      <c r="E6888" s="4" t="b">
        <v>1</v>
      </c>
      <c r="F6888" s="5" t="s">
        <v>34087</v>
      </c>
      <c r="G6888" s="1"/>
      <c r="H6888" s="1" t="s">
        <v>34088</v>
      </c>
      <c r="I6888" s="5" t="s">
        <v>34089</v>
      </c>
      <c r="J6888" s="5"/>
      <c r="K6888" s="1"/>
      <c r="L6888" s="1"/>
      <c r="M6888" s="1"/>
      <c r="N6888" s="1"/>
      <c r="O6888" s="5" t="s">
        <v>3127</v>
      </c>
      <c r="P6888" s="5" t="s">
        <v>34090</v>
      </c>
      <c r="Q6888" s="1"/>
      <c r="R6888" s="1"/>
      <c r="S6888" s="1"/>
      <c r="T6888" s="1"/>
      <c r="U6888" s="1"/>
      <c r="V6888" s="1"/>
      <c r="W6888" s="1"/>
      <c r="X6888" s="1"/>
      <c r="Y6888" s="1"/>
      <c r="Z6888" s="1"/>
      <c r="AA6888" s="1"/>
      <c r="AB6888" s="1"/>
      <c r="AC6888" s="1"/>
      <c r="AD6888" s="1"/>
      <c r="AE6888" s="1"/>
    </row>
    <row r="6889">
      <c r="A6889" s="5" t="s">
        <v>34091</v>
      </c>
      <c r="B6889" s="8" t="s">
        <v>416</v>
      </c>
      <c r="C6889" s="5" t="s">
        <v>101</v>
      </c>
      <c r="D6889" s="10"/>
      <c r="E6889" s="4" t="b">
        <v>1</v>
      </c>
      <c r="F6889" s="5" t="s">
        <v>34092</v>
      </c>
      <c r="G6889" s="1"/>
      <c r="H6889" s="5" t="s">
        <v>34093</v>
      </c>
      <c r="I6889" s="5" t="s">
        <v>34094</v>
      </c>
      <c r="J6889" s="5"/>
      <c r="K6889" s="1"/>
      <c r="L6889" s="1"/>
      <c r="M6889" s="1"/>
      <c r="N6889" s="1"/>
      <c r="O6889" s="5" t="s">
        <v>5043</v>
      </c>
      <c r="P6889" s="5" t="s">
        <v>34095</v>
      </c>
      <c r="Q6889" s="1"/>
      <c r="R6889" s="1"/>
      <c r="S6889" s="1"/>
      <c r="T6889" s="1"/>
      <c r="U6889" s="1"/>
      <c r="V6889" s="1"/>
      <c r="W6889" s="1"/>
      <c r="X6889" s="1"/>
      <c r="Y6889" s="1"/>
      <c r="Z6889" s="1"/>
      <c r="AA6889" s="1"/>
      <c r="AB6889" s="1"/>
      <c r="AC6889" s="1"/>
      <c r="AD6889" s="1"/>
      <c r="AE6889" s="1"/>
    </row>
    <row r="6890">
      <c r="A6890" s="1" t="s">
        <v>34096</v>
      </c>
      <c r="B6890" s="2" t="s">
        <v>416</v>
      </c>
      <c r="C6890" s="5" t="s">
        <v>101</v>
      </c>
      <c r="D6890" s="9"/>
      <c r="E6890" s="4" t="b">
        <v>1</v>
      </c>
      <c r="F6890" s="5" t="s">
        <v>34097</v>
      </c>
      <c r="G6890" s="1"/>
      <c r="H6890" s="1" t="s">
        <v>34098</v>
      </c>
      <c r="I6890" s="5" t="s">
        <v>34099</v>
      </c>
      <c r="J6890" s="5"/>
      <c r="K6890" s="1" t="s">
        <v>34100</v>
      </c>
      <c r="L6890" s="1"/>
      <c r="M6890" s="1"/>
      <c r="N6890" s="1"/>
      <c r="O6890" s="5" t="s">
        <v>2471</v>
      </c>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5" t="s">
        <v>101</v>
      </c>
      <c r="D6891" s="10"/>
      <c r="E6891" s="12" t="b">
        <v>0</v>
      </c>
      <c r="F6891" s="1" t="s">
        <v>34103</v>
      </c>
      <c r="G6891" s="1"/>
      <c r="H6891" s="1" t="s">
        <v>34104</v>
      </c>
      <c r="I6891" s="1" t="s">
        <v>34105</v>
      </c>
      <c r="J6891" s="1"/>
      <c r="K6891" s="1" t="s">
        <v>34106</v>
      </c>
      <c r="L6891" s="1"/>
      <c r="M6891" s="1"/>
      <c r="N6891" s="1"/>
      <c r="O6891" s="1"/>
      <c r="P6891" s="5" t="s">
        <v>34107</v>
      </c>
      <c r="Q6891" s="1"/>
      <c r="R6891" s="1"/>
      <c r="S6891" s="1"/>
      <c r="T6891" s="1"/>
      <c r="U6891" s="1"/>
      <c r="V6891" s="1"/>
      <c r="W6891" s="1"/>
      <c r="X6891" s="1"/>
      <c r="Y6891" s="1"/>
      <c r="Z6891" s="1"/>
      <c r="AA6891" s="1"/>
      <c r="AB6891" s="1"/>
      <c r="AC6891" s="1"/>
      <c r="AD6891" s="1"/>
      <c r="AE6891" s="1"/>
    </row>
    <row r="6892">
      <c r="A6892" s="5" t="s">
        <v>34108</v>
      </c>
      <c r="B6892" s="8" t="s">
        <v>416</v>
      </c>
      <c r="C6892" s="5" t="s">
        <v>101</v>
      </c>
      <c r="D6892" s="9"/>
      <c r="E6892" s="4" t="b">
        <v>1</v>
      </c>
      <c r="F6892" s="5" t="s">
        <v>34109</v>
      </c>
      <c r="G6892" s="1"/>
      <c r="H6892" s="5" t="s">
        <v>34110</v>
      </c>
      <c r="I6892" s="5" t="s">
        <v>34108</v>
      </c>
      <c r="J6892" s="5"/>
      <c r="K6892" s="1"/>
      <c r="L6892" s="1"/>
      <c r="M6892" s="1"/>
      <c r="N6892" s="1"/>
      <c r="O6892" s="1"/>
      <c r="P6892" s="5" t="s">
        <v>34111</v>
      </c>
      <c r="Q6892" s="1"/>
      <c r="R6892" s="1"/>
      <c r="S6892" s="1"/>
      <c r="T6892" s="1"/>
      <c r="U6892" s="1"/>
      <c r="V6892" s="1"/>
      <c r="W6892" s="1"/>
      <c r="X6892" s="1"/>
      <c r="Y6892" s="1"/>
      <c r="Z6892" s="1"/>
      <c r="AA6892" s="1"/>
      <c r="AB6892" s="1"/>
      <c r="AC6892" s="1"/>
      <c r="AD6892" s="1"/>
      <c r="AE6892" s="1"/>
    </row>
    <row r="6893">
      <c r="A6893" s="5" t="s">
        <v>34112</v>
      </c>
      <c r="B6893" s="8" t="s">
        <v>416</v>
      </c>
      <c r="C6893" s="5" t="s">
        <v>101</v>
      </c>
      <c r="D6893" s="7"/>
      <c r="E6893" s="12" t="b">
        <v>0</v>
      </c>
      <c r="F6893" s="5" t="s">
        <v>34113</v>
      </c>
      <c r="G6893" s="1"/>
      <c r="H6893" s="5" t="s">
        <v>34114</v>
      </c>
      <c r="I6893" s="5" t="s">
        <v>34115</v>
      </c>
      <c r="J6893" s="1"/>
      <c r="K6893" s="1"/>
      <c r="L6893" s="1"/>
      <c r="M6893" s="1"/>
      <c r="N6893" s="1"/>
      <c r="O6893" s="5" t="s">
        <v>711</v>
      </c>
      <c r="P6893" s="5" t="s">
        <v>34116</v>
      </c>
      <c r="Q6893" s="1"/>
      <c r="R6893" s="1"/>
      <c r="S6893" s="1"/>
      <c r="T6893" s="1"/>
      <c r="U6893" s="1"/>
      <c r="V6893" s="1"/>
      <c r="W6893" s="1"/>
      <c r="X6893" s="1"/>
      <c r="Y6893" s="1"/>
      <c r="Z6893" s="1"/>
      <c r="AA6893" s="1"/>
      <c r="AB6893" s="1"/>
      <c r="AC6893" s="1"/>
      <c r="AD6893" s="1"/>
      <c r="AE6893" s="1"/>
    </row>
    <row r="6894">
      <c r="A6894" s="1" t="s">
        <v>34117</v>
      </c>
      <c r="B6894" s="8" t="s">
        <v>454</v>
      </c>
      <c r="C6894" s="5" t="s">
        <v>455</v>
      </c>
      <c r="D6894" s="9"/>
      <c r="E6894" s="4" t="b">
        <v>1</v>
      </c>
      <c r="F6894" s="5" t="s">
        <v>34118</v>
      </c>
      <c r="G6894" s="1"/>
      <c r="H6894" s="5" t="s">
        <v>34119</v>
      </c>
      <c r="I6894" s="5" t="s">
        <v>34120</v>
      </c>
      <c r="J6894" s="5"/>
      <c r="K6894" s="1"/>
      <c r="L6894" s="1"/>
      <c r="M6894" s="1"/>
      <c r="N6894" s="1"/>
      <c r="O6894" s="1" t="s">
        <v>5256</v>
      </c>
      <c r="P6894" s="1" t="s">
        <v>34121</v>
      </c>
      <c r="Q6894" s="1"/>
      <c r="R6894" s="1"/>
      <c r="S6894" s="1"/>
      <c r="T6894" s="1"/>
      <c r="U6894" s="1"/>
      <c r="V6894" s="1"/>
      <c r="W6894" s="1"/>
      <c r="X6894" s="1"/>
      <c r="Y6894" s="1"/>
      <c r="Z6894" s="1"/>
      <c r="AA6894" s="1"/>
      <c r="AB6894" s="1"/>
      <c r="AC6894" s="1"/>
      <c r="AD6894" s="1"/>
      <c r="AE6894" s="1"/>
    </row>
    <row r="6895">
      <c r="A6895" s="1" t="s">
        <v>5894</v>
      </c>
      <c r="B6895" s="2" t="s">
        <v>416</v>
      </c>
      <c r="C6895" s="5" t="s">
        <v>101</v>
      </c>
      <c r="D6895" s="10"/>
      <c r="E6895" s="4" t="b">
        <v>1</v>
      </c>
      <c r="F6895" s="5" t="s">
        <v>34122</v>
      </c>
      <c r="G6895" s="1"/>
      <c r="H6895" s="1" t="s">
        <v>34123</v>
      </c>
      <c r="I6895" s="5" t="s">
        <v>34124</v>
      </c>
      <c r="J6895" s="5"/>
      <c r="K6895" s="1"/>
      <c r="L6895" s="1"/>
      <c r="M6895" s="1"/>
      <c r="N6895" s="1"/>
      <c r="O6895" s="5" t="s">
        <v>1521</v>
      </c>
      <c r="P6895" s="5" t="s">
        <v>34125</v>
      </c>
      <c r="Q6895" s="1"/>
      <c r="R6895" s="1"/>
      <c r="S6895" s="1"/>
      <c r="T6895" s="1"/>
      <c r="U6895" s="1"/>
      <c r="V6895" s="1"/>
      <c r="W6895" s="1"/>
      <c r="X6895" s="1"/>
      <c r="Y6895" s="1"/>
      <c r="Z6895" s="1"/>
      <c r="AA6895" s="1"/>
      <c r="AB6895" s="1"/>
      <c r="AC6895" s="1"/>
      <c r="AD6895" s="1"/>
      <c r="AE6895" s="1"/>
    </row>
    <row r="6896">
      <c r="A6896" s="5" t="s">
        <v>34126</v>
      </c>
      <c r="B6896" s="8" t="s">
        <v>445</v>
      </c>
      <c r="C6896" s="5" t="s">
        <v>101</v>
      </c>
      <c r="D6896" s="6"/>
      <c r="E6896" s="12" t="b">
        <v>0</v>
      </c>
      <c r="F6896" s="5" t="s">
        <v>8556</v>
      </c>
      <c r="G6896" s="1"/>
      <c r="H6896" s="5" t="s">
        <v>34127</v>
      </c>
      <c r="I6896" s="5" t="s">
        <v>8558</v>
      </c>
      <c r="J6896" s="1"/>
      <c r="K6896" s="1"/>
      <c r="L6896" s="1"/>
      <c r="M6896" s="1"/>
      <c r="N6896" s="1"/>
      <c r="O6896" s="1"/>
      <c r="P6896" s="5" t="s">
        <v>34128</v>
      </c>
      <c r="Q6896" s="1"/>
      <c r="R6896" s="1"/>
      <c r="S6896" s="1"/>
      <c r="T6896" s="1"/>
      <c r="U6896" s="1"/>
      <c r="V6896" s="1"/>
      <c r="W6896" s="1"/>
      <c r="X6896" s="1"/>
      <c r="Y6896" s="1"/>
      <c r="Z6896" s="1"/>
      <c r="AA6896" s="1"/>
      <c r="AB6896" s="1"/>
      <c r="AC6896" s="1"/>
      <c r="AD6896" s="1"/>
      <c r="AE6896" s="1"/>
    </row>
    <row r="6897">
      <c r="A6897" s="1" t="s">
        <v>34129</v>
      </c>
      <c r="B6897" s="2" t="s">
        <v>445</v>
      </c>
      <c r="C6897" s="5" t="s">
        <v>101</v>
      </c>
      <c r="D6897" s="10"/>
      <c r="E6897" s="12" t="b">
        <v>0</v>
      </c>
      <c r="F6897" s="5" t="s">
        <v>34130</v>
      </c>
      <c r="G6897" s="1"/>
      <c r="H6897" s="1" t="s">
        <v>34131</v>
      </c>
      <c r="I6897" s="1" t="s">
        <v>34132</v>
      </c>
      <c r="J6897" s="1"/>
      <c r="K6897" s="1"/>
      <c r="L6897" s="1"/>
      <c r="M6897" s="1"/>
      <c r="N6897" s="1"/>
      <c r="O6897" s="1"/>
      <c r="P6897" s="1" t="s">
        <v>34133</v>
      </c>
      <c r="Q6897" s="1"/>
      <c r="R6897" s="1"/>
      <c r="S6897" s="1"/>
      <c r="T6897" s="1"/>
      <c r="U6897" s="1"/>
      <c r="V6897" s="1"/>
      <c r="W6897" s="1"/>
      <c r="X6897" s="1"/>
      <c r="Y6897" s="1"/>
      <c r="Z6897" s="1"/>
      <c r="AA6897" s="1"/>
      <c r="AB6897" s="1"/>
      <c r="AC6897" s="1"/>
      <c r="AD6897" s="1"/>
      <c r="AE6897" s="1"/>
    </row>
    <row r="6898">
      <c r="A6898" s="1" t="s">
        <v>34134</v>
      </c>
      <c r="B6898" s="2" t="s">
        <v>445</v>
      </c>
      <c r="C6898" s="5" t="s">
        <v>101</v>
      </c>
      <c r="D6898" s="9"/>
      <c r="E6898" s="12" t="b">
        <v>0</v>
      </c>
      <c r="F6898" s="5" t="s">
        <v>34135</v>
      </c>
      <c r="G6898" s="1"/>
      <c r="H6898" s="1" t="s">
        <v>34136</v>
      </c>
      <c r="I6898" s="5" t="s">
        <v>34137</v>
      </c>
      <c r="J6898" s="5"/>
      <c r="K6898" s="1"/>
      <c r="L6898" s="1"/>
      <c r="M6898" s="1"/>
      <c r="N6898" s="1"/>
      <c r="O6898" s="1"/>
      <c r="P6898" s="1" t="s">
        <v>34138</v>
      </c>
      <c r="Q6898" s="1"/>
      <c r="R6898" s="1"/>
      <c r="S6898" s="1"/>
      <c r="T6898" s="1"/>
      <c r="U6898" s="1"/>
      <c r="V6898" s="1"/>
      <c r="W6898" s="1"/>
      <c r="X6898" s="1"/>
      <c r="Y6898" s="1"/>
      <c r="Z6898" s="1"/>
      <c r="AA6898" s="1"/>
      <c r="AB6898" s="1"/>
      <c r="AC6898" s="1"/>
      <c r="AD6898" s="1"/>
      <c r="AE6898" s="1"/>
    </row>
    <row r="6899">
      <c r="A6899" s="1" t="s">
        <v>34139</v>
      </c>
      <c r="B6899" s="2" t="s">
        <v>445</v>
      </c>
      <c r="C6899" s="5" t="s">
        <v>101</v>
      </c>
      <c r="D6899" s="10"/>
      <c r="E6899" s="12" t="b">
        <v>0</v>
      </c>
      <c r="F6899" s="5" t="s">
        <v>34140</v>
      </c>
      <c r="G6899" s="1"/>
      <c r="H6899" s="1" t="s">
        <v>34141</v>
      </c>
      <c r="I6899" s="5" t="s">
        <v>34142</v>
      </c>
      <c r="J6899" s="5"/>
      <c r="K6899" s="1"/>
      <c r="L6899" s="1"/>
      <c r="M6899" s="1"/>
      <c r="N6899" s="1"/>
      <c r="O6899" s="1"/>
      <c r="P6899" s="1" t="s">
        <v>34143</v>
      </c>
      <c r="Q6899" s="1"/>
      <c r="R6899" s="1"/>
      <c r="S6899" s="1"/>
      <c r="T6899" s="1"/>
      <c r="U6899" s="1"/>
      <c r="V6899" s="1"/>
      <c r="W6899" s="1"/>
      <c r="X6899" s="1"/>
      <c r="Y6899" s="1"/>
      <c r="Z6899" s="1"/>
      <c r="AA6899" s="1"/>
      <c r="AB6899" s="1"/>
      <c r="AC6899" s="1"/>
      <c r="AD6899" s="1"/>
      <c r="AE6899" s="1"/>
    </row>
    <row r="6900">
      <c r="A6900" s="1" t="s">
        <v>34144</v>
      </c>
      <c r="B6900" s="2" t="s">
        <v>445</v>
      </c>
      <c r="C6900" s="5" t="s">
        <v>101</v>
      </c>
      <c r="D6900" s="9"/>
      <c r="E6900" s="12" t="b">
        <v>0</v>
      </c>
      <c r="F6900" s="5" t="s">
        <v>34145</v>
      </c>
      <c r="G6900" s="1"/>
      <c r="H6900" s="1" t="s">
        <v>34146</v>
      </c>
      <c r="I6900" s="1" t="s">
        <v>34147</v>
      </c>
      <c r="J6900" s="1"/>
      <c r="K6900" s="1"/>
      <c r="L6900" s="1"/>
      <c r="M6900" s="1"/>
      <c r="N6900" s="1"/>
      <c r="O6900" s="1"/>
      <c r="P6900" s="1" t="s">
        <v>34148</v>
      </c>
      <c r="Q6900" s="1"/>
      <c r="R6900" s="1"/>
      <c r="S6900" s="1"/>
      <c r="T6900" s="1"/>
      <c r="U6900" s="1"/>
      <c r="V6900" s="1"/>
      <c r="W6900" s="1"/>
      <c r="X6900" s="1"/>
      <c r="Y6900" s="1"/>
      <c r="Z6900" s="1"/>
      <c r="AA6900" s="1"/>
      <c r="AB6900" s="1"/>
      <c r="AC6900" s="1"/>
      <c r="AD6900" s="1"/>
      <c r="AE6900" s="1"/>
    </row>
    <row r="6901">
      <c r="A6901" s="1" t="s">
        <v>34149</v>
      </c>
      <c r="B6901" s="2" t="s">
        <v>445</v>
      </c>
      <c r="C6901" s="5" t="s">
        <v>101</v>
      </c>
      <c r="D6901" s="10"/>
      <c r="E6901" s="12" t="b">
        <v>0</v>
      </c>
      <c r="F6901" s="5" t="s">
        <v>34150</v>
      </c>
      <c r="G6901" s="1"/>
      <c r="H6901" s="1" t="s">
        <v>34151</v>
      </c>
      <c r="I6901" s="5" t="s">
        <v>34152</v>
      </c>
      <c r="J6901" s="5"/>
      <c r="K6901" s="1"/>
      <c r="L6901" s="1"/>
      <c r="M6901" s="1"/>
      <c r="N6901" s="1"/>
      <c r="O6901" s="1"/>
      <c r="P6901" s="1" t="s">
        <v>34153</v>
      </c>
      <c r="Q6901" s="1"/>
      <c r="R6901" s="1"/>
      <c r="S6901" s="1"/>
      <c r="T6901" s="1"/>
      <c r="U6901" s="1"/>
      <c r="V6901" s="1"/>
      <c r="W6901" s="1"/>
      <c r="X6901" s="1"/>
      <c r="Y6901" s="1"/>
      <c r="Z6901" s="1"/>
      <c r="AA6901" s="1"/>
      <c r="AB6901" s="1"/>
      <c r="AC6901" s="1"/>
      <c r="AD6901" s="1"/>
      <c r="AE6901" s="1"/>
    </row>
    <row r="6902">
      <c r="A6902" s="1" t="s">
        <v>34154</v>
      </c>
      <c r="B6902" s="2" t="s">
        <v>416</v>
      </c>
      <c r="C6902" s="5" t="s">
        <v>101</v>
      </c>
      <c r="D6902" s="9"/>
      <c r="E6902" s="4" t="b">
        <v>1</v>
      </c>
      <c r="F6902" s="5" t="s">
        <v>34155</v>
      </c>
      <c r="G6902" s="1"/>
      <c r="H6902" s="1" t="s">
        <v>34156</v>
      </c>
      <c r="I6902" s="1" t="s">
        <v>34157</v>
      </c>
      <c r="J6902" s="1"/>
      <c r="K6902" s="1"/>
      <c r="L6902" s="1"/>
      <c r="M6902" s="1"/>
      <c r="N6902" s="1"/>
      <c r="O6902" s="1"/>
      <c r="P6902" s="5" t="s">
        <v>34158</v>
      </c>
      <c r="Q6902" s="1"/>
      <c r="R6902" s="1"/>
      <c r="S6902" s="1"/>
      <c r="T6902" s="1"/>
      <c r="U6902" s="1"/>
      <c r="V6902" s="1"/>
      <c r="W6902" s="1"/>
      <c r="X6902" s="1"/>
      <c r="Y6902" s="1"/>
      <c r="Z6902" s="1"/>
      <c r="AA6902" s="1"/>
      <c r="AB6902" s="1"/>
      <c r="AC6902" s="1"/>
      <c r="AD6902" s="1"/>
      <c r="AE6902" s="1"/>
    </row>
    <row r="6903">
      <c r="A6903" s="1" t="s">
        <v>34159</v>
      </c>
      <c r="B6903" s="2" t="s">
        <v>445</v>
      </c>
      <c r="C6903" s="1" t="s">
        <v>497</v>
      </c>
      <c r="D6903" s="7"/>
      <c r="E6903" s="12" t="b">
        <v>0</v>
      </c>
      <c r="F6903" s="5" t="s">
        <v>34160</v>
      </c>
      <c r="G6903" s="1"/>
      <c r="H6903" s="1" t="s">
        <v>34161</v>
      </c>
      <c r="I6903" s="5" t="s">
        <v>34162</v>
      </c>
      <c r="J6903" s="5"/>
      <c r="K6903" s="1"/>
      <c r="L6903" s="1"/>
      <c r="M6903" s="1"/>
      <c r="N6903" s="1"/>
      <c r="O6903" s="1"/>
      <c r="P6903" s="1" t="s">
        <v>34163</v>
      </c>
      <c r="Q6903" s="1"/>
      <c r="R6903" s="1"/>
      <c r="S6903" s="1"/>
      <c r="T6903" s="1"/>
      <c r="U6903" s="1"/>
      <c r="V6903" s="1"/>
      <c r="W6903" s="1"/>
      <c r="X6903" s="1"/>
      <c r="Y6903" s="1"/>
      <c r="Z6903" s="1"/>
      <c r="AA6903" s="1"/>
      <c r="AB6903" s="1"/>
      <c r="AC6903" s="1"/>
      <c r="AD6903" s="1"/>
      <c r="AE6903" s="1"/>
    </row>
    <row r="6904">
      <c r="A6904" s="1" t="s">
        <v>34164</v>
      </c>
      <c r="B6904" s="2" t="s">
        <v>416</v>
      </c>
      <c r="C6904" s="5" t="s">
        <v>5812</v>
      </c>
      <c r="D6904" s="9"/>
      <c r="E6904" s="4" t="b">
        <v>1</v>
      </c>
      <c r="F6904" s="5" t="s">
        <v>34165</v>
      </c>
      <c r="G6904" s="1"/>
      <c r="H6904" s="1" t="s">
        <v>34166</v>
      </c>
      <c r="I6904" s="5" t="s">
        <v>34167</v>
      </c>
      <c r="J6904" s="5"/>
      <c r="K6904" s="5" t="s">
        <v>34168</v>
      </c>
      <c r="L6904" s="1"/>
      <c r="M6904" s="1"/>
      <c r="N6904" s="1"/>
      <c r="O6904" s="1"/>
      <c r="P6904" s="5" t="s">
        <v>34169</v>
      </c>
      <c r="Q6904" s="1"/>
      <c r="R6904" s="1"/>
      <c r="S6904" s="1"/>
      <c r="T6904" s="1"/>
      <c r="U6904" s="1"/>
      <c r="V6904" s="1"/>
      <c r="W6904" s="1"/>
      <c r="X6904" s="1"/>
      <c r="Y6904" s="1"/>
      <c r="Z6904" s="1"/>
      <c r="AA6904" s="1"/>
      <c r="AB6904" s="1"/>
      <c r="AC6904" s="1"/>
      <c r="AD6904" s="1"/>
      <c r="AE6904" s="1"/>
    </row>
    <row r="6905">
      <c r="A6905" s="1" t="s">
        <v>34170</v>
      </c>
      <c r="B6905" s="2" t="s">
        <v>416</v>
      </c>
      <c r="C6905" s="5" t="s">
        <v>101</v>
      </c>
      <c r="D6905" s="10"/>
      <c r="E6905" s="4" t="b">
        <v>1</v>
      </c>
      <c r="F6905" s="5" t="s">
        <v>34171</v>
      </c>
      <c r="G6905" s="1"/>
      <c r="H6905" s="1" t="s">
        <v>34172</v>
      </c>
      <c r="I6905" s="1" t="s">
        <v>34173</v>
      </c>
      <c r="J6905" s="1"/>
      <c r="K6905" s="1"/>
      <c r="L6905" s="1"/>
      <c r="M6905" s="1"/>
      <c r="N6905" s="1"/>
      <c r="O6905" s="5" t="s">
        <v>1412</v>
      </c>
      <c r="P6905" s="5" t="s">
        <v>34174</v>
      </c>
      <c r="Q6905" s="1"/>
      <c r="R6905" s="1"/>
      <c r="S6905" s="1"/>
      <c r="T6905" s="1"/>
      <c r="U6905" s="1"/>
      <c r="V6905" s="1"/>
      <c r="W6905" s="1"/>
      <c r="X6905" s="1"/>
      <c r="Y6905" s="1"/>
      <c r="Z6905" s="1"/>
      <c r="AA6905" s="1"/>
      <c r="AB6905" s="1"/>
      <c r="AC6905" s="1"/>
      <c r="AD6905" s="1"/>
      <c r="AE6905" s="1"/>
    </row>
    <row r="6906">
      <c r="A6906" s="1" t="s">
        <v>34175</v>
      </c>
      <c r="B6906" s="2" t="s">
        <v>416</v>
      </c>
      <c r="C6906" s="5" t="s">
        <v>101</v>
      </c>
      <c r="D6906" s="9"/>
      <c r="E6906" s="4" t="b">
        <v>1</v>
      </c>
      <c r="F6906" s="5" t="s">
        <v>34176</v>
      </c>
      <c r="G6906" s="1"/>
      <c r="H6906" s="1" t="s">
        <v>34177</v>
      </c>
      <c r="I6906" s="1" t="s">
        <v>34178</v>
      </c>
      <c r="J6906" s="1"/>
      <c r="K6906" s="1"/>
      <c r="L6906" s="1"/>
      <c r="M6906" s="1"/>
      <c r="N6906" s="1"/>
      <c r="O6906" s="5" t="s">
        <v>442</v>
      </c>
      <c r="P6906" s="5" t="s">
        <v>34179</v>
      </c>
      <c r="Q6906" s="1"/>
      <c r="R6906" s="1"/>
      <c r="S6906" s="1"/>
      <c r="T6906" s="1"/>
      <c r="U6906" s="1"/>
      <c r="V6906" s="1"/>
      <c r="W6906" s="1"/>
      <c r="X6906" s="1"/>
      <c r="Y6906" s="1"/>
      <c r="Z6906" s="1"/>
      <c r="AA6906" s="1"/>
      <c r="AB6906" s="1"/>
      <c r="AC6906" s="1"/>
      <c r="AD6906" s="1"/>
      <c r="AE6906" s="1"/>
    </row>
    <row r="6907">
      <c r="A6907" s="1" t="s">
        <v>34180</v>
      </c>
      <c r="B6907" s="2" t="s">
        <v>416</v>
      </c>
      <c r="C6907" s="5" t="s">
        <v>101</v>
      </c>
      <c r="D6907" s="10"/>
      <c r="E6907" s="4" t="b">
        <v>1</v>
      </c>
      <c r="F6907" s="5" t="s">
        <v>34181</v>
      </c>
      <c r="G6907" s="1"/>
      <c r="H6907" s="1" t="s">
        <v>34182</v>
      </c>
      <c r="I6907" s="5" t="s">
        <v>34183</v>
      </c>
      <c r="J6907" s="5"/>
      <c r="K6907" s="1"/>
      <c r="L6907" s="1"/>
      <c r="M6907" s="1"/>
      <c r="N6907" s="1"/>
      <c r="O6907" s="1" t="s">
        <v>1447</v>
      </c>
      <c r="P6907" s="5" t="s">
        <v>34184</v>
      </c>
      <c r="Q6907" s="1"/>
      <c r="R6907" s="1"/>
      <c r="S6907" s="1"/>
      <c r="T6907" s="1"/>
      <c r="U6907" s="1"/>
      <c r="V6907" s="1"/>
      <c r="W6907" s="1"/>
      <c r="X6907" s="1"/>
      <c r="Y6907" s="1"/>
      <c r="Z6907" s="1"/>
      <c r="AA6907" s="1"/>
      <c r="AB6907" s="1"/>
      <c r="AC6907" s="1"/>
      <c r="AD6907" s="1"/>
      <c r="AE6907" s="1"/>
    </row>
    <row r="6908">
      <c r="A6908" s="5" t="s">
        <v>34185</v>
      </c>
      <c r="B6908" s="8" t="s">
        <v>454</v>
      </c>
      <c r="C6908" s="5" t="s">
        <v>455</v>
      </c>
      <c r="D6908" s="6"/>
      <c r="E6908" s="12" t="b">
        <v>0</v>
      </c>
      <c r="F6908" s="5" t="s">
        <v>34186</v>
      </c>
      <c r="G6908" s="1"/>
      <c r="H6908" s="5" t="s">
        <v>34187</v>
      </c>
      <c r="I6908" s="5" t="s">
        <v>34185</v>
      </c>
      <c r="J6908" s="1"/>
      <c r="K6908" s="1"/>
      <c r="L6908" s="1"/>
      <c r="M6908" s="1"/>
      <c r="N6908" s="1"/>
      <c r="O6908" s="5" t="s">
        <v>457</v>
      </c>
      <c r="P6908" s="5" t="s">
        <v>34188</v>
      </c>
      <c r="Q6908" s="1"/>
      <c r="R6908" s="1"/>
      <c r="S6908" s="1"/>
      <c r="T6908" s="1"/>
      <c r="U6908" s="1"/>
      <c r="V6908" s="1"/>
      <c r="W6908" s="1"/>
      <c r="X6908" s="1"/>
      <c r="Y6908" s="1"/>
      <c r="Z6908" s="1"/>
      <c r="AA6908" s="1"/>
      <c r="AB6908" s="1"/>
      <c r="AC6908" s="1"/>
      <c r="AD6908" s="1"/>
      <c r="AE6908" s="1"/>
    </row>
    <row r="6909">
      <c r="A6909" s="1" t="s">
        <v>34189</v>
      </c>
      <c r="B6909" s="2" t="s">
        <v>416</v>
      </c>
      <c r="C6909" s="5" t="s">
        <v>101</v>
      </c>
      <c r="D6909" s="10"/>
      <c r="E6909" s="4" t="b">
        <v>1</v>
      </c>
      <c r="F6909" s="5" t="s">
        <v>34190</v>
      </c>
      <c r="G6909" s="1"/>
      <c r="H6909" s="1" t="s">
        <v>34191</v>
      </c>
      <c r="I6909" s="1" t="s">
        <v>34192</v>
      </c>
      <c r="J6909" s="1"/>
      <c r="K6909" s="1"/>
      <c r="L6909" s="1"/>
      <c r="M6909" s="1"/>
      <c r="N6909" s="1"/>
      <c r="O6909" s="1"/>
      <c r="P6909" s="5" t="s">
        <v>34193</v>
      </c>
      <c r="Q6909" s="1"/>
      <c r="R6909" s="1"/>
      <c r="S6909" s="1"/>
      <c r="T6909" s="1"/>
      <c r="U6909" s="1"/>
      <c r="V6909" s="1"/>
      <c r="W6909" s="1"/>
      <c r="X6909" s="1"/>
      <c r="Y6909" s="1"/>
      <c r="Z6909" s="1"/>
      <c r="AA6909" s="1"/>
      <c r="AB6909" s="1"/>
      <c r="AC6909" s="1"/>
      <c r="AD6909" s="1"/>
      <c r="AE6909" s="1"/>
    </row>
    <row r="6910">
      <c r="A6910" s="5" t="s">
        <v>34194</v>
      </c>
      <c r="B6910" s="8" t="s">
        <v>416</v>
      </c>
      <c r="C6910" s="5" t="s">
        <v>101</v>
      </c>
      <c r="D6910" s="6"/>
      <c r="E6910" s="12" t="b">
        <v>0</v>
      </c>
      <c r="F6910" s="5" t="s">
        <v>34195</v>
      </c>
      <c r="G6910" s="1"/>
      <c r="H6910" s="5" t="s">
        <v>34196</v>
      </c>
      <c r="I6910" s="5" t="s">
        <v>34197</v>
      </c>
      <c r="J6910" s="1"/>
      <c r="K6910" s="1"/>
      <c r="L6910" s="1"/>
      <c r="M6910" s="1"/>
      <c r="N6910" s="1"/>
      <c r="O6910" s="5" t="s">
        <v>4627</v>
      </c>
      <c r="P6910" s="5" t="s">
        <v>34198</v>
      </c>
      <c r="Q6910" s="1"/>
      <c r="R6910" s="1"/>
      <c r="S6910" s="1"/>
      <c r="T6910" s="1"/>
      <c r="U6910" s="1"/>
      <c r="V6910" s="1"/>
      <c r="W6910" s="1"/>
      <c r="X6910" s="1"/>
      <c r="Y6910" s="1"/>
      <c r="Z6910" s="1"/>
      <c r="AA6910" s="1"/>
      <c r="AB6910" s="1"/>
      <c r="AC6910" s="1"/>
      <c r="AD6910" s="1"/>
      <c r="AE6910" s="1"/>
    </row>
    <row r="6911">
      <c r="A6911" s="1" t="s">
        <v>3620</v>
      </c>
      <c r="B6911" s="2" t="s">
        <v>416</v>
      </c>
      <c r="C6911" s="5" t="s">
        <v>513</v>
      </c>
      <c r="D6911" s="10" t="s">
        <v>514</v>
      </c>
      <c r="E6911" s="4" t="b">
        <v>1</v>
      </c>
      <c r="F6911" s="5" t="s">
        <v>34199</v>
      </c>
      <c r="G6911" s="1"/>
      <c r="H6911" s="1" t="s">
        <v>34200</v>
      </c>
      <c r="I6911" s="5" t="s">
        <v>34201</v>
      </c>
      <c r="J6911" s="1"/>
      <c r="K6911" s="1"/>
      <c r="L6911" s="1"/>
      <c r="M6911" s="1"/>
      <c r="N6911" s="1"/>
      <c r="O6911" s="5" t="s">
        <v>3621</v>
      </c>
      <c r="P6911" s="5" t="s">
        <v>34202</v>
      </c>
      <c r="Q6911" s="1"/>
      <c r="R6911" s="1"/>
      <c r="S6911" s="1"/>
      <c r="T6911" s="1"/>
      <c r="U6911" s="1"/>
      <c r="V6911" s="1"/>
      <c r="W6911" s="1"/>
      <c r="X6911" s="1"/>
      <c r="Y6911" s="1"/>
      <c r="Z6911" s="1"/>
      <c r="AA6911" s="1"/>
      <c r="AB6911" s="1"/>
      <c r="AC6911" s="1"/>
      <c r="AD6911" s="1"/>
      <c r="AE6911" s="1"/>
    </row>
    <row r="6912">
      <c r="A6912" s="1" t="s">
        <v>34203</v>
      </c>
      <c r="B6912" s="2" t="s">
        <v>445</v>
      </c>
      <c r="C6912" s="1" t="s">
        <v>497</v>
      </c>
      <c r="D6912" s="6"/>
      <c r="E6912" s="12" t="b">
        <v>0</v>
      </c>
      <c r="F6912" s="5" t="s">
        <v>34204</v>
      </c>
      <c r="G6912" s="1"/>
      <c r="H6912" s="5" t="s">
        <v>34205</v>
      </c>
      <c r="I6912" s="5" t="s">
        <v>34206</v>
      </c>
      <c r="J6912" s="5"/>
      <c r="K6912" s="1"/>
      <c r="L6912" s="1"/>
      <c r="M6912" s="1"/>
      <c r="N6912" s="1"/>
      <c r="O6912" s="1"/>
      <c r="P6912" s="1" t="s">
        <v>34207</v>
      </c>
      <c r="Q6912" s="1"/>
      <c r="R6912" s="1"/>
      <c r="S6912" s="1"/>
      <c r="T6912" s="1"/>
      <c r="U6912" s="1"/>
      <c r="V6912" s="1"/>
      <c r="W6912" s="1"/>
      <c r="X6912" s="1"/>
      <c r="Y6912" s="1"/>
      <c r="Z6912" s="1"/>
      <c r="AA6912" s="1"/>
      <c r="AB6912" s="1"/>
      <c r="AC6912" s="1"/>
      <c r="AD6912" s="1"/>
      <c r="AE6912" s="1"/>
    </row>
    <row r="6913">
      <c r="A6913" s="1" t="s">
        <v>34208</v>
      </c>
      <c r="B6913" s="2" t="s">
        <v>445</v>
      </c>
      <c r="C6913" s="5" t="s">
        <v>101</v>
      </c>
      <c r="D6913" s="10"/>
      <c r="E6913" s="12" t="b">
        <v>0</v>
      </c>
      <c r="F6913" s="5" t="s">
        <v>34209</v>
      </c>
      <c r="G6913" s="1"/>
      <c r="H6913" s="5" t="s">
        <v>34210</v>
      </c>
      <c r="I6913" s="1" t="s">
        <v>34211</v>
      </c>
      <c r="J6913" s="1"/>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5" t="s">
        <v>101</v>
      </c>
      <c r="D6914" s="9"/>
      <c r="E6914" s="12" t="b">
        <v>0</v>
      </c>
      <c r="F6914" s="5" t="s">
        <v>34214</v>
      </c>
      <c r="G6914" s="1"/>
      <c r="H6914" s="5" t="s">
        <v>34215</v>
      </c>
      <c r="I6914" s="5" t="s">
        <v>34216</v>
      </c>
      <c r="J6914" s="5"/>
      <c r="K6914" s="1"/>
      <c r="L6914" s="1"/>
      <c r="M6914" s="1"/>
      <c r="N6914" s="1"/>
      <c r="O6914" s="1"/>
      <c r="P6914" s="5" t="s">
        <v>34217</v>
      </c>
      <c r="Q6914" s="1"/>
      <c r="R6914" s="1"/>
      <c r="S6914" s="1"/>
      <c r="T6914" s="1"/>
      <c r="U6914" s="1"/>
      <c r="V6914" s="1"/>
      <c r="W6914" s="1"/>
      <c r="X6914" s="1"/>
      <c r="Y6914" s="1"/>
      <c r="Z6914" s="1"/>
      <c r="AA6914" s="1"/>
      <c r="AB6914" s="1"/>
      <c r="AC6914" s="1"/>
      <c r="AD6914" s="1"/>
      <c r="AE6914" s="1"/>
    </row>
    <row r="6915">
      <c r="A6915" s="1" t="s">
        <v>34218</v>
      </c>
      <c r="B6915" s="2" t="s">
        <v>445</v>
      </c>
      <c r="C6915" s="5" t="s">
        <v>101</v>
      </c>
      <c r="D6915" s="10"/>
      <c r="E6915" s="12" t="b">
        <v>0</v>
      </c>
      <c r="F6915" s="5" t="s">
        <v>34219</v>
      </c>
      <c r="G6915" s="1"/>
      <c r="H6915" s="5" t="s">
        <v>34220</v>
      </c>
      <c r="I6915" s="5" t="s">
        <v>34221</v>
      </c>
      <c r="J6915" s="5"/>
      <c r="K6915" s="1"/>
      <c r="L6915" s="1"/>
      <c r="M6915" s="1"/>
      <c r="N6915" s="1"/>
      <c r="O6915" s="1"/>
      <c r="P6915" s="1" t="s">
        <v>34222</v>
      </c>
      <c r="Q6915" s="1"/>
      <c r="R6915" s="1"/>
      <c r="S6915" s="1"/>
      <c r="T6915" s="1"/>
      <c r="U6915" s="1"/>
      <c r="V6915" s="1"/>
      <c r="W6915" s="1"/>
      <c r="X6915" s="1"/>
      <c r="Y6915" s="1"/>
      <c r="Z6915" s="1"/>
      <c r="AA6915" s="1"/>
      <c r="AB6915" s="1"/>
      <c r="AC6915" s="1"/>
      <c r="AD6915" s="1"/>
      <c r="AE6915" s="1"/>
    </row>
    <row r="6916">
      <c r="A6916" s="1" t="s">
        <v>34223</v>
      </c>
      <c r="B6916" s="2" t="s">
        <v>445</v>
      </c>
      <c r="C6916" s="5" t="s">
        <v>101</v>
      </c>
      <c r="D6916" s="9"/>
      <c r="E6916" s="12" t="b">
        <v>0</v>
      </c>
      <c r="F6916" s="5" t="s">
        <v>34224</v>
      </c>
      <c r="G6916" s="1"/>
      <c r="H6916" s="5" t="s">
        <v>34225</v>
      </c>
      <c r="I6916" s="1" t="s">
        <v>34226</v>
      </c>
      <c r="J6916" s="1"/>
      <c r="K6916" s="1"/>
      <c r="L6916" s="1"/>
      <c r="M6916" s="1"/>
      <c r="N6916" s="1"/>
      <c r="O6916" s="1"/>
      <c r="P6916" s="1" t="s">
        <v>34227</v>
      </c>
      <c r="Q6916" s="1"/>
      <c r="R6916" s="1"/>
      <c r="S6916" s="1"/>
      <c r="T6916" s="1"/>
      <c r="U6916" s="1"/>
      <c r="V6916" s="1"/>
      <c r="W6916" s="1"/>
      <c r="X6916" s="1"/>
      <c r="Y6916" s="1"/>
      <c r="Z6916" s="1"/>
      <c r="AA6916" s="1"/>
      <c r="AB6916" s="1"/>
      <c r="AC6916" s="1"/>
      <c r="AD6916" s="1"/>
      <c r="AE6916" s="1"/>
    </row>
    <row r="6917">
      <c r="A6917" s="1" t="s">
        <v>34228</v>
      </c>
      <c r="B6917" s="2" t="s">
        <v>445</v>
      </c>
      <c r="C6917" s="5" t="s">
        <v>101</v>
      </c>
      <c r="D6917" s="10"/>
      <c r="E6917" s="12" t="b">
        <v>0</v>
      </c>
      <c r="F6917" s="5" t="s">
        <v>34229</v>
      </c>
      <c r="G6917" s="1"/>
      <c r="H6917" s="5" t="s">
        <v>34230</v>
      </c>
      <c r="I6917" s="5" t="s">
        <v>34231</v>
      </c>
      <c r="J6917" s="5"/>
      <c r="K6917" s="1"/>
      <c r="L6917" s="1"/>
      <c r="M6917" s="1"/>
      <c r="N6917" s="1"/>
      <c r="O6917" s="1"/>
      <c r="P6917" s="1" t="s">
        <v>34232</v>
      </c>
      <c r="Q6917" s="1"/>
      <c r="R6917" s="1"/>
      <c r="S6917" s="1"/>
      <c r="T6917" s="1"/>
      <c r="U6917" s="1"/>
      <c r="V6917" s="1"/>
      <c r="W6917" s="1"/>
      <c r="X6917" s="1"/>
      <c r="Y6917" s="1"/>
      <c r="Z6917" s="1"/>
      <c r="AA6917" s="1"/>
      <c r="AB6917" s="1"/>
      <c r="AC6917" s="1"/>
      <c r="AD6917" s="1"/>
      <c r="AE6917" s="1"/>
    </row>
    <row r="6918">
      <c r="A6918" s="1" t="s">
        <v>3632</v>
      </c>
      <c r="B6918" s="2" t="s">
        <v>445</v>
      </c>
      <c r="C6918" s="1" t="s">
        <v>497</v>
      </c>
      <c r="D6918" s="6"/>
      <c r="E6918" s="12" t="b">
        <v>0</v>
      </c>
      <c r="F6918" s="5" t="s">
        <v>34233</v>
      </c>
      <c r="G6918" s="1"/>
      <c r="H6918" s="5" t="s">
        <v>34234</v>
      </c>
      <c r="I6918" s="5" t="s">
        <v>34235</v>
      </c>
      <c r="J6918" s="5"/>
      <c r="K6918" s="1"/>
      <c r="L6918" s="1"/>
      <c r="M6918" s="1"/>
      <c r="N6918" s="1"/>
      <c r="O6918" s="1"/>
      <c r="P6918" s="1" t="s">
        <v>34236</v>
      </c>
      <c r="Q6918" s="1"/>
      <c r="R6918" s="1"/>
      <c r="S6918" s="1"/>
      <c r="T6918" s="1"/>
      <c r="U6918" s="1"/>
      <c r="V6918" s="1"/>
      <c r="W6918" s="1"/>
      <c r="X6918" s="1"/>
      <c r="Y6918" s="1"/>
      <c r="Z6918" s="1"/>
      <c r="AA6918" s="1"/>
      <c r="AB6918" s="1"/>
      <c r="AC6918" s="1"/>
      <c r="AD6918" s="1"/>
      <c r="AE6918" s="1"/>
    </row>
    <row r="6919">
      <c r="A6919" s="1" t="s">
        <v>34237</v>
      </c>
      <c r="B6919" s="2" t="s">
        <v>416</v>
      </c>
      <c r="C6919" s="5" t="s">
        <v>446</v>
      </c>
      <c r="D6919" s="10"/>
      <c r="E6919" s="4" t="b">
        <v>1</v>
      </c>
      <c r="F6919" s="5" t="s">
        <v>34238</v>
      </c>
      <c r="G6919" s="1"/>
      <c r="H6919" s="1" t="s">
        <v>34239</v>
      </c>
      <c r="I6919" s="1" t="s">
        <v>34240</v>
      </c>
      <c r="J6919" s="1"/>
      <c r="K6919" s="1"/>
      <c r="L6919" s="5" t="s">
        <v>12558</v>
      </c>
      <c r="M6919" s="1"/>
      <c r="N6919" s="1"/>
      <c r="O6919" s="1"/>
      <c r="P6919" s="5" t="s">
        <v>34241</v>
      </c>
      <c r="Q6919" s="1"/>
      <c r="R6919" s="1"/>
      <c r="S6919" s="1"/>
      <c r="T6919" s="1"/>
      <c r="U6919" s="1"/>
      <c r="V6919" s="1"/>
      <c r="W6919" s="1"/>
      <c r="X6919" s="1"/>
      <c r="Y6919" s="1"/>
      <c r="Z6919" s="1"/>
      <c r="AA6919" s="1"/>
      <c r="AB6919" s="1"/>
      <c r="AC6919" s="1"/>
      <c r="AD6919" s="1"/>
      <c r="AE6919" s="1"/>
    </row>
    <row r="6920">
      <c r="A6920" s="5" t="s">
        <v>34242</v>
      </c>
      <c r="B6920" s="8" t="s">
        <v>416</v>
      </c>
      <c r="C6920" s="5" t="s">
        <v>101</v>
      </c>
      <c r="D6920" s="9"/>
      <c r="E6920" s="4" t="b">
        <v>1</v>
      </c>
      <c r="F6920" s="5" t="s">
        <v>34243</v>
      </c>
      <c r="G6920" s="1"/>
      <c r="H6920" s="5" t="s">
        <v>34244</v>
      </c>
      <c r="I6920" s="5" t="s">
        <v>34242</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416</v>
      </c>
      <c r="C6921" s="5" t="s">
        <v>101</v>
      </c>
      <c r="D6921" s="10"/>
      <c r="E6921" s="4" t="b">
        <v>1</v>
      </c>
      <c r="F6921" s="5" t="s">
        <v>34247</v>
      </c>
      <c r="G6921" s="1"/>
      <c r="H6921" s="5" t="s">
        <v>34248</v>
      </c>
      <c r="I6921" s="5" t="s">
        <v>34249</v>
      </c>
      <c r="J6921" s="5"/>
      <c r="K6921" s="5" t="s">
        <v>34250</v>
      </c>
      <c r="L6921" s="1"/>
      <c r="M6921" s="1"/>
      <c r="N6921" s="1"/>
      <c r="O6921" s="5" t="s">
        <v>960</v>
      </c>
      <c r="P6921" s="5" t="s">
        <v>34251</v>
      </c>
      <c r="Q6921" s="5"/>
      <c r="R6921" s="5" t="s">
        <v>34246</v>
      </c>
      <c r="S6921" s="5" t="s">
        <v>34252</v>
      </c>
      <c r="T6921" s="5" t="s">
        <v>34253</v>
      </c>
      <c r="U6921" s="1"/>
      <c r="V6921" s="1"/>
      <c r="W6921" s="1"/>
      <c r="X6921" s="1"/>
      <c r="Y6921" s="1"/>
      <c r="Z6921" s="1"/>
      <c r="AA6921" s="1"/>
      <c r="AB6921" s="1"/>
      <c r="AC6921" s="1"/>
      <c r="AD6921" s="1"/>
      <c r="AE6921" s="1"/>
    </row>
    <row r="6922">
      <c r="A6922" s="1" t="s">
        <v>34254</v>
      </c>
      <c r="B6922" s="2" t="s">
        <v>416</v>
      </c>
      <c r="C6922" s="5" t="s">
        <v>513</v>
      </c>
      <c r="D6922" s="9" t="s">
        <v>21288</v>
      </c>
      <c r="E6922" s="4" t="b">
        <v>1</v>
      </c>
      <c r="F6922" s="5" t="s">
        <v>34255</v>
      </c>
      <c r="G6922" s="1"/>
      <c r="H6922" s="1" t="s">
        <v>34256</v>
      </c>
      <c r="I6922" s="5" t="s">
        <v>34257</v>
      </c>
      <c r="J6922" s="5"/>
      <c r="K6922" s="1"/>
      <c r="L6922" s="1"/>
      <c r="M6922" s="1"/>
      <c r="N6922" s="1"/>
      <c r="O6922" s="1"/>
      <c r="P6922" s="1" t="s">
        <v>34258</v>
      </c>
      <c r="Q6922" s="1"/>
      <c r="R6922" s="1"/>
      <c r="S6922" s="1"/>
      <c r="T6922" s="1"/>
      <c r="U6922" s="1"/>
      <c r="V6922" s="1"/>
      <c r="W6922" s="1"/>
      <c r="X6922" s="1"/>
      <c r="Y6922" s="1"/>
      <c r="Z6922" s="1"/>
      <c r="AA6922" s="1"/>
      <c r="AB6922" s="1"/>
      <c r="AC6922" s="1"/>
      <c r="AD6922" s="1"/>
      <c r="AE6922" s="1"/>
    </row>
    <row r="6923">
      <c r="A6923" s="1" t="s">
        <v>34259</v>
      </c>
      <c r="B6923" s="2" t="s">
        <v>445</v>
      </c>
      <c r="C6923" s="1" t="s">
        <v>7962</v>
      </c>
      <c r="D6923" s="7"/>
      <c r="E6923" s="12" t="b">
        <v>0</v>
      </c>
      <c r="F6923" s="5" t="s">
        <v>34260</v>
      </c>
      <c r="G6923" s="1"/>
      <c r="H6923" s="5" t="s">
        <v>34261</v>
      </c>
      <c r="I6923" s="5" t="s">
        <v>34262</v>
      </c>
      <c r="J6923" s="5"/>
      <c r="K6923" s="1"/>
      <c r="L6923" s="1"/>
      <c r="M6923" s="1"/>
      <c r="N6923" s="1"/>
      <c r="O6923" s="1"/>
      <c r="P6923" s="1" t="s">
        <v>34263</v>
      </c>
      <c r="Q6923" s="1"/>
      <c r="R6923" s="1"/>
      <c r="S6923" s="1"/>
      <c r="T6923" s="1"/>
      <c r="U6923" s="1"/>
      <c r="V6923" s="1"/>
      <c r="W6923" s="1"/>
      <c r="X6923" s="1"/>
      <c r="Y6923" s="1"/>
      <c r="Z6923" s="1"/>
      <c r="AA6923" s="1"/>
      <c r="AB6923" s="1"/>
      <c r="AC6923" s="1"/>
      <c r="AD6923" s="1"/>
      <c r="AE6923" s="1"/>
    </row>
    <row r="6924">
      <c r="A6924" s="1" t="s">
        <v>34264</v>
      </c>
      <c r="B6924" s="8" t="s">
        <v>349</v>
      </c>
      <c r="C6924" s="5" t="s">
        <v>10709</v>
      </c>
      <c r="D6924" s="9"/>
      <c r="E6924" s="12" t="b">
        <v>0</v>
      </c>
      <c r="F6924" s="5" t="s">
        <v>34265</v>
      </c>
      <c r="G6924" s="1"/>
      <c r="H6924" s="5" t="s">
        <v>34266</v>
      </c>
      <c r="I6924" s="5" t="s">
        <v>34267</v>
      </c>
      <c r="J6924" s="5"/>
      <c r="K6924" s="1"/>
      <c r="L6924" s="1"/>
      <c r="M6924" s="1"/>
      <c r="N6924" s="1"/>
      <c r="O6924" s="1"/>
      <c r="P6924" s="1" t="s">
        <v>34268</v>
      </c>
      <c r="Q6924" s="1"/>
      <c r="R6924" s="1"/>
      <c r="S6924" s="1"/>
      <c r="T6924" s="1"/>
      <c r="U6924" s="1"/>
      <c r="V6924" s="1"/>
      <c r="W6924" s="1"/>
      <c r="X6924" s="1"/>
      <c r="Y6924" s="1"/>
      <c r="Z6924" s="1"/>
      <c r="AA6924" s="1"/>
      <c r="AB6924" s="1"/>
      <c r="AC6924" s="1"/>
      <c r="AD6924" s="1"/>
      <c r="AE6924" s="1"/>
    </row>
    <row r="6925">
      <c r="A6925" s="1" t="s">
        <v>34269</v>
      </c>
      <c r="B6925" s="8" t="s">
        <v>349</v>
      </c>
      <c r="C6925" s="5" t="s">
        <v>10709</v>
      </c>
      <c r="D6925" s="10"/>
      <c r="E6925" s="12" t="b">
        <v>0</v>
      </c>
      <c r="F6925" s="5" t="s">
        <v>34270</v>
      </c>
      <c r="G6925" s="1"/>
      <c r="H6925" s="5" t="s">
        <v>34266</v>
      </c>
      <c r="I6925" s="5" t="s">
        <v>34271</v>
      </c>
      <c r="J6925" s="5"/>
      <c r="K6925" s="1"/>
      <c r="L6925" s="1"/>
      <c r="M6925" s="1"/>
      <c r="N6925" s="1"/>
      <c r="O6925" s="1"/>
      <c r="P6925" s="1" t="s">
        <v>34272</v>
      </c>
      <c r="Q6925" s="1"/>
      <c r="R6925" s="1"/>
      <c r="S6925" s="1"/>
      <c r="T6925" s="1"/>
      <c r="U6925" s="1"/>
      <c r="V6925" s="1"/>
      <c r="W6925" s="1"/>
      <c r="X6925" s="1"/>
      <c r="Y6925" s="1"/>
      <c r="Z6925" s="1"/>
      <c r="AA6925" s="1"/>
      <c r="AB6925" s="1"/>
      <c r="AC6925" s="1"/>
      <c r="AD6925" s="1"/>
      <c r="AE6925" s="1"/>
    </row>
    <row r="6926">
      <c r="A6926" s="1" t="s">
        <v>34273</v>
      </c>
      <c r="B6926" s="8" t="s">
        <v>349</v>
      </c>
      <c r="C6926" s="5" t="s">
        <v>10709</v>
      </c>
      <c r="D6926" s="9"/>
      <c r="E6926" s="12" t="b">
        <v>0</v>
      </c>
      <c r="F6926" s="5" t="s">
        <v>34274</v>
      </c>
      <c r="G6926" s="1"/>
      <c r="H6926" s="5" t="s">
        <v>34275</v>
      </c>
      <c r="I6926" s="5" t="s">
        <v>34276</v>
      </c>
      <c r="J6926" s="5"/>
      <c r="K6926" s="1"/>
      <c r="L6926" s="1"/>
      <c r="M6926" s="1"/>
      <c r="N6926" s="1"/>
      <c r="O6926" s="1"/>
      <c r="P6926" s="1" t="s">
        <v>34277</v>
      </c>
      <c r="Q6926" s="1"/>
      <c r="R6926" s="1"/>
      <c r="S6926" s="1"/>
      <c r="T6926" s="1"/>
      <c r="U6926" s="1"/>
      <c r="V6926" s="1"/>
      <c r="W6926" s="1"/>
      <c r="X6926" s="1"/>
      <c r="Y6926" s="1"/>
      <c r="Z6926" s="1"/>
      <c r="AA6926" s="1"/>
      <c r="AB6926" s="1"/>
      <c r="AC6926" s="1"/>
      <c r="AD6926" s="1"/>
      <c r="AE6926" s="1"/>
    </row>
    <row r="6927">
      <c r="A6927" s="1" t="s">
        <v>34278</v>
      </c>
      <c r="B6927" s="8" t="s">
        <v>349</v>
      </c>
      <c r="C6927" s="5" t="s">
        <v>10709</v>
      </c>
      <c r="D6927" s="10"/>
      <c r="E6927" s="12" t="b">
        <v>0</v>
      </c>
      <c r="F6927" s="5" t="s">
        <v>34279</v>
      </c>
      <c r="G6927" s="1"/>
      <c r="H6927" s="5" t="s">
        <v>34275</v>
      </c>
      <c r="I6927" s="5" t="s">
        <v>34280</v>
      </c>
      <c r="J6927" s="5"/>
      <c r="K6927" s="1"/>
      <c r="L6927" s="1"/>
      <c r="M6927" s="1"/>
      <c r="N6927" s="1"/>
      <c r="O6927" s="1"/>
      <c r="P6927" s="1" t="s">
        <v>34281</v>
      </c>
      <c r="Q6927" s="1"/>
      <c r="R6927" s="1"/>
      <c r="S6927" s="1"/>
      <c r="T6927" s="1"/>
      <c r="U6927" s="1"/>
      <c r="V6927" s="1"/>
      <c r="W6927" s="1"/>
      <c r="X6927" s="1"/>
      <c r="Y6927" s="1"/>
      <c r="Z6927" s="1"/>
      <c r="AA6927" s="1"/>
      <c r="AB6927" s="1"/>
      <c r="AC6927" s="1"/>
      <c r="AD6927" s="1"/>
      <c r="AE6927" s="1"/>
    </row>
    <row r="6928">
      <c r="A6928" s="1" t="s">
        <v>34282</v>
      </c>
      <c r="B6928" s="2" t="s">
        <v>416</v>
      </c>
      <c r="C6928" s="5" t="s">
        <v>101</v>
      </c>
      <c r="D6928" s="9"/>
      <c r="E6928" s="4" t="b">
        <v>1</v>
      </c>
      <c r="F6928" s="5" t="s">
        <v>34283</v>
      </c>
      <c r="G6928" s="1" t="s">
        <v>34284</v>
      </c>
      <c r="H6928" s="1" t="s">
        <v>34285</v>
      </c>
      <c r="I6928" s="5" t="s">
        <v>34286</v>
      </c>
      <c r="J6928" s="5"/>
      <c r="K6928" s="1"/>
      <c r="L6928" s="1"/>
      <c r="M6928" s="1"/>
      <c r="N6928" s="1"/>
      <c r="O6928" s="5" t="s">
        <v>437</v>
      </c>
      <c r="P6928" s="5" t="s">
        <v>34287</v>
      </c>
      <c r="Q6928" s="1"/>
      <c r="R6928" s="1"/>
      <c r="S6928" s="1"/>
      <c r="T6928" s="1"/>
      <c r="U6928" s="1"/>
      <c r="V6928" s="1"/>
      <c r="W6928" s="1"/>
      <c r="X6928" s="1"/>
      <c r="Y6928" s="1"/>
      <c r="Z6928" s="1"/>
      <c r="AA6928" s="1"/>
      <c r="AB6928" s="1"/>
      <c r="AC6928" s="1"/>
      <c r="AD6928" s="1"/>
      <c r="AE6928" s="1"/>
    </row>
    <row r="6929">
      <c r="A6929" s="1" t="s">
        <v>34288</v>
      </c>
      <c r="B6929" s="2" t="s">
        <v>416</v>
      </c>
      <c r="C6929" s="5" t="s">
        <v>101</v>
      </c>
      <c r="D6929" s="10"/>
      <c r="E6929" s="4" t="b">
        <v>1</v>
      </c>
      <c r="F6929" s="5" t="s">
        <v>34289</v>
      </c>
      <c r="G6929" s="1"/>
      <c r="H6929" s="1" t="s">
        <v>34290</v>
      </c>
      <c r="I6929" s="5" t="s">
        <v>34291</v>
      </c>
      <c r="J6929" s="5"/>
      <c r="K6929" s="1"/>
      <c r="L6929" s="1"/>
      <c r="M6929" s="1"/>
      <c r="N6929" s="1"/>
      <c r="O6929" s="5" t="s">
        <v>1412</v>
      </c>
      <c r="P6929" s="5" t="s">
        <v>34292</v>
      </c>
      <c r="Q6929" s="1"/>
      <c r="R6929" s="1"/>
      <c r="S6929" s="1"/>
      <c r="T6929" s="1"/>
      <c r="U6929" s="1"/>
      <c r="V6929" s="1"/>
      <c r="W6929" s="1"/>
      <c r="X6929" s="1"/>
      <c r="Y6929" s="1"/>
      <c r="Z6929" s="1"/>
      <c r="AA6929" s="1"/>
      <c r="AB6929" s="1"/>
      <c r="AC6929" s="1"/>
      <c r="AD6929" s="1"/>
      <c r="AE6929" s="1"/>
    </row>
    <row r="6930">
      <c r="A6930" s="1" t="s">
        <v>34293</v>
      </c>
      <c r="B6930" s="2" t="s">
        <v>416</v>
      </c>
      <c r="C6930" s="5" t="s">
        <v>101</v>
      </c>
      <c r="D6930" s="9"/>
      <c r="E6930" s="4" t="b">
        <v>1</v>
      </c>
      <c r="F6930" s="5" t="s">
        <v>34294</v>
      </c>
      <c r="G6930" s="1"/>
      <c r="H6930" s="1" t="s">
        <v>34295</v>
      </c>
      <c r="I6930" s="1" t="s">
        <v>34293</v>
      </c>
      <c r="J6930" s="1"/>
      <c r="K6930" s="1"/>
      <c r="L6930" s="1"/>
      <c r="M6930" s="1"/>
      <c r="N6930" s="1"/>
      <c r="O6930" s="1"/>
      <c r="P6930" s="5" t="s">
        <v>34296</v>
      </c>
      <c r="Q6930" s="1"/>
      <c r="R6930" s="1"/>
      <c r="S6930" s="1"/>
      <c r="T6930" s="1"/>
      <c r="U6930" s="1"/>
      <c r="V6930" s="1"/>
      <c r="W6930" s="1"/>
      <c r="X6930" s="1"/>
      <c r="Y6930" s="1"/>
      <c r="Z6930" s="1"/>
      <c r="AA6930" s="1"/>
      <c r="AB6930" s="1"/>
      <c r="AC6930" s="1"/>
      <c r="AD6930" s="1"/>
      <c r="AE6930" s="1"/>
    </row>
    <row r="6931">
      <c r="A6931" s="1" t="s">
        <v>34297</v>
      </c>
      <c r="B6931" s="2" t="s">
        <v>416</v>
      </c>
      <c r="C6931" s="5" t="s">
        <v>446</v>
      </c>
      <c r="D6931" s="10"/>
      <c r="E6931" s="4" t="b">
        <v>1</v>
      </c>
      <c r="F6931" s="5" t="s">
        <v>34298</v>
      </c>
      <c r="G6931" s="1"/>
      <c r="H6931" s="1" t="s">
        <v>34299</v>
      </c>
      <c r="I6931" s="1" t="s">
        <v>34300</v>
      </c>
      <c r="J6931" s="1"/>
      <c r="K6931" s="1"/>
      <c r="L6931" s="1"/>
      <c r="M6931" s="1"/>
      <c r="N6931" s="1"/>
      <c r="O6931" s="1"/>
      <c r="P6931" s="5" t="s">
        <v>34301</v>
      </c>
      <c r="Q6931" s="1"/>
      <c r="R6931" s="1"/>
      <c r="S6931" s="1"/>
      <c r="T6931" s="1"/>
      <c r="U6931" s="1"/>
      <c r="V6931" s="1"/>
      <c r="W6931" s="1"/>
      <c r="X6931" s="1"/>
      <c r="Y6931" s="1"/>
      <c r="Z6931" s="1"/>
      <c r="AA6931" s="1"/>
      <c r="AB6931" s="1"/>
      <c r="AC6931" s="1"/>
      <c r="AD6931" s="1"/>
      <c r="AE6931" s="1"/>
    </row>
    <row r="6932">
      <c r="A6932" s="5" t="s">
        <v>34302</v>
      </c>
      <c r="B6932" s="8" t="s">
        <v>416</v>
      </c>
      <c r="C6932" s="5" t="s">
        <v>101</v>
      </c>
      <c r="D6932" s="9"/>
      <c r="E6932" s="4" t="b">
        <v>1</v>
      </c>
      <c r="F6932" s="5" t="s">
        <v>34303</v>
      </c>
      <c r="G6932" s="1"/>
      <c r="H6932" s="5" t="s">
        <v>22041</v>
      </c>
      <c r="I6932" s="5" t="s">
        <v>34304</v>
      </c>
      <c r="J6932" s="5"/>
      <c r="K6932" s="1"/>
      <c r="L6932" s="1"/>
      <c r="M6932" s="1"/>
      <c r="N6932" s="1"/>
      <c r="O6932" s="5" t="s">
        <v>711</v>
      </c>
      <c r="P6932" s="5" t="s">
        <v>34305</v>
      </c>
      <c r="Q6932" s="1"/>
      <c r="R6932" s="1"/>
      <c r="S6932" s="1"/>
      <c r="T6932" s="1"/>
      <c r="U6932" s="1"/>
      <c r="V6932" s="1"/>
      <c r="W6932" s="1"/>
      <c r="X6932" s="1"/>
      <c r="Y6932" s="1"/>
      <c r="Z6932" s="1"/>
      <c r="AA6932" s="1"/>
      <c r="AB6932" s="1"/>
      <c r="AC6932" s="1"/>
      <c r="AD6932" s="1"/>
      <c r="AE6932" s="1"/>
    </row>
    <row r="6933">
      <c r="A6933" s="1" t="s">
        <v>7895</v>
      </c>
      <c r="B6933" s="2" t="s">
        <v>416</v>
      </c>
      <c r="C6933" s="5" t="s">
        <v>101</v>
      </c>
      <c r="D6933" s="10"/>
      <c r="E6933" s="4" t="b">
        <v>1</v>
      </c>
      <c r="F6933" s="5" t="s">
        <v>34306</v>
      </c>
      <c r="G6933" s="1"/>
      <c r="H6933" s="1" t="s">
        <v>34307</v>
      </c>
      <c r="I6933" s="5" t="s">
        <v>34308</v>
      </c>
      <c r="J6933" s="5"/>
      <c r="K6933" s="5" t="s">
        <v>34309</v>
      </c>
      <c r="L6933" s="5" t="s">
        <v>34310</v>
      </c>
      <c r="M6933" s="1"/>
      <c r="N6933" s="1"/>
      <c r="O6933" s="5" t="s">
        <v>4031</v>
      </c>
      <c r="P6933" s="5" t="s">
        <v>34311</v>
      </c>
      <c r="Q6933" s="1"/>
      <c r="R6933" s="1"/>
      <c r="S6933" s="1"/>
      <c r="T6933" s="1"/>
      <c r="U6933" s="1"/>
      <c r="V6933" s="1"/>
      <c r="W6933" s="1"/>
      <c r="X6933" s="1"/>
      <c r="Y6933" s="1"/>
      <c r="Z6933" s="1"/>
      <c r="AA6933" s="1"/>
      <c r="AB6933" s="1"/>
      <c r="AC6933" s="1"/>
      <c r="AD6933" s="1"/>
      <c r="AE6933" s="1"/>
    </row>
    <row r="6934">
      <c r="A6934" s="1" t="s">
        <v>34312</v>
      </c>
      <c r="B6934" s="2" t="s">
        <v>416</v>
      </c>
      <c r="C6934" s="5" t="s">
        <v>5812</v>
      </c>
      <c r="D6934" s="9"/>
      <c r="E6934" s="4" t="b">
        <v>1</v>
      </c>
      <c r="F6934" s="5" t="s">
        <v>34313</v>
      </c>
      <c r="G6934" s="1"/>
      <c r="H6934" s="1" t="s">
        <v>34314</v>
      </c>
      <c r="I6934" s="1" t="s">
        <v>34315</v>
      </c>
      <c r="J6934" s="1"/>
      <c r="K6934" s="5" t="s">
        <v>34316</v>
      </c>
      <c r="L6934" s="1"/>
      <c r="M6934" s="1"/>
      <c r="N6934" s="1"/>
      <c r="O6934" s="1"/>
      <c r="P6934" s="5" t="s">
        <v>34317</v>
      </c>
      <c r="Q6934" s="1"/>
      <c r="R6934" s="1"/>
      <c r="S6934" s="1"/>
      <c r="T6934" s="1"/>
      <c r="U6934" s="1"/>
      <c r="V6934" s="1"/>
      <c r="W6934" s="1"/>
      <c r="X6934" s="1"/>
      <c r="Y6934" s="1"/>
      <c r="Z6934" s="1"/>
      <c r="AA6934" s="1"/>
      <c r="AB6934" s="1"/>
      <c r="AC6934" s="1"/>
      <c r="AD6934" s="1"/>
      <c r="AE6934" s="1"/>
    </row>
    <row r="6935">
      <c r="A6935" s="1" t="s">
        <v>34318</v>
      </c>
      <c r="B6935" s="2" t="s">
        <v>445</v>
      </c>
      <c r="C6935" s="1" t="s">
        <v>497</v>
      </c>
      <c r="D6935" s="7"/>
      <c r="E6935" s="12" t="b">
        <v>0</v>
      </c>
      <c r="F6935" s="5" t="s">
        <v>34319</v>
      </c>
      <c r="G6935" s="1"/>
      <c r="H6935" s="5" t="s">
        <v>34320</v>
      </c>
      <c r="I6935" s="5" t="s">
        <v>34321</v>
      </c>
      <c r="J6935" s="5"/>
      <c r="K6935" s="1"/>
      <c r="L6935" s="1"/>
      <c r="M6935" s="1"/>
      <c r="N6935" s="1"/>
      <c r="O6935" s="1"/>
      <c r="P6935" s="1" t="s">
        <v>34322</v>
      </c>
      <c r="Q6935" s="1"/>
      <c r="R6935" s="1"/>
      <c r="S6935" s="1"/>
      <c r="T6935" s="1"/>
      <c r="U6935" s="1"/>
      <c r="V6935" s="1"/>
      <c r="W6935" s="1"/>
      <c r="X6935" s="1"/>
      <c r="Y6935" s="1"/>
      <c r="Z6935" s="1"/>
      <c r="AA6935" s="1"/>
      <c r="AB6935" s="1"/>
      <c r="AC6935" s="1"/>
      <c r="AD6935" s="1"/>
      <c r="AE6935" s="1"/>
    </row>
    <row r="6936">
      <c r="A6936" s="5" t="s">
        <v>34323</v>
      </c>
      <c r="B6936" s="8" t="s">
        <v>445</v>
      </c>
      <c r="C6936" s="5" t="s">
        <v>101</v>
      </c>
      <c r="D6936" s="6"/>
      <c r="E6936" s="12" t="b">
        <v>0</v>
      </c>
      <c r="F6936" s="5" t="s">
        <v>34324</v>
      </c>
      <c r="G6936" s="1"/>
      <c r="H6936" s="5" t="s">
        <v>34325</v>
      </c>
      <c r="I6936" s="5" t="s">
        <v>34326</v>
      </c>
      <c r="J6936" s="1"/>
      <c r="K6936" s="1"/>
      <c r="L6936" s="1"/>
      <c r="M6936" s="1"/>
      <c r="N6936" s="1"/>
      <c r="O6936" s="1"/>
      <c r="P6936" s="5" t="s">
        <v>34327</v>
      </c>
      <c r="Q6936" s="1"/>
      <c r="R6936" s="1"/>
      <c r="S6936" s="1"/>
      <c r="T6936" s="1"/>
      <c r="U6936" s="1"/>
      <c r="V6936" s="1"/>
      <c r="W6936" s="1"/>
      <c r="X6936" s="1"/>
      <c r="Y6936" s="1"/>
      <c r="Z6936" s="1"/>
      <c r="AA6936" s="1"/>
      <c r="AB6936" s="1"/>
      <c r="AC6936" s="1"/>
      <c r="AD6936" s="1"/>
      <c r="AE6936" s="1"/>
    </row>
    <row r="6937">
      <c r="A6937" s="1" t="s">
        <v>34328</v>
      </c>
      <c r="B6937" s="2" t="s">
        <v>445</v>
      </c>
      <c r="C6937" s="5" t="s">
        <v>5812</v>
      </c>
      <c r="D6937" s="10"/>
      <c r="E6937" s="12" t="b">
        <v>0</v>
      </c>
      <c r="F6937" s="5" t="s">
        <v>34329</v>
      </c>
      <c r="G6937" s="1"/>
      <c r="H6937" s="5" t="s">
        <v>34330</v>
      </c>
      <c r="I6937" s="1" t="s">
        <v>34331</v>
      </c>
      <c r="J6937" s="1"/>
      <c r="K6937" s="1"/>
      <c r="L6937" s="1"/>
      <c r="M6937" s="1"/>
      <c r="N6937" s="1"/>
      <c r="O6937" s="1"/>
      <c r="P6937" s="5" t="s">
        <v>34332</v>
      </c>
      <c r="Q6937" s="1"/>
      <c r="R6937" s="1"/>
      <c r="S6937" s="1"/>
      <c r="T6937" s="1"/>
      <c r="U6937" s="1"/>
      <c r="V6937" s="1"/>
      <c r="W6937" s="1"/>
      <c r="X6937" s="1"/>
      <c r="Y6937" s="1"/>
      <c r="Z6937" s="1"/>
      <c r="AA6937" s="1"/>
      <c r="AB6937" s="1"/>
      <c r="AC6937" s="1"/>
      <c r="AD6937" s="1"/>
      <c r="AE6937" s="1"/>
    </row>
    <row r="6938">
      <c r="A6938" s="1" t="s">
        <v>34333</v>
      </c>
      <c r="B6938" s="2" t="s">
        <v>445</v>
      </c>
      <c r="C6938" s="1" t="s">
        <v>497</v>
      </c>
      <c r="D6938" s="6"/>
      <c r="E6938" s="12" t="b">
        <v>0</v>
      </c>
      <c r="F6938" s="5" t="s">
        <v>34334</v>
      </c>
      <c r="G6938" s="1"/>
      <c r="H6938" s="5" t="s">
        <v>34335</v>
      </c>
      <c r="I6938" s="5" t="s">
        <v>34336</v>
      </c>
      <c r="J6938" s="5"/>
      <c r="K6938" s="1"/>
      <c r="L6938" s="1"/>
      <c r="M6938" s="1"/>
      <c r="N6938" s="1"/>
      <c r="O6938" s="1"/>
      <c r="P6938" s="1" t="s">
        <v>34337</v>
      </c>
      <c r="Q6938" s="1"/>
      <c r="R6938" s="1"/>
      <c r="S6938" s="1"/>
      <c r="T6938" s="1"/>
      <c r="U6938" s="1"/>
      <c r="V6938" s="1"/>
      <c r="W6938" s="1"/>
      <c r="X6938" s="1"/>
      <c r="Y6938" s="1"/>
      <c r="Z6938" s="1"/>
      <c r="AA6938" s="1"/>
      <c r="AB6938" s="1"/>
      <c r="AC6938" s="1"/>
      <c r="AD6938" s="1"/>
      <c r="AE6938" s="1"/>
    </row>
    <row r="6939">
      <c r="A6939" s="1" t="s">
        <v>34338</v>
      </c>
      <c r="B6939" s="2" t="s">
        <v>445</v>
      </c>
      <c r="C6939" s="5" t="s">
        <v>101</v>
      </c>
      <c r="D6939" s="10"/>
      <c r="E6939" s="12" t="b">
        <v>0</v>
      </c>
      <c r="F6939" s="5" t="s">
        <v>34339</v>
      </c>
      <c r="G6939" s="1"/>
      <c r="H6939" s="5" t="s">
        <v>34340</v>
      </c>
      <c r="I6939" s="1" t="s">
        <v>34341</v>
      </c>
      <c r="J6939" s="1"/>
      <c r="K6939" s="1"/>
      <c r="L6939" s="1"/>
      <c r="M6939" s="1"/>
      <c r="N6939" s="1"/>
      <c r="O6939" s="5" t="s">
        <v>2166</v>
      </c>
      <c r="P6939" s="5" t="s">
        <v>34342</v>
      </c>
      <c r="Q6939" s="1"/>
      <c r="R6939" s="1"/>
      <c r="S6939" s="1"/>
      <c r="T6939" s="1"/>
      <c r="U6939" s="1"/>
      <c r="V6939" s="1"/>
      <c r="W6939" s="1"/>
      <c r="X6939" s="1"/>
      <c r="Y6939" s="1"/>
      <c r="Z6939" s="1"/>
      <c r="AA6939" s="1"/>
      <c r="AB6939" s="1"/>
      <c r="AC6939" s="1"/>
      <c r="AD6939" s="1"/>
      <c r="AE6939" s="1"/>
    </row>
    <row r="6940">
      <c r="A6940" s="5" t="s">
        <v>34343</v>
      </c>
      <c r="B6940" s="8" t="s">
        <v>445</v>
      </c>
      <c r="C6940" s="5" t="s">
        <v>101</v>
      </c>
      <c r="D6940" s="9"/>
      <c r="E6940" s="12" t="b">
        <v>0</v>
      </c>
      <c r="F6940" s="5" t="s">
        <v>34344</v>
      </c>
      <c r="G6940" s="1"/>
      <c r="H6940" s="5" t="s">
        <v>34345</v>
      </c>
      <c r="I6940" s="5" t="s">
        <v>34346</v>
      </c>
      <c r="J6940" s="5"/>
      <c r="K6940" s="1"/>
      <c r="L6940" s="1"/>
      <c r="M6940" s="1"/>
      <c r="N6940" s="1"/>
      <c r="O6940" s="1"/>
      <c r="P6940" s="5" t="s">
        <v>34347</v>
      </c>
      <c r="Q6940" s="1"/>
      <c r="R6940" s="1"/>
      <c r="S6940" s="1"/>
      <c r="T6940" s="1"/>
      <c r="U6940" s="1"/>
      <c r="V6940" s="1"/>
      <c r="W6940" s="1"/>
      <c r="X6940" s="1"/>
      <c r="Y6940" s="1"/>
      <c r="Z6940" s="1"/>
      <c r="AA6940" s="1"/>
      <c r="AB6940" s="1"/>
      <c r="AC6940" s="1"/>
      <c r="AD6940" s="1"/>
      <c r="AE6940" s="1"/>
    </row>
    <row r="6941">
      <c r="A6941" s="5" t="s">
        <v>34348</v>
      </c>
      <c r="B6941" s="8" t="s">
        <v>445</v>
      </c>
      <c r="C6941" s="5" t="s">
        <v>101</v>
      </c>
      <c r="D6941" s="7"/>
      <c r="E6941" s="12" t="b">
        <v>0</v>
      </c>
      <c r="F6941" s="5" t="s">
        <v>34349</v>
      </c>
      <c r="G6941" s="1"/>
      <c r="H6941" s="5" t="s">
        <v>34350</v>
      </c>
      <c r="I6941" s="5" t="s">
        <v>34351</v>
      </c>
      <c r="J6941" s="1"/>
      <c r="K6941" s="1"/>
      <c r="L6941" s="1"/>
      <c r="M6941" s="1"/>
      <c r="N6941" s="1"/>
      <c r="O6941" s="1"/>
      <c r="P6941" s="5" t="s">
        <v>34352</v>
      </c>
      <c r="Q6941" s="1"/>
      <c r="R6941" s="1"/>
      <c r="S6941" s="1"/>
      <c r="T6941" s="1"/>
      <c r="U6941" s="1"/>
      <c r="V6941" s="1"/>
      <c r="W6941" s="1"/>
      <c r="X6941" s="1"/>
      <c r="Y6941" s="1"/>
      <c r="Z6941" s="1"/>
      <c r="AA6941" s="1"/>
      <c r="AB6941" s="1"/>
      <c r="AC6941" s="1"/>
      <c r="AD6941" s="1"/>
      <c r="AE6941" s="1"/>
    </row>
    <row r="6942">
      <c r="A6942" s="1" t="s">
        <v>34353</v>
      </c>
      <c r="B6942" s="2" t="s">
        <v>445</v>
      </c>
      <c r="C6942" s="1" t="s">
        <v>497</v>
      </c>
      <c r="D6942" s="6"/>
      <c r="E6942" s="12" t="b">
        <v>0</v>
      </c>
      <c r="F6942" s="5" t="s">
        <v>34354</v>
      </c>
      <c r="G6942" s="1"/>
      <c r="H6942" s="5" t="s">
        <v>34355</v>
      </c>
      <c r="I6942" s="5" t="s">
        <v>34356</v>
      </c>
      <c r="J6942" s="5"/>
      <c r="K6942" s="1"/>
      <c r="L6942" s="1"/>
      <c r="M6942" s="1"/>
      <c r="N6942" s="1"/>
      <c r="O6942" s="1"/>
      <c r="P6942" s="1" t="s">
        <v>34357</v>
      </c>
      <c r="Q6942" s="1"/>
      <c r="R6942" s="1"/>
      <c r="S6942" s="1"/>
      <c r="T6942" s="1"/>
      <c r="U6942" s="1"/>
      <c r="V6942" s="1"/>
      <c r="W6942" s="1"/>
      <c r="X6942" s="1"/>
      <c r="Y6942" s="1"/>
      <c r="Z6942" s="1"/>
      <c r="AA6942" s="1"/>
      <c r="AB6942" s="1"/>
      <c r="AC6942" s="1"/>
      <c r="AD6942" s="1"/>
      <c r="AE6942" s="1"/>
    </row>
    <row r="6943">
      <c r="A6943" s="1" t="s">
        <v>34358</v>
      </c>
      <c r="B6943" s="2" t="s">
        <v>445</v>
      </c>
      <c r="C6943" s="5" t="s">
        <v>101</v>
      </c>
      <c r="D6943" s="10"/>
      <c r="E6943" s="12" t="b">
        <v>0</v>
      </c>
      <c r="F6943" s="5" t="s">
        <v>34359</v>
      </c>
      <c r="G6943" s="1"/>
      <c r="H6943" s="5" t="s">
        <v>34359</v>
      </c>
      <c r="I6943" s="5" t="s">
        <v>34360</v>
      </c>
      <c r="J6943" s="5"/>
      <c r="K6943" s="1"/>
      <c r="L6943" s="1"/>
      <c r="M6943" s="1"/>
      <c r="N6943" s="1"/>
      <c r="O6943" s="1"/>
      <c r="P6943" s="1" t="s">
        <v>34361</v>
      </c>
      <c r="Q6943" s="1"/>
      <c r="R6943" s="1"/>
      <c r="S6943" s="1"/>
      <c r="T6943" s="1"/>
      <c r="U6943" s="1"/>
      <c r="V6943" s="1"/>
      <c r="W6943" s="1"/>
      <c r="X6943" s="1"/>
      <c r="Y6943" s="1"/>
      <c r="Z6943" s="1"/>
      <c r="AA6943" s="1"/>
      <c r="AB6943" s="1"/>
      <c r="AC6943" s="1"/>
      <c r="AD6943" s="1"/>
      <c r="AE6943" s="1"/>
    </row>
    <row r="6944">
      <c r="A6944" s="5" t="s">
        <v>34362</v>
      </c>
      <c r="B6944" s="8" t="s">
        <v>445</v>
      </c>
      <c r="C6944" s="5" t="s">
        <v>101</v>
      </c>
      <c r="D6944" s="9"/>
      <c r="E6944" s="12" t="b">
        <v>0</v>
      </c>
      <c r="F6944" s="5" t="s">
        <v>34363</v>
      </c>
      <c r="G6944" s="1"/>
      <c r="H6944" s="5" t="s">
        <v>34364</v>
      </c>
      <c r="I6944" s="5" t="s">
        <v>34365</v>
      </c>
      <c r="J6944" s="5"/>
      <c r="K6944" s="1"/>
      <c r="L6944" s="1"/>
      <c r="M6944" s="1"/>
      <c r="N6944" s="1"/>
      <c r="O6944" s="1"/>
      <c r="P6944" s="5" t="s">
        <v>34366</v>
      </c>
      <c r="Q6944" s="1"/>
      <c r="R6944" s="1"/>
      <c r="S6944" s="1"/>
      <c r="T6944" s="1"/>
      <c r="U6944" s="1"/>
      <c r="V6944" s="1"/>
      <c r="W6944" s="1"/>
      <c r="X6944" s="1"/>
      <c r="Y6944" s="1"/>
      <c r="Z6944" s="1"/>
      <c r="AA6944" s="1"/>
      <c r="AB6944" s="1"/>
      <c r="AC6944" s="1"/>
      <c r="AD6944" s="1"/>
      <c r="AE6944" s="1"/>
    </row>
    <row r="6945">
      <c r="A6945" s="1" t="s">
        <v>34367</v>
      </c>
      <c r="B6945" s="2" t="s">
        <v>445</v>
      </c>
      <c r="C6945" s="5" t="s">
        <v>101</v>
      </c>
      <c r="D6945" s="10"/>
      <c r="E6945" s="12" t="b">
        <v>0</v>
      </c>
      <c r="F6945" s="5" t="s">
        <v>34359</v>
      </c>
      <c r="G6945" s="1"/>
      <c r="H6945" s="5" t="s">
        <v>34359</v>
      </c>
      <c r="I6945" s="5" t="s">
        <v>34368</v>
      </c>
      <c r="J6945" s="5"/>
      <c r="K6945" s="1"/>
      <c r="L6945" s="1"/>
      <c r="M6945" s="1"/>
      <c r="N6945" s="1"/>
      <c r="O6945" s="1"/>
      <c r="P6945" s="1" t="s">
        <v>34369</v>
      </c>
      <c r="Q6945" s="1"/>
      <c r="R6945" s="1"/>
      <c r="S6945" s="1"/>
      <c r="T6945" s="1"/>
      <c r="U6945" s="1"/>
      <c r="V6945" s="1"/>
      <c r="W6945" s="1"/>
      <c r="X6945" s="1"/>
      <c r="Y6945" s="1"/>
      <c r="Z6945" s="1"/>
      <c r="AA6945" s="1"/>
      <c r="AB6945" s="1"/>
      <c r="AC6945" s="1"/>
      <c r="AD6945" s="1"/>
      <c r="AE6945" s="1"/>
    </row>
    <row r="6946">
      <c r="A6946" s="1" t="s">
        <v>34370</v>
      </c>
      <c r="B6946" s="2" t="s">
        <v>445</v>
      </c>
      <c r="C6946" s="1" t="s">
        <v>497</v>
      </c>
      <c r="D6946" s="6"/>
      <c r="E6946" s="12" t="b">
        <v>0</v>
      </c>
      <c r="F6946" s="5" t="s">
        <v>34371</v>
      </c>
      <c r="G6946" s="1"/>
      <c r="H6946" s="5" t="s">
        <v>34372</v>
      </c>
      <c r="I6946" s="5" t="s">
        <v>34373</v>
      </c>
      <c r="J6946" s="5"/>
      <c r="K6946" s="1"/>
      <c r="L6946" s="1"/>
      <c r="M6946" s="1"/>
      <c r="N6946" s="1"/>
      <c r="O6946" s="1"/>
      <c r="P6946" s="1" t="s">
        <v>34374</v>
      </c>
      <c r="Q6946" s="1"/>
      <c r="R6946" s="1"/>
      <c r="S6946" s="1"/>
      <c r="T6946" s="1"/>
      <c r="U6946" s="1"/>
      <c r="V6946" s="1"/>
      <c r="W6946" s="1"/>
      <c r="X6946" s="1"/>
      <c r="Y6946" s="1"/>
      <c r="Z6946" s="1"/>
      <c r="AA6946" s="1"/>
      <c r="AB6946" s="1"/>
      <c r="AC6946" s="1"/>
      <c r="AD6946" s="1"/>
      <c r="AE6946" s="1"/>
    </row>
    <row r="6947">
      <c r="A6947" s="1" t="s">
        <v>34375</v>
      </c>
      <c r="B6947" s="2" t="s">
        <v>416</v>
      </c>
      <c r="C6947" s="5" t="s">
        <v>101</v>
      </c>
      <c r="D6947" s="10"/>
      <c r="E6947" s="4" t="b">
        <v>1</v>
      </c>
      <c r="F6947" s="5" t="s">
        <v>34376</v>
      </c>
      <c r="G6947" s="1"/>
      <c r="H6947" s="1" t="s">
        <v>34377</v>
      </c>
      <c r="I6947" s="5" t="s">
        <v>34378</v>
      </c>
      <c r="J6947" s="5"/>
      <c r="K6947" s="1"/>
      <c r="L6947" s="1"/>
      <c r="M6947" s="1"/>
      <c r="N6947" s="1"/>
      <c r="O6947" s="5" t="s">
        <v>3003</v>
      </c>
      <c r="P6947" s="5" t="s">
        <v>34379</v>
      </c>
      <c r="Q6947" s="1"/>
      <c r="R6947" s="1"/>
      <c r="S6947" s="1"/>
      <c r="T6947" s="1"/>
      <c r="U6947" s="1"/>
      <c r="V6947" s="1"/>
      <c r="W6947" s="1"/>
      <c r="X6947" s="1"/>
      <c r="Y6947" s="1"/>
      <c r="Z6947" s="1"/>
      <c r="AA6947" s="1"/>
      <c r="AB6947" s="1"/>
      <c r="AC6947" s="1"/>
      <c r="AD6947" s="1"/>
      <c r="AE6947" s="1"/>
    </row>
    <row r="6948">
      <c r="A6948" s="5" t="s">
        <v>34380</v>
      </c>
      <c r="B6948" s="8" t="s">
        <v>416</v>
      </c>
      <c r="C6948" s="5" t="s">
        <v>101</v>
      </c>
      <c r="D6948" s="6"/>
      <c r="E6948" s="12" t="b">
        <v>0</v>
      </c>
      <c r="F6948" s="5" t="s">
        <v>34381</v>
      </c>
      <c r="G6948" s="1"/>
      <c r="H6948" s="5" t="s">
        <v>34382</v>
      </c>
      <c r="I6948" s="5" t="s">
        <v>34383</v>
      </c>
      <c r="J6948" s="1"/>
      <c r="K6948" s="1"/>
      <c r="L6948" s="1"/>
      <c r="M6948" s="1"/>
      <c r="N6948" s="1"/>
      <c r="O6948" s="5" t="s">
        <v>1731</v>
      </c>
      <c r="P6948" s="5" t="s">
        <v>34384</v>
      </c>
      <c r="Q6948" s="1"/>
      <c r="R6948" s="1"/>
      <c r="S6948" s="1"/>
      <c r="T6948" s="1"/>
      <c r="U6948" s="1"/>
      <c r="V6948" s="1"/>
      <c r="W6948" s="1"/>
      <c r="X6948" s="1"/>
      <c r="Y6948" s="1"/>
      <c r="Z6948" s="1"/>
      <c r="AA6948" s="1"/>
      <c r="AB6948" s="1"/>
      <c r="AC6948" s="1"/>
      <c r="AD6948" s="1"/>
      <c r="AE6948" s="1"/>
    </row>
    <row r="6949">
      <c r="A6949" s="1" t="s">
        <v>34385</v>
      </c>
      <c r="B6949" s="2" t="s">
        <v>416</v>
      </c>
      <c r="C6949" s="5" t="s">
        <v>101</v>
      </c>
      <c r="D6949" s="10"/>
      <c r="E6949" s="4" t="b">
        <v>1</v>
      </c>
      <c r="F6949" s="5" t="s">
        <v>34386</v>
      </c>
      <c r="G6949" s="1"/>
      <c r="H6949" s="1" t="s">
        <v>34387</v>
      </c>
      <c r="I6949" s="1" t="s">
        <v>34388</v>
      </c>
      <c r="J6949" s="1"/>
      <c r="K6949" s="1"/>
      <c r="L6949" s="1"/>
      <c r="M6949" s="1"/>
      <c r="N6949" s="1"/>
      <c r="O6949" s="5" t="s">
        <v>7745</v>
      </c>
      <c r="P6949" s="5" t="s">
        <v>34389</v>
      </c>
      <c r="Q6949" s="1"/>
      <c r="R6949" s="1"/>
      <c r="S6949" s="1"/>
      <c r="T6949" s="1"/>
      <c r="U6949" s="1"/>
      <c r="V6949" s="1"/>
      <c r="W6949" s="1"/>
      <c r="X6949" s="1"/>
      <c r="Y6949" s="1"/>
      <c r="Z6949" s="1"/>
      <c r="AA6949" s="1"/>
      <c r="AB6949" s="1"/>
      <c r="AC6949" s="1"/>
      <c r="AD6949" s="1"/>
      <c r="AE6949" s="1"/>
    </row>
    <row r="6950">
      <c r="A6950" s="5" t="s">
        <v>34390</v>
      </c>
      <c r="B6950" s="8" t="s">
        <v>454</v>
      </c>
      <c r="C6950" s="5" t="s">
        <v>455</v>
      </c>
      <c r="D6950" s="6"/>
      <c r="E6950" s="12" t="b">
        <v>0</v>
      </c>
      <c r="F6950" s="5" t="s">
        <v>34391</v>
      </c>
      <c r="G6950" s="1"/>
      <c r="H6950" s="5" t="s">
        <v>34390</v>
      </c>
      <c r="I6950" s="5" t="s">
        <v>34390</v>
      </c>
      <c r="J6950" s="1"/>
      <c r="K6950" s="1"/>
      <c r="L6950" s="1"/>
      <c r="M6950" s="1"/>
      <c r="N6950" s="1"/>
      <c r="O6950" s="5" t="s">
        <v>457</v>
      </c>
      <c r="P6950" s="5" t="s">
        <v>34392</v>
      </c>
      <c r="Q6950" s="1"/>
      <c r="R6950" s="1"/>
      <c r="S6950" s="1"/>
      <c r="T6950" s="1"/>
      <c r="U6950" s="1"/>
      <c r="V6950" s="1"/>
      <c r="W6950" s="1"/>
      <c r="X6950" s="1"/>
      <c r="Y6950" s="1"/>
      <c r="Z6950" s="1"/>
      <c r="AA6950" s="1"/>
      <c r="AB6950" s="1"/>
      <c r="AC6950" s="1"/>
      <c r="AD6950" s="1"/>
      <c r="AE6950" s="1"/>
    </row>
    <row r="6951">
      <c r="A6951" s="1" t="s">
        <v>34393</v>
      </c>
      <c r="B6951" s="2" t="s">
        <v>416</v>
      </c>
      <c r="C6951" s="5" t="s">
        <v>101</v>
      </c>
      <c r="D6951" s="10"/>
      <c r="E6951" s="4" t="b">
        <v>1</v>
      </c>
      <c r="F6951" s="5" t="s">
        <v>34394</v>
      </c>
      <c r="G6951" s="1"/>
      <c r="H6951" s="1" t="s">
        <v>34395</v>
      </c>
      <c r="I6951" s="1" t="s">
        <v>34396</v>
      </c>
      <c r="J6951" s="1"/>
      <c r="K6951" s="1"/>
      <c r="L6951" s="1"/>
      <c r="M6951" s="1"/>
      <c r="N6951" s="1"/>
      <c r="O6951" s="1"/>
      <c r="P6951" s="5" t="s">
        <v>34397</v>
      </c>
      <c r="Q6951" s="1"/>
      <c r="R6951" s="1"/>
      <c r="S6951" s="1"/>
      <c r="T6951" s="1"/>
      <c r="U6951" s="1"/>
      <c r="V6951" s="1"/>
      <c r="W6951" s="1"/>
      <c r="X6951" s="1"/>
      <c r="Y6951" s="1"/>
      <c r="Z6951" s="1"/>
      <c r="AA6951" s="1"/>
      <c r="AB6951" s="1"/>
      <c r="AC6951" s="1"/>
      <c r="AD6951" s="1"/>
      <c r="AE6951" s="1"/>
    </row>
    <row r="6952">
      <c r="A6952" s="1" t="s">
        <v>34398</v>
      </c>
      <c r="B6952" s="2" t="s">
        <v>445</v>
      </c>
      <c r="C6952" s="1" t="s">
        <v>497</v>
      </c>
      <c r="D6952" s="6"/>
      <c r="E6952" s="12" t="b">
        <v>0</v>
      </c>
      <c r="F6952" s="5" t="s">
        <v>34399</v>
      </c>
      <c r="G6952" s="1"/>
      <c r="H6952" s="5" t="s">
        <v>34400</v>
      </c>
      <c r="I6952" s="5" t="s">
        <v>34401</v>
      </c>
      <c r="J6952" s="5"/>
      <c r="K6952" s="1"/>
      <c r="L6952" s="1"/>
      <c r="M6952" s="1"/>
      <c r="N6952" s="1"/>
      <c r="O6952" s="5" t="s">
        <v>3003</v>
      </c>
      <c r="P6952" s="1" t="s">
        <v>34402</v>
      </c>
      <c r="Q6952" s="1"/>
      <c r="R6952" s="1"/>
      <c r="S6952" s="1"/>
      <c r="T6952" s="1"/>
      <c r="U6952" s="1"/>
      <c r="V6952" s="1"/>
      <c r="W6952" s="1"/>
      <c r="X6952" s="1"/>
      <c r="Y6952" s="1"/>
      <c r="Z6952" s="1"/>
      <c r="AA6952" s="1"/>
      <c r="AB6952" s="1"/>
      <c r="AC6952" s="1"/>
      <c r="AD6952" s="1"/>
      <c r="AE6952" s="1"/>
    </row>
    <row r="6953">
      <c r="A6953" s="1" t="s">
        <v>34403</v>
      </c>
      <c r="B6953" s="2" t="s">
        <v>416</v>
      </c>
      <c r="C6953" s="5" t="s">
        <v>101</v>
      </c>
      <c r="D6953" s="10"/>
      <c r="E6953" s="4" t="b">
        <v>1</v>
      </c>
      <c r="F6953" s="5" t="s">
        <v>34404</v>
      </c>
      <c r="G6953" s="1"/>
      <c r="H6953" s="1" t="s">
        <v>34405</v>
      </c>
      <c r="I6953" s="5" t="s">
        <v>34406</v>
      </c>
      <c r="J6953" s="5"/>
      <c r="K6953" s="1"/>
      <c r="L6953" s="1"/>
      <c r="M6953" s="1"/>
      <c r="N6953" s="1"/>
      <c r="O6953" s="1"/>
      <c r="P6953" s="5" t="s">
        <v>34407</v>
      </c>
      <c r="Q6953" s="1"/>
      <c r="R6953" s="1"/>
      <c r="S6953" s="1"/>
      <c r="T6953" s="1"/>
      <c r="U6953" s="1"/>
      <c r="V6953" s="1"/>
      <c r="W6953" s="1"/>
      <c r="X6953" s="1"/>
      <c r="Y6953" s="1"/>
      <c r="Z6953" s="1"/>
      <c r="AA6953" s="1"/>
      <c r="AB6953" s="1"/>
      <c r="AC6953" s="1"/>
      <c r="AD6953" s="1"/>
      <c r="AE6953" s="1"/>
    </row>
    <row r="6954">
      <c r="A6954" s="5" t="s">
        <v>34408</v>
      </c>
      <c r="B6954" s="8" t="s">
        <v>454</v>
      </c>
      <c r="C6954" s="5" t="s">
        <v>455</v>
      </c>
      <c r="D6954" s="6"/>
      <c r="E6954" s="12" t="b">
        <v>0</v>
      </c>
      <c r="F6954" s="5" t="s">
        <v>34409</v>
      </c>
      <c r="G6954" s="1"/>
      <c r="H6954" s="5" t="s">
        <v>34410</v>
      </c>
      <c r="I6954" s="5" t="s">
        <v>34411</v>
      </c>
      <c r="J6954" s="1"/>
      <c r="K6954" s="1"/>
      <c r="L6954" s="1"/>
      <c r="M6954" s="1"/>
      <c r="N6954" s="1"/>
      <c r="O6954" s="1"/>
      <c r="P6954" s="5" t="s">
        <v>34412</v>
      </c>
      <c r="Q6954" s="1"/>
      <c r="R6954" s="1"/>
      <c r="S6954" s="1"/>
      <c r="T6954" s="1"/>
      <c r="U6954" s="1"/>
      <c r="V6954" s="1"/>
      <c r="W6954" s="1"/>
      <c r="X6954" s="1"/>
      <c r="Y6954" s="1"/>
      <c r="Z6954" s="1"/>
      <c r="AA6954" s="1"/>
      <c r="AB6954" s="1"/>
      <c r="AC6954" s="1"/>
      <c r="AD6954" s="1"/>
      <c r="AE6954" s="1"/>
    </row>
    <row r="6955">
      <c r="A6955" s="1" t="s">
        <v>34413</v>
      </c>
      <c r="B6955" s="2" t="s">
        <v>416</v>
      </c>
      <c r="C6955" s="5" t="s">
        <v>101</v>
      </c>
      <c r="D6955" s="10"/>
      <c r="E6955" s="4" t="b">
        <v>1</v>
      </c>
      <c r="F6955" s="5" t="s">
        <v>34414</v>
      </c>
      <c r="G6955" s="1"/>
      <c r="H6955" s="1" t="s">
        <v>34415</v>
      </c>
      <c r="I6955" s="5" t="s">
        <v>34416</v>
      </c>
      <c r="J6955" s="5"/>
      <c r="K6955" s="1"/>
      <c r="L6955" s="1"/>
      <c r="M6955" s="1"/>
      <c r="N6955" s="1"/>
      <c r="O6955" s="1" t="s">
        <v>1447</v>
      </c>
      <c r="P6955" s="5" t="s">
        <v>34417</v>
      </c>
      <c r="Q6955" s="1"/>
      <c r="R6955" s="1"/>
      <c r="S6955" s="1"/>
      <c r="T6955" s="1"/>
      <c r="U6955" s="1"/>
      <c r="V6955" s="1"/>
      <c r="W6955" s="1"/>
      <c r="X6955" s="1"/>
      <c r="Y6955" s="1"/>
      <c r="Z6955" s="1"/>
      <c r="AA6955" s="1"/>
      <c r="AB6955" s="1"/>
      <c r="AC6955" s="1"/>
      <c r="AD6955" s="1"/>
      <c r="AE6955" s="1"/>
    </row>
    <row r="6956">
      <c r="A6956" s="5" t="s">
        <v>34310</v>
      </c>
      <c r="B6956" s="8" t="s">
        <v>416</v>
      </c>
      <c r="C6956" s="5" t="s">
        <v>101</v>
      </c>
      <c r="D6956" s="6"/>
      <c r="E6956" s="12" t="b">
        <v>0</v>
      </c>
      <c r="F6956" s="5" t="s">
        <v>34418</v>
      </c>
      <c r="G6956" s="1"/>
      <c r="H6956" s="5" t="s">
        <v>34419</v>
      </c>
      <c r="I6956" s="4" t="s">
        <v>34420</v>
      </c>
      <c r="J6956" s="1"/>
      <c r="K6956" s="1"/>
      <c r="L6956" s="1"/>
      <c r="M6956" s="1"/>
      <c r="N6956" s="1"/>
      <c r="O6956" s="1"/>
      <c r="P6956" s="5" t="s">
        <v>34421</v>
      </c>
      <c r="Q6956" s="1"/>
      <c r="R6956" s="1"/>
      <c r="S6956" s="1"/>
      <c r="T6956" s="1"/>
      <c r="U6956" s="1"/>
      <c r="V6956" s="1"/>
      <c r="W6956" s="1"/>
      <c r="X6956" s="1"/>
      <c r="Y6956" s="1"/>
      <c r="Z6956" s="1"/>
      <c r="AA6956" s="1"/>
      <c r="AB6956" s="1"/>
      <c r="AC6956" s="1"/>
      <c r="AD6956" s="1"/>
      <c r="AE6956" s="1"/>
    </row>
    <row r="6957">
      <c r="A6957" s="1" t="s">
        <v>34422</v>
      </c>
      <c r="B6957" s="2" t="s">
        <v>416</v>
      </c>
      <c r="C6957" s="5" t="s">
        <v>101</v>
      </c>
      <c r="D6957" s="10"/>
      <c r="E6957" s="4" t="b">
        <v>1</v>
      </c>
      <c r="F6957" s="5" t="s">
        <v>34423</v>
      </c>
      <c r="G6957" s="1"/>
      <c r="H6957" s="1" t="s">
        <v>34424</v>
      </c>
      <c r="I6957" s="5" t="s">
        <v>34425</v>
      </c>
      <c r="J6957" s="5"/>
      <c r="K6957" s="1"/>
      <c r="L6957" s="1"/>
      <c r="M6957" s="1"/>
      <c r="N6957" s="1"/>
      <c r="O6957" s="1"/>
      <c r="P6957" s="5" t="s">
        <v>34426</v>
      </c>
      <c r="Q6957" s="1"/>
      <c r="R6957" s="1"/>
      <c r="S6957" s="1"/>
      <c r="T6957" s="1"/>
      <c r="U6957" s="1"/>
      <c r="V6957" s="1"/>
      <c r="W6957" s="1"/>
      <c r="X6957" s="1"/>
      <c r="Y6957" s="1"/>
      <c r="Z6957" s="1"/>
      <c r="AA6957" s="1"/>
      <c r="AB6957" s="1"/>
      <c r="AC6957" s="1"/>
      <c r="AD6957" s="1"/>
      <c r="AE6957" s="1"/>
    </row>
    <row r="6958">
      <c r="A6958" s="1" t="s">
        <v>5995</v>
      </c>
      <c r="B6958" s="2" t="s">
        <v>416</v>
      </c>
      <c r="C6958" s="5" t="s">
        <v>1296</v>
      </c>
      <c r="D6958" s="9"/>
      <c r="E6958" s="4" t="b">
        <v>1</v>
      </c>
      <c r="F6958" s="5" t="s">
        <v>34427</v>
      </c>
      <c r="G6958" s="1"/>
      <c r="H6958" s="1" t="s">
        <v>34428</v>
      </c>
      <c r="I6958" s="5" t="s">
        <v>34429</v>
      </c>
      <c r="J6958" s="5"/>
      <c r="K6958" s="1"/>
      <c r="L6958" s="1"/>
      <c r="M6958" s="1"/>
      <c r="N6958" s="1"/>
      <c r="O6958" s="1"/>
      <c r="P6958" s="5" t="s">
        <v>34430</v>
      </c>
      <c r="Q6958" s="1"/>
      <c r="R6958" s="1"/>
      <c r="S6958" s="1"/>
      <c r="T6958" s="1"/>
      <c r="U6958" s="1"/>
      <c r="V6958" s="1"/>
      <c r="W6958" s="1"/>
      <c r="X6958" s="1"/>
      <c r="Y6958" s="1"/>
      <c r="Z6958" s="1"/>
      <c r="AA6958" s="1"/>
      <c r="AB6958" s="1"/>
      <c r="AC6958" s="1"/>
      <c r="AD6958" s="1"/>
      <c r="AE6958" s="1"/>
    </row>
    <row r="6959">
      <c r="A6959" s="1" t="s">
        <v>34431</v>
      </c>
      <c r="B6959" s="8" t="s">
        <v>454</v>
      </c>
      <c r="C6959" s="5" t="s">
        <v>455</v>
      </c>
      <c r="D6959" s="10"/>
      <c r="E6959" s="4" t="b">
        <v>1</v>
      </c>
      <c r="F6959" s="5" t="s">
        <v>34431</v>
      </c>
      <c r="G6959" s="1"/>
      <c r="H6959" s="1" t="s">
        <v>34431</v>
      </c>
      <c r="I6959" s="1" t="s">
        <v>34431</v>
      </c>
      <c r="J6959" s="1"/>
      <c r="K6959" s="1"/>
      <c r="L6959" s="1"/>
      <c r="M6959" s="1"/>
      <c r="N6959" s="1"/>
      <c r="O6959" s="1"/>
      <c r="P6959" s="1" t="s">
        <v>34432</v>
      </c>
      <c r="Q6959" s="1"/>
      <c r="R6959" s="1"/>
      <c r="S6959" s="1"/>
      <c r="T6959" s="1"/>
      <c r="U6959" s="1"/>
      <c r="V6959" s="1"/>
      <c r="W6959" s="1"/>
      <c r="X6959" s="1"/>
      <c r="Y6959" s="1"/>
      <c r="Z6959" s="1"/>
      <c r="AA6959" s="1"/>
      <c r="AB6959" s="1"/>
      <c r="AC6959" s="1"/>
      <c r="AD6959" s="1"/>
      <c r="AE6959" s="1"/>
    </row>
    <row r="6960">
      <c r="A6960" s="1" t="s">
        <v>34433</v>
      </c>
      <c r="B6960" s="2" t="s">
        <v>416</v>
      </c>
      <c r="C6960" s="5" t="s">
        <v>446</v>
      </c>
      <c r="D6960" s="9" t="s">
        <v>4209</v>
      </c>
      <c r="E6960" s="4" t="b">
        <v>1</v>
      </c>
      <c r="F6960" s="5" t="s">
        <v>34434</v>
      </c>
      <c r="G6960" s="1"/>
      <c r="H6960" s="1" t="s">
        <v>34435</v>
      </c>
      <c r="I6960" s="1" t="s">
        <v>34436</v>
      </c>
      <c r="J6960" s="1"/>
      <c r="K6960" s="1"/>
      <c r="L6960" s="1"/>
      <c r="M6960" s="1"/>
      <c r="N6960" s="1"/>
      <c r="O6960" s="1"/>
      <c r="P6960" s="1" t="s">
        <v>34437</v>
      </c>
      <c r="Q6960" s="1"/>
      <c r="R6960" s="1"/>
      <c r="S6960" s="1"/>
      <c r="T6960" s="1"/>
      <c r="U6960" s="1"/>
      <c r="V6960" s="1"/>
      <c r="W6960" s="1"/>
      <c r="X6960" s="1"/>
      <c r="Y6960" s="1"/>
      <c r="Z6960" s="1"/>
      <c r="AA6960" s="1"/>
      <c r="AB6960" s="1"/>
      <c r="AC6960" s="1"/>
      <c r="AD6960" s="1"/>
      <c r="AE6960" s="1"/>
    </row>
    <row r="6961">
      <c r="A6961" s="5" t="s">
        <v>34438</v>
      </c>
      <c r="B6961" s="8" t="s">
        <v>445</v>
      </c>
      <c r="C6961" s="5" t="s">
        <v>101</v>
      </c>
      <c r="D6961" s="10"/>
      <c r="E6961" s="12" t="b">
        <v>0</v>
      </c>
      <c r="F6961" s="5" t="s">
        <v>34439</v>
      </c>
      <c r="G6961" s="1"/>
      <c r="H6961" s="4" t="s">
        <v>34440</v>
      </c>
      <c r="I6961" s="5" t="s">
        <v>34441</v>
      </c>
      <c r="J6961" s="5"/>
      <c r="K6961" s="1"/>
      <c r="L6961" s="1"/>
      <c r="M6961" s="1"/>
      <c r="N6961" s="1"/>
      <c r="O6961" s="1"/>
      <c r="P6961" s="5" t="s">
        <v>34442</v>
      </c>
      <c r="Q6961" s="1"/>
      <c r="R6961" s="1"/>
      <c r="S6961" s="1"/>
      <c r="T6961" s="1"/>
      <c r="U6961" s="1"/>
      <c r="V6961" s="1"/>
      <c r="W6961" s="1"/>
      <c r="X6961" s="1"/>
      <c r="Y6961" s="1"/>
      <c r="Z6961" s="1"/>
      <c r="AA6961" s="1"/>
      <c r="AB6961" s="1"/>
      <c r="AC6961" s="1"/>
      <c r="AD6961" s="1"/>
      <c r="AE6961" s="1"/>
    </row>
    <row r="6962">
      <c r="A6962" s="1" t="s">
        <v>34443</v>
      </c>
      <c r="B6962" s="2" t="s">
        <v>416</v>
      </c>
      <c r="C6962" s="5" t="s">
        <v>101</v>
      </c>
      <c r="D6962" s="9"/>
      <c r="E6962" s="4" t="b">
        <v>1</v>
      </c>
      <c r="F6962" s="5" t="s">
        <v>34444</v>
      </c>
      <c r="G6962" s="1"/>
      <c r="H6962" s="5" t="s">
        <v>34445</v>
      </c>
      <c r="I6962" s="5" t="s">
        <v>34446</v>
      </c>
      <c r="J6962" s="5"/>
      <c r="K6962" s="1"/>
      <c r="L6962" s="1"/>
      <c r="M6962" s="1"/>
      <c r="N6962" s="1"/>
      <c r="O6962" s="5" t="s">
        <v>711</v>
      </c>
      <c r="P6962" s="5" t="s">
        <v>34447</v>
      </c>
      <c r="Q6962" s="1"/>
      <c r="R6962" s="1"/>
      <c r="S6962" s="1"/>
      <c r="T6962" s="1"/>
      <c r="U6962" s="1"/>
      <c r="V6962" s="1"/>
      <c r="W6962" s="1"/>
      <c r="X6962" s="1"/>
      <c r="Y6962" s="1"/>
      <c r="Z6962" s="1"/>
      <c r="AA6962" s="1"/>
      <c r="AB6962" s="1"/>
      <c r="AC6962" s="1"/>
      <c r="AD6962" s="1"/>
      <c r="AE6962" s="1"/>
    </row>
    <row r="6963">
      <c r="A6963" s="1" t="s">
        <v>34448</v>
      </c>
      <c r="B6963" s="2" t="s">
        <v>445</v>
      </c>
      <c r="C6963" s="5" t="s">
        <v>101</v>
      </c>
      <c r="D6963" s="10"/>
      <c r="E6963" s="12" t="b">
        <v>0</v>
      </c>
      <c r="F6963" s="5" t="s">
        <v>34449</v>
      </c>
      <c r="G6963" s="1"/>
      <c r="H6963" s="5" t="s">
        <v>34450</v>
      </c>
      <c r="I6963" s="5" t="s">
        <v>34451</v>
      </c>
      <c r="J6963" s="5"/>
      <c r="K6963" s="1"/>
      <c r="L6963" s="1"/>
      <c r="M6963" s="1"/>
      <c r="N6963" s="1"/>
      <c r="O6963" s="1"/>
      <c r="P6963" s="1" t="s">
        <v>34452</v>
      </c>
      <c r="Q6963" s="1"/>
      <c r="R6963" s="1"/>
      <c r="S6963" s="1"/>
      <c r="T6963" s="1"/>
      <c r="U6963" s="1"/>
      <c r="V6963" s="1"/>
      <c r="W6963" s="1"/>
      <c r="X6963" s="1"/>
      <c r="Y6963" s="1"/>
      <c r="Z6963" s="1"/>
      <c r="AA6963" s="1"/>
      <c r="AB6963" s="1"/>
      <c r="AC6963" s="1"/>
      <c r="AD6963" s="1"/>
      <c r="AE6963" s="1"/>
    </row>
    <row r="6964">
      <c r="A6964" s="5" t="s">
        <v>34453</v>
      </c>
      <c r="B6964" s="8" t="s">
        <v>445</v>
      </c>
      <c r="C6964" s="5" t="s">
        <v>497</v>
      </c>
      <c r="D6964" s="9"/>
      <c r="E6964" s="12" t="b">
        <v>0</v>
      </c>
      <c r="F6964" s="5" t="s">
        <v>34454</v>
      </c>
      <c r="G6964" s="1"/>
      <c r="H6964" s="5" t="s">
        <v>34455</v>
      </c>
      <c r="I6964" s="5" t="s">
        <v>34456</v>
      </c>
      <c r="J6964" s="5"/>
      <c r="K6964" s="1"/>
      <c r="L6964" s="1"/>
      <c r="M6964" s="1"/>
      <c r="N6964" s="1"/>
      <c r="O6964" s="1"/>
      <c r="P6964" s="5" t="s">
        <v>34457</v>
      </c>
      <c r="Q6964" s="1"/>
      <c r="R6964" s="1"/>
      <c r="S6964" s="1"/>
      <c r="T6964" s="1"/>
      <c r="U6964" s="1"/>
      <c r="V6964" s="1"/>
      <c r="W6964" s="1"/>
      <c r="X6964" s="1"/>
      <c r="Y6964" s="1"/>
      <c r="Z6964" s="1"/>
      <c r="AA6964" s="1"/>
      <c r="AB6964" s="1"/>
      <c r="AC6964" s="1"/>
      <c r="AD6964" s="1"/>
      <c r="AE6964" s="1"/>
    </row>
    <row r="6965">
      <c r="A6965" s="5" t="s">
        <v>34458</v>
      </c>
      <c r="B6965" s="2" t="s">
        <v>445</v>
      </c>
      <c r="C6965" s="5" t="s">
        <v>101</v>
      </c>
      <c r="D6965" s="10"/>
      <c r="E6965" s="12" t="b">
        <v>0</v>
      </c>
      <c r="F6965" s="5" t="s">
        <v>34459</v>
      </c>
      <c r="G6965" s="5"/>
      <c r="H6965" s="5" t="s">
        <v>34460</v>
      </c>
      <c r="I6965" s="5" t="s">
        <v>34461</v>
      </c>
      <c r="J6965" s="5"/>
      <c r="K6965" s="1"/>
      <c r="L6965" s="1"/>
      <c r="M6965" s="1"/>
      <c r="N6965" s="1"/>
      <c r="O6965" s="1"/>
      <c r="P6965" s="5" t="s">
        <v>34462</v>
      </c>
      <c r="Q6965" s="1"/>
      <c r="R6965" s="1"/>
      <c r="S6965" s="1"/>
      <c r="T6965" s="1"/>
      <c r="U6965" s="1"/>
      <c r="V6965" s="1"/>
      <c r="W6965" s="1"/>
      <c r="X6965" s="1"/>
      <c r="Y6965" s="1"/>
      <c r="Z6965" s="1"/>
      <c r="AA6965" s="1"/>
      <c r="AB6965" s="1"/>
      <c r="AC6965" s="1"/>
      <c r="AD6965" s="1"/>
      <c r="AE6965" s="1"/>
    </row>
    <row r="6966">
      <c r="A6966" s="1" t="s">
        <v>34463</v>
      </c>
      <c r="B6966" s="2" t="s">
        <v>445</v>
      </c>
      <c r="C6966" s="5" t="s">
        <v>101</v>
      </c>
      <c r="D6966" s="9"/>
      <c r="E6966" s="12" t="b">
        <v>0</v>
      </c>
      <c r="F6966" s="5" t="s">
        <v>34464</v>
      </c>
      <c r="G6966" s="1"/>
      <c r="H6966" s="5" t="s">
        <v>34465</v>
      </c>
      <c r="I6966" s="5" t="s">
        <v>34466</v>
      </c>
      <c r="J6966" s="5"/>
      <c r="K6966" s="1"/>
      <c r="L6966" s="1"/>
      <c r="M6966" s="1"/>
      <c r="N6966" s="1"/>
      <c r="O6966" s="1"/>
      <c r="P6966" s="1" t="s">
        <v>34467</v>
      </c>
      <c r="Q6966" s="1"/>
      <c r="R6966" s="1"/>
      <c r="S6966" s="1"/>
      <c r="T6966" s="1"/>
      <c r="U6966" s="1"/>
      <c r="V6966" s="1"/>
      <c r="W6966" s="1"/>
      <c r="X6966" s="1"/>
      <c r="Y6966" s="1"/>
      <c r="Z6966" s="1"/>
      <c r="AA6966" s="1"/>
      <c r="AB6966" s="1"/>
      <c r="AC6966" s="1"/>
      <c r="AD6966" s="1"/>
      <c r="AE6966" s="1"/>
    </row>
    <row r="6967">
      <c r="A6967" s="5" t="s">
        <v>34468</v>
      </c>
      <c r="B6967" s="8" t="s">
        <v>416</v>
      </c>
      <c r="C6967" s="5" t="s">
        <v>101</v>
      </c>
      <c r="D6967" s="7"/>
      <c r="E6967" s="12" t="b">
        <v>0</v>
      </c>
      <c r="F6967" s="5" t="s">
        <v>34468</v>
      </c>
      <c r="G6967" s="1"/>
      <c r="H6967" s="5" t="s">
        <v>34469</v>
      </c>
      <c r="I6967" s="5" t="s">
        <v>34468</v>
      </c>
      <c r="J6967" s="1"/>
      <c r="K6967" s="1"/>
      <c r="L6967" s="1"/>
      <c r="M6967" s="1"/>
      <c r="N6967" s="1"/>
      <c r="O6967" s="5" t="s">
        <v>578</v>
      </c>
      <c r="P6967" s="5" t="s">
        <v>34470</v>
      </c>
      <c r="Q6967" s="1"/>
      <c r="R6967" s="1"/>
      <c r="S6967" s="1"/>
      <c r="T6967" s="1"/>
      <c r="U6967" s="1"/>
      <c r="V6967" s="1"/>
      <c r="W6967" s="1"/>
      <c r="X6967" s="1"/>
      <c r="Y6967" s="1"/>
      <c r="Z6967" s="1"/>
      <c r="AA6967" s="1"/>
      <c r="AB6967" s="1"/>
      <c r="AC6967" s="1"/>
      <c r="AD6967" s="1"/>
      <c r="AE6967" s="1"/>
    </row>
    <row r="6968">
      <c r="A6968" s="1" t="s">
        <v>34471</v>
      </c>
      <c r="B6968" s="8" t="s">
        <v>454</v>
      </c>
      <c r="C6968" s="5" t="s">
        <v>455</v>
      </c>
      <c r="D6968" s="9"/>
      <c r="E6968" s="4" t="b">
        <v>1</v>
      </c>
      <c r="F6968" s="5" t="s">
        <v>34471</v>
      </c>
      <c r="G6968" s="1"/>
      <c r="H6968" s="1" t="s">
        <v>34472</v>
      </c>
      <c r="I6968" s="1" t="s">
        <v>34471</v>
      </c>
      <c r="J6968" s="1"/>
      <c r="K6968" s="1"/>
      <c r="L6968" s="1"/>
      <c r="M6968" s="1"/>
      <c r="N6968" s="1"/>
      <c r="O6968" s="1" t="s">
        <v>803</v>
      </c>
      <c r="P6968" s="1" t="s">
        <v>34473</v>
      </c>
      <c r="Q6968" s="1"/>
      <c r="R6968" s="1"/>
      <c r="S6968" s="1"/>
      <c r="T6968" s="1"/>
      <c r="U6968" s="1"/>
      <c r="V6968" s="1"/>
      <c r="W6968" s="1"/>
      <c r="X6968" s="1"/>
      <c r="Y6968" s="1"/>
      <c r="Z6968" s="1"/>
      <c r="AA6968" s="1"/>
      <c r="AB6968" s="1"/>
      <c r="AC6968" s="1"/>
      <c r="AD6968" s="1"/>
      <c r="AE6968" s="1"/>
    </row>
    <row r="6969">
      <c r="A6969" s="5" t="s">
        <v>34474</v>
      </c>
      <c r="B6969" s="2" t="s">
        <v>416</v>
      </c>
      <c r="C6969" s="5" t="s">
        <v>446</v>
      </c>
      <c r="D6969" s="10"/>
      <c r="E6969" s="4" t="b">
        <v>1</v>
      </c>
      <c r="F6969" s="5" t="s">
        <v>34475</v>
      </c>
      <c r="G6969" s="1"/>
      <c r="H6969" s="5" t="s">
        <v>34476</v>
      </c>
      <c r="I6969" s="5" t="s">
        <v>34477</v>
      </c>
      <c r="J6969" s="5"/>
      <c r="K6969" s="1"/>
      <c r="L6969" s="1"/>
      <c r="M6969" s="1"/>
      <c r="N6969" s="1"/>
      <c r="O6969" s="1"/>
      <c r="P6969" s="5" t="s">
        <v>34478</v>
      </c>
      <c r="Q6969" s="1"/>
      <c r="R6969" s="1"/>
      <c r="S6969" s="1"/>
      <c r="T6969" s="1"/>
      <c r="U6969" s="1"/>
      <c r="V6969" s="1"/>
      <c r="W6969" s="1"/>
      <c r="X6969" s="1"/>
      <c r="Y6969" s="1"/>
      <c r="Z6969" s="1"/>
      <c r="AA6969" s="1"/>
      <c r="AB6969" s="1"/>
      <c r="AC6969" s="1"/>
      <c r="AD6969" s="1"/>
      <c r="AE6969" s="1"/>
    </row>
    <row r="6970">
      <c r="A6970" s="1" t="s">
        <v>34479</v>
      </c>
      <c r="B6970" s="8" t="s">
        <v>454</v>
      </c>
      <c r="C6970" s="5" t="s">
        <v>455</v>
      </c>
      <c r="D6970" s="9"/>
      <c r="E6970" s="4" t="b">
        <v>1</v>
      </c>
      <c r="F6970" s="5" t="s">
        <v>34480</v>
      </c>
      <c r="G6970" s="1"/>
      <c r="H6970" s="1" t="s">
        <v>34481</v>
      </c>
      <c r="I6970" s="1" t="s">
        <v>34482</v>
      </c>
      <c r="J6970" s="1"/>
      <c r="K6970" s="1"/>
      <c r="L6970" s="1"/>
      <c r="M6970" s="1"/>
      <c r="N6970" s="1"/>
      <c r="O6970" s="1" t="s">
        <v>803</v>
      </c>
      <c r="P6970" s="1" t="s">
        <v>34483</v>
      </c>
      <c r="Q6970" s="1"/>
      <c r="R6970" s="1"/>
      <c r="S6970" s="1"/>
      <c r="T6970" s="1"/>
      <c r="U6970" s="1"/>
      <c r="V6970" s="1"/>
      <c r="W6970" s="1"/>
      <c r="X6970" s="1"/>
      <c r="Y6970" s="1"/>
      <c r="Z6970" s="1"/>
      <c r="AA6970" s="1"/>
      <c r="AB6970" s="1"/>
      <c r="AC6970" s="1"/>
      <c r="AD6970" s="1"/>
      <c r="AE6970" s="1"/>
    </row>
    <row r="6971">
      <c r="A6971" s="5" t="s">
        <v>34484</v>
      </c>
      <c r="B6971" s="8" t="s">
        <v>445</v>
      </c>
      <c r="C6971" s="5" t="s">
        <v>497</v>
      </c>
      <c r="D6971" s="10"/>
      <c r="E6971" s="4" t="b">
        <v>0</v>
      </c>
      <c r="F6971" s="5" t="s">
        <v>34485</v>
      </c>
      <c r="G6971" s="1"/>
      <c r="H6971" s="5" t="s">
        <v>34486</v>
      </c>
      <c r="I6971" s="5" t="s">
        <v>34487</v>
      </c>
      <c r="J6971" s="5"/>
      <c r="K6971" s="1"/>
      <c r="L6971" s="1"/>
      <c r="M6971" s="1"/>
      <c r="N6971" s="1"/>
      <c r="O6971" s="1"/>
      <c r="P6971" s="5" t="s">
        <v>34488</v>
      </c>
      <c r="Q6971" s="1"/>
      <c r="R6971" s="1"/>
      <c r="S6971" s="1"/>
      <c r="T6971" s="1"/>
      <c r="U6971" s="1"/>
      <c r="V6971" s="1"/>
      <c r="W6971" s="1"/>
      <c r="X6971" s="1"/>
      <c r="Y6971" s="1"/>
      <c r="Z6971" s="1"/>
      <c r="AA6971" s="1"/>
      <c r="AB6971" s="1"/>
      <c r="AC6971" s="1"/>
      <c r="AD6971" s="1"/>
      <c r="AE6971" s="1"/>
    </row>
    <row r="6972">
      <c r="A6972" s="1" t="s">
        <v>34489</v>
      </c>
      <c r="B6972" s="2" t="s">
        <v>445</v>
      </c>
      <c r="C6972" s="5" t="s">
        <v>101</v>
      </c>
      <c r="D6972" s="9"/>
      <c r="E6972" s="12" t="b">
        <v>0</v>
      </c>
      <c r="F6972" s="5" t="s">
        <v>34490</v>
      </c>
      <c r="G6972" s="1"/>
      <c r="H6972" s="5" t="s">
        <v>34491</v>
      </c>
      <c r="I6972" s="5" t="s">
        <v>34492</v>
      </c>
      <c r="J6972" s="5"/>
      <c r="K6972" s="1"/>
      <c r="L6972" s="1"/>
      <c r="M6972" s="1"/>
      <c r="N6972" s="1"/>
      <c r="O6972" s="1" t="s">
        <v>836</v>
      </c>
      <c r="P6972" s="1" t="s">
        <v>34493</v>
      </c>
      <c r="Q6972" s="1"/>
      <c r="R6972" s="1"/>
      <c r="S6972" s="1"/>
      <c r="T6972" s="1"/>
      <c r="U6972" s="1"/>
      <c r="V6972" s="1"/>
      <c r="W6972" s="1"/>
      <c r="X6972" s="1"/>
      <c r="Y6972" s="1"/>
      <c r="Z6972" s="1"/>
      <c r="AA6972" s="1"/>
      <c r="AB6972" s="1"/>
      <c r="AC6972" s="1"/>
      <c r="AD6972" s="1"/>
      <c r="AE6972" s="1"/>
    </row>
    <row r="6973">
      <c r="A6973" s="1" t="s">
        <v>34494</v>
      </c>
      <c r="B6973" s="2" t="s">
        <v>445</v>
      </c>
      <c r="C6973" s="5" t="s">
        <v>101</v>
      </c>
      <c r="D6973" s="10"/>
      <c r="E6973" s="12" t="b">
        <v>0</v>
      </c>
      <c r="F6973" s="5" t="s">
        <v>34495</v>
      </c>
      <c r="G6973" s="1"/>
      <c r="H6973" s="5" t="s">
        <v>34496</v>
      </c>
      <c r="I6973" s="5" t="s">
        <v>34497</v>
      </c>
      <c r="J6973" s="5"/>
      <c r="K6973" s="1"/>
      <c r="L6973" s="1"/>
      <c r="M6973" s="1"/>
      <c r="N6973" s="1"/>
      <c r="O6973" s="1"/>
      <c r="P6973" s="1" t="s">
        <v>34498</v>
      </c>
      <c r="Q6973" s="1"/>
      <c r="R6973" s="1"/>
      <c r="S6973" s="1"/>
      <c r="T6973" s="1"/>
      <c r="U6973" s="1"/>
      <c r="V6973" s="1"/>
      <c r="W6973" s="1"/>
      <c r="X6973" s="1"/>
      <c r="Y6973" s="1"/>
      <c r="Z6973" s="1"/>
      <c r="AA6973" s="1"/>
      <c r="AB6973" s="1"/>
      <c r="AC6973" s="1"/>
      <c r="AD6973" s="1"/>
      <c r="AE6973" s="1"/>
    </row>
    <row r="6974">
      <c r="A6974" s="5" t="s">
        <v>34499</v>
      </c>
      <c r="B6974" s="2" t="s">
        <v>416</v>
      </c>
      <c r="C6974" s="5" t="s">
        <v>446</v>
      </c>
      <c r="D6974" s="9" t="s">
        <v>30458</v>
      </c>
      <c r="E6974" s="4" t="b">
        <v>1</v>
      </c>
      <c r="F6974" s="5" t="s">
        <v>34500</v>
      </c>
      <c r="G6974" s="1"/>
      <c r="H6974" s="1" t="s">
        <v>34501</v>
      </c>
      <c r="I6974" s="5" t="s">
        <v>34502</v>
      </c>
      <c r="J6974" s="5"/>
      <c r="K6974" s="1"/>
      <c r="L6974" s="1"/>
      <c r="M6974" s="1"/>
      <c r="N6974" s="1"/>
      <c r="O6974" s="1"/>
      <c r="P6974" s="5" t="s">
        <v>34503</v>
      </c>
      <c r="Q6974" s="1"/>
      <c r="R6974" s="1"/>
      <c r="S6974" s="1"/>
      <c r="T6974" s="1"/>
      <c r="U6974" s="1"/>
      <c r="V6974" s="1"/>
      <c r="W6974" s="1"/>
      <c r="X6974" s="1"/>
      <c r="Y6974" s="1"/>
      <c r="Z6974" s="1"/>
      <c r="AA6974" s="1"/>
      <c r="AB6974" s="1"/>
      <c r="AC6974" s="1"/>
      <c r="AD6974" s="1"/>
      <c r="AE6974" s="1"/>
    </row>
    <row r="6975">
      <c r="A6975" s="5" t="s">
        <v>34504</v>
      </c>
      <c r="B6975" s="8" t="s">
        <v>445</v>
      </c>
      <c r="C6975" s="5" t="s">
        <v>101</v>
      </c>
      <c r="D6975" s="10"/>
      <c r="E6975" s="12" t="b">
        <v>0</v>
      </c>
      <c r="F6975" s="5" t="s">
        <v>34505</v>
      </c>
      <c r="G6975" s="1"/>
      <c r="H6975" s="5" t="s">
        <v>34506</v>
      </c>
      <c r="I6975" s="5" t="s">
        <v>34507</v>
      </c>
      <c r="J6975" s="5"/>
      <c r="K6975" s="1"/>
      <c r="L6975" s="1"/>
      <c r="M6975" s="1"/>
      <c r="N6975" s="1"/>
      <c r="O6975" s="5" t="s">
        <v>431</v>
      </c>
      <c r="P6975" s="5" t="s">
        <v>34508</v>
      </c>
      <c r="Q6975" s="1"/>
      <c r="R6975" s="1"/>
      <c r="S6975" s="1"/>
      <c r="T6975" s="1"/>
      <c r="U6975" s="1"/>
      <c r="V6975" s="1"/>
      <c r="W6975" s="1"/>
      <c r="X6975" s="1"/>
      <c r="Y6975" s="1"/>
      <c r="Z6975" s="1"/>
      <c r="AA6975" s="1"/>
      <c r="AB6975" s="1"/>
      <c r="AC6975" s="1"/>
      <c r="AD6975" s="1"/>
      <c r="AE6975" s="1"/>
    </row>
    <row r="6976">
      <c r="A6976" s="5" t="s">
        <v>34509</v>
      </c>
      <c r="B6976" s="8" t="s">
        <v>416</v>
      </c>
      <c r="C6976" s="5" t="s">
        <v>101</v>
      </c>
      <c r="D6976" s="9"/>
      <c r="E6976" s="4" t="b">
        <v>1</v>
      </c>
      <c r="F6976" s="5" t="s">
        <v>34510</v>
      </c>
      <c r="G6976" s="1"/>
      <c r="H6976" s="5" t="s">
        <v>34511</v>
      </c>
      <c r="I6976" s="5" t="s">
        <v>34512</v>
      </c>
      <c r="J6976" s="5"/>
      <c r="K6976" s="1"/>
      <c r="L6976" s="1"/>
      <c r="M6976" s="1"/>
      <c r="N6976" s="1"/>
      <c r="O6976" s="1"/>
      <c r="P6976" s="5" t="s">
        <v>34513</v>
      </c>
      <c r="Q6976" s="5"/>
      <c r="R6976" s="5" t="s">
        <v>34514</v>
      </c>
      <c r="S6976" s="1"/>
      <c r="T6976" s="1"/>
      <c r="U6976" s="1"/>
      <c r="V6976" s="1"/>
      <c r="W6976" s="1"/>
      <c r="X6976" s="1"/>
      <c r="Y6976" s="1"/>
      <c r="Z6976" s="1"/>
      <c r="AA6976" s="1"/>
      <c r="AB6976" s="1"/>
      <c r="AC6976" s="1"/>
      <c r="AD6976" s="1"/>
      <c r="AE6976" s="1"/>
    </row>
    <row r="6977">
      <c r="A6977" s="5" t="s">
        <v>34515</v>
      </c>
      <c r="B6977" s="8" t="s">
        <v>454</v>
      </c>
      <c r="C6977" s="5" t="s">
        <v>455</v>
      </c>
      <c r="D6977" s="7"/>
      <c r="E6977" s="12" t="b">
        <v>0</v>
      </c>
      <c r="F6977" s="5" t="s">
        <v>34516</v>
      </c>
      <c r="G6977" s="1"/>
      <c r="H6977" s="5" t="s">
        <v>34517</v>
      </c>
      <c r="I6977" s="5" t="s">
        <v>34518</v>
      </c>
      <c r="J6977" s="1"/>
      <c r="K6977" s="1"/>
      <c r="L6977" s="1"/>
      <c r="M6977" s="1"/>
      <c r="N6977" s="1"/>
      <c r="O6977" s="5" t="s">
        <v>457</v>
      </c>
      <c r="P6977" s="5" t="s">
        <v>34519</v>
      </c>
      <c r="Q6977" s="1"/>
      <c r="R6977" s="1"/>
      <c r="S6977" s="1"/>
      <c r="T6977" s="1"/>
      <c r="U6977" s="1"/>
      <c r="V6977" s="1"/>
      <c r="W6977" s="1"/>
      <c r="X6977" s="1"/>
      <c r="Y6977" s="1"/>
      <c r="Z6977" s="1"/>
      <c r="AA6977" s="1"/>
      <c r="AB6977" s="1"/>
      <c r="AC6977" s="1"/>
      <c r="AD6977" s="1"/>
      <c r="AE6977" s="1"/>
    </row>
    <row r="6978">
      <c r="A6978" s="1" t="s">
        <v>34520</v>
      </c>
      <c r="B6978" s="2" t="s">
        <v>416</v>
      </c>
      <c r="C6978" s="5" t="s">
        <v>101</v>
      </c>
      <c r="D6978" s="9"/>
      <c r="E6978" s="4" t="b">
        <v>1</v>
      </c>
      <c r="F6978" s="5" t="s">
        <v>34521</v>
      </c>
      <c r="G6978" s="1"/>
      <c r="H6978" s="1" t="s">
        <v>34521</v>
      </c>
      <c r="I6978" s="5" t="s">
        <v>34522</v>
      </c>
      <c r="J6978" s="5"/>
      <c r="K6978" s="1"/>
      <c r="L6978" s="1"/>
      <c r="M6978" s="1"/>
      <c r="N6978" s="1"/>
      <c r="O6978" s="5" t="s">
        <v>14630</v>
      </c>
      <c r="P6978" s="5" t="s">
        <v>34523</v>
      </c>
      <c r="Q6978" s="1"/>
      <c r="R6978" s="1"/>
      <c r="S6978" s="1"/>
      <c r="T6978" s="1"/>
      <c r="U6978" s="1"/>
      <c r="V6978" s="1"/>
      <c r="W6978" s="1"/>
      <c r="X6978" s="1"/>
      <c r="Y6978" s="1"/>
      <c r="Z6978" s="1"/>
      <c r="AA6978" s="1"/>
      <c r="AB6978" s="1"/>
      <c r="AC6978" s="1"/>
      <c r="AD6978" s="1"/>
      <c r="AE6978" s="1"/>
    </row>
    <row r="6979">
      <c r="A6979" s="1" t="s">
        <v>34524</v>
      </c>
      <c r="B6979" s="2" t="s">
        <v>445</v>
      </c>
      <c r="C6979" s="5" t="s">
        <v>101</v>
      </c>
      <c r="D6979" s="10"/>
      <c r="E6979" s="12" t="b">
        <v>0</v>
      </c>
      <c r="F6979" s="5" t="s">
        <v>34525</v>
      </c>
      <c r="G6979" s="1"/>
      <c r="H6979" s="5" t="s">
        <v>34526</v>
      </c>
      <c r="I6979" s="5" t="s">
        <v>34527</v>
      </c>
      <c r="J6979" s="5"/>
      <c r="K6979" s="1"/>
      <c r="L6979" s="1"/>
      <c r="M6979" s="1"/>
      <c r="N6979" s="1"/>
      <c r="O6979" s="1"/>
      <c r="P6979" s="1" t="s">
        <v>34528</v>
      </c>
      <c r="Q6979" s="1"/>
      <c r="R6979" s="1"/>
      <c r="S6979" s="1"/>
      <c r="T6979" s="1"/>
      <c r="U6979" s="1"/>
      <c r="V6979" s="1"/>
      <c r="W6979" s="1"/>
      <c r="X6979" s="1"/>
      <c r="Y6979" s="1"/>
      <c r="Z6979" s="1"/>
      <c r="AA6979" s="1"/>
      <c r="AB6979" s="1"/>
      <c r="AC6979" s="1"/>
      <c r="AD6979" s="1"/>
      <c r="AE6979" s="1"/>
    </row>
    <row r="6980">
      <c r="A6980" s="1" t="s">
        <v>34529</v>
      </c>
      <c r="B6980" s="2" t="s">
        <v>416</v>
      </c>
      <c r="C6980" s="1" t="s">
        <v>1905</v>
      </c>
      <c r="D6980" s="6"/>
      <c r="E6980" s="4" t="b">
        <v>1</v>
      </c>
      <c r="F6980" s="5" t="s">
        <v>34530</v>
      </c>
      <c r="G6980" s="1"/>
      <c r="H6980" s="5" t="s">
        <v>34531</v>
      </c>
      <c r="I6980" s="1" t="s">
        <v>34532</v>
      </c>
      <c r="J6980" s="1"/>
      <c r="K6980" s="1"/>
      <c r="L6980" s="1"/>
      <c r="M6980" s="1"/>
      <c r="N6980" s="1"/>
      <c r="O6980" s="1"/>
      <c r="P6980" s="5" t="s">
        <v>34533</v>
      </c>
      <c r="Q6980" s="1"/>
      <c r="R6980" s="1"/>
      <c r="S6980" s="1"/>
      <c r="T6980" s="1"/>
      <c r="U6980" s="1"/>
      <c r="V6980" s="1"/>
      <c r="W6980" s="1"/>
      <c r="X6980" s="1"/>
      <c r="Y6980" s="1"/>
      <c r="Z6980" s="1"/>
      <c r="AA6980" s="1"/>
      <c r="AB6980" s="1"/>
      <c r="AC6980" s="1"/>
      <c r="AD6980" s="1"/>
      <c r="AE6980" s="1"/>
    </row>
    <row r="6981">
      <c r="A6981" s="1" t="s">
        <v>34534</v>
      </c>
      <c r="B6981" s="2" t="s">
        <v>21</v>
      </c>
      <c r="C6981" s="1" t="s">
        <v>1269</v>
      </c>
      <c r="D6981" s="7"/>
      <c r="E6981" s="4" t="b">
        <v>1</v>
      </c>
      <c r="F6981" s="5" t="s">
        <v>34535</v>
      </c>
      <c r="G6981" s="1"/>
      <c r="H6981" s="5" t="s">
        <v>34536</v>
      </c>
      <c r="I6981" s="5" t="s">
        <v>34537</v>
      </c>
      <c r="J6981" s="5"/>
      <c r="K6981" s="1"/>
      <c r="L6981" s="1"/>
      <c r="M6981" s="1"/>
      <c r="N6981" s="1"/>
      <c r="O6981" s="1"/>
      <c r="P6981" s="5" t="s">
        <v>34538</v>
      </c>
      <c r="Q6981" s="1"/>
      <c r="R6981" s="1"/>
      <c r="S6981" s="1"/>
      <c r="T6981" s="1"/>
      <c r="U6981" s="1"/>
      <c r="V6981" s="1"/>
      <c r="W6981" s="1"/>
      <c r="X6981" s="1"/>
      <c r="Y6981" s="1"/>
      <c r="Z6981" s="1"/>
      <c r="AA6981" s="1"/>
      <c r="AB6981" s="1"/>
      <c r="AC6981" s="1"/>
      <c r="AD6981" s="1"/>
      <c r="AE6981" s="1"/>
    </row>
    <row r="6982">
      <c r="A6982" s="1" t="s">
        <v>34539</v>
      </c>
      <c r="B6982" s="2" t="s">
        <v>445</v>
      </c>
      <c r="C6982" s="5" t="s">
        <v>586</v>
      </c>
      <c r="D6982" s="9"/>
      <c r="E6982" s="12" t="b">
        <v>0</v>
      </c>
      <c r="F6982" s="5" t="s">
        <v>34540</v>
      </c>
      <c r="G6982" s="1"/>
      <c r="H6982" s="5" t="s">
        <v>34541</v>
      </c>
      <c r="I6982" s="1" t="s">
        <v>34542</v>
      </c>
      <c r="J6982" s="1"/>
      <c r="K6982" s="1"/>
      <c r="L6982" s="1"/>
      <c r="M6982" s="1"/>
      <c r="N6982" s="1"/>
      <c r="O6982" s="1"/>
      <c r="P6982" s="1" t="s">
        <v>34543</v>
      </c>
      <c r="Q6982" s="1"/>
      <c r="R6982" s="1"/>
      <c r="S6982" s="1"/>
      <c r="T6982" s="1"/>
      <c r="U6982" s="1"/>
      <c r="V6982" s="1"/>
      <c r="W6982" s="1"/>
      <c r="X6982" s="1"/>
      <c r="Y6982" s="1"/>
      <c r="Z6982" s="1"/>
      <c r="AA6982" s="1"/>
      <c r="AB6982" s="1"/>
      <c r="AC6982" s="1"/>
      <c r="AD6982" s="1"/>
      <c r="AE6982" s="1"/>
    </row>
    <row r="6983">
      <c r="A6983" s="1" t="s">
        <v>34544</v>
      </c>
      <c r="B6983" s="2" t="s">
        <v>445</v>
      </c>
      <c r="C6983" s="5" t="s">
        <v>513</v>
      </c>
      <c r="D6983" s="10"/>
      <c r="E6983" s="12" t="b">
        <v>0</v>
      </c>
      <c r="F6983" s="5" t="s">
        <v>34545</v>
      </c>
      <c r="G6983" s="1"/>
      <c r="H6983" s="5" t="s">
        <v>34546</v>
      </c>
      <c r="I6983" s="5" t="s">
        <v>34547</v>
      </c>
      <c r="J6983" s="5"/>
      <c r="K6983" s="1"/>
      <c r="L6983" s="1"/>
      <c r="M6983" s="1"/>
      <c r="N6983" s="1"/>
      <c r="O6983" s="1"/>
      <c r="P6983" s="1" t="s">
        <v>34548</v>
      </c>
      <c r="Q6983" s="1"/>
      <c r="R6983" s="1"/>
      <c r="S6983" s="1"/>
      <c r="T6983" s="1"/>
      <c r="U6983" s="1"/>
      <c r="V6983" s="1"/>
      <c r="W6983" s="1"/>
      <c r="X6983" s="1"/>
      <c r="Y6983" s="1"/>
      <c r="Z6983" s="1"/>
      <c r="AA6983" s="1"/>
      <c r="AB6983" s="1"/>
      <c r="AC6983" s="1"/>
      <c r="AD6983" s="1"/>
      <c r="AE6983" s="1"/>
    </row>
    <row r="6984">
      <c r="A6984" s="1" t="s">
        <v>34549</v>
      </c>
      <c r="B6984" s="2" t="s">
        <v>445</v>
      </c>
      <c r="C6984" s="5" t="s">
        <v>101</v>
      </c>
      <c r="D6984" s="9"/>
      <c r="E6984" s="12" t="b">
        <v>0</v>
      </c>
      <c r="F6984" s="5" t="s">
        <v>34550</v>
      </c>
      <c r="G6984" s="1"/>
      <c r="H6984" s="5" t="s">
        <v>34551</v>
      </c>
      <c r="I6984" s="1" t="s">
        <v>34552</v>
      </c>
      <c r="J6984" s="1"/>
      <c r="K6984" s="1"/>
      <c r="L6984" s="1"/>
      <c r="M6984" s="1"/>
      <c r="N6984" s="1"/>
      <c r="O6984" s="1"/>
      <c r="P6984" s="1" t="s">
        <v>34553</v>
      </c>
      <c r="Q6984" s="1"/>
      <c r="R6984" s="1"/>
      <c r="S6984" s="1"/>
      <c r="T6984" s="1"/>
      <c r="U6984" s="1"/>
      <c r="V6984" s="1"/>
      <c r="W6984" s="1"/>
      <c r="X6984" s="1"/>
      <c r="Y6984" s="1"/>
      <c r="Z6984" s="1"/>
      <c r="AA6984" s="1"/>
      <c r="AB6984" s="1"/>
      <c r="AC6984" s="1"/>
      <c r="AD6984" s="1"/>
      <c r="AE6984" s="1"/>
    </row>
    <row r="6985">
      <c r="A6985" s="1" t="s">
        <v>34554</v>
      </c>
      <c r="B6985" s="2" t="s">
        <v>445</v>
      </c>
      <c r="C6985" s="5" t="s">
        <v>586</v>
      </c>
      <c r="D6985" s="10"/>
      <c r="E6985" s="12" t="b">
        <v>0</v>
      </c>
      <c r="F6985" s="5" t="s">
        <v>34555</v>
      </c>
      <c r="G6985" s="1"/>
      <c r="H6985" s="5" t="s">
        <v>34556</v>
      </c>
      <c r="I6985" s="5" t="s">
        <v>34557</v>
      </c>
      <c r="J6985" s="5"/>
      <c r="K6985" s="1"/>
      <c r="L6985" s="1" t="s">
        <v>34558</v>
      </c>
      <c r="M6985" s="1"/>
      <c r="N6985" s="1"/>
      <c r="O6985" s="1"/>
      <c r="P6985" s="1" t="s">
        <v>34559</v>
      </c>
      <c r="Q6985" s="1"/>
      <c r="R6985" s="1"/>
      <c r="S6985" s="1"/>
      <c r="T6985" s="1"/>
      <c r="U6985" s="1"/>
      <c r="V6985" s="1"/>
      <c r="W6985" s="1"/>
      <c r="X6985" s="1"/>
      <c r="Y6985" s="1"/>
      <c r="Z6985" s="1"/>
      <c r="AA6985" s="1"/>
      <c r="AB6985" s="1"/>
      <c r="AC6985" s="1"/>
      <c r="AD6985" s="1"/>
      <c r="AE6985" s="1"/>
    </row>
    <row r="6986">
      <c r="A6986" s="1" t="s">
        <v>34560</v>
      </c>
      <c r="B6986" s="2" t="s">
        <v>445</v>
      </c>
      <c r="C6986" s="5" t="s">
        <v>446</v>
      </c>
      <c r="D6986" s="9"/>
      <c r="E6986" s="12" t="b">
        <v>0</v>
      </c>
      <c r="F6986" s="5" t="s">
        <v>34561</v>
      </c>
      <c r="G6986" s="1"/>
      <c r="H6986" s="5" t="s">
        <v>34562</v>
      </c>
      <c r="I6986" s="5" t="s">
        <v>34563</v>
      </c>
      <c r="J6986" s="5"/>
      <c r="K6986" s="1"/>
      <c r="L6986" s="1"/>
      <c r="M6986" s="1"/>
      <c r="N6986" s="1"/>
      <c r="O6986" s="1"/>
      <c r="P6986" s="1" t="s">
        <v>34564</v>
      </c>
      <c r="Q6986" s="1"/>
      <c r="R6986" s="1"/>
      <c r="S6986" s="1"/>
      <c r="T6986" s="1"/>
      <c r="U6986" s="1"/>
      <c r="V6986" s="1"/>
      <c r="W6986" s="1"/>
      <c r="X6986" s="1"/>
      <c r="Y6986" s="1"/>
      <c r="Z6986" s="1"/>
      <c r="AA6986" s="1"/>
      <c r="AB6986" s="1"/>
      <c r="AC6986" s="1"/>
      <c r="AD6986" s="1"/>
      <c r="AE6986" s="1"/>
    </row>
    <row r="6987">
      <c r="A6987" s="1" t="s">
        <v>34565</v>
      </c>
      <c r="B6987" s="2" t="s">
        <v>416</v>
      </c>
      <c r="C6987" s="5" t="s">
        <v>101</v>
      </c>
      <c r="D6987" s="10"/>
      <c r="E6987" s="4" t="b">
        <v>1</v>
      </c>
      <c r="F6987" s="5" t="s">
        <v>34566</v>
      </c>
      <c r="G6987" s="1"/>
      <c r="H6987" s="1" t="s">
        <v>34567</v>
      </c>
      <c r="I6987" s="5" t="s">
        <v>34568</v>
      </c>
      <c r="J6987" s="1"/>
      <c r="K6987" s="1"/>
      <c r="L6987" s="1"/>
      <c r="M6987" s="1"/>
      <c r="N6987" s="1"/>
      <c r="O6987" s="5" t="s">
        <v>3621</v>
      </c>
      <c r="P6987" s="1" t="s">
        <v>34569</v>
      </c>
      <c r="Q6987" s="1"/>
      <c r="R6987" s="1"/>
      <c r="S6987" s="1"/>
      <c r="T6987" s="1"/>
      <c r="U6987" s="1"/>
      <c r="V6987" s="1"/>
      <c r="W6987" s="1"/>
      <c r="X6987" s="1"/>
      <c r="Y6987" s="1"/>
      <c r="Z6987" s="1"/>
      <c r="AA6987" s="1"/>
      <c r="AB6987" s="1"/>
      <c r="AC6987" s="1"/>
      <c r="AD6987" s="1"/>
      <c r="AE6987" s="1"/>
    </row>
    <row r="6988">
      <c r="A6988" s="5" t="s">
        <v>34570</v>
      </c>
      <c r="B6988" s="8" t="s">
        <v>445</v>
      </c>
      <c r="C6988" s="5" t="s">
        <v>101</v>
      </c>
      <c r="D6988" s="6"/>
      <c r="E6988" s="12" t="b">
        <v>0</v>
      </c>
      <c r="F6988" s="5" t="s">
        <v>34571</v>
      </c>
      <c r="G6988" s="1"/>
      <c r="H6988" s="5" t="s">
        <v>34572</v>
      </c>
      <c r="I6988" s="5" t="s">
        <v>34573</v>
      </c>
      <c r="J6988" s="1"/>
      <c r="K6988" s="1"/>
      <c r="L6988" s="1"/>
      <c r="M6988" s="1"/>
      <c r="N6988" s="1"/>
      <c r="O6988" s="5" t="s">
        <v>3621</v>
      </c>
      <c r="P6988" s="5" t="s">
        <v>34574</v>
      </c>
      <c r="Q6988" s="1"/>
      <c r="R6988" s="1"/>
      <c r="S6988" s="1"/>
      <c r="T6988" s="1"/>
      <c r="U6988" s="1"/>
      <c r="V6988" s="1"/>
      <c r="W6988" s="1"/>
      <c r="X6988" s="1"/>
      <c r="Y6988" s="1"/>
      <c r="Z6988" s="1"/>
      <c r="AA6988" s="1"/>
      <c r="AB6988" s="1"/>
      <c r="AC6988" s="1"/>
      <c r="AD6988" s="1"/>
      <c r="AE6988" s="1"/>
    </row>
    <row r="6989">
      <c r="A6989" s="1" t="s">
        <v>34575</v>
      </c>
      <c r="B6989" s="2" t="s">
        <v>445</v>
      </c>
      <c r="C6989" s="5" t="s">
        <v>586</v>
      </c>
      <c r="D6989" s="10"/>
      <c r="E6989" s="12" t="b">
        <v>0</v>
      </c>
      <c r="F6989" s="5" t="s">
        <v>34576</v>
      </c>
      <c r="G6989" s="1"/>
      <c r="H6989" s="5" t="s">
        <v>34577</v>
      </c>
      <c r="I6989" s="1" t="s">
        <v>34578</v>
      </c>
      <c r="J6989" s="1"/>
      <c r="K6989" s="1"/>
      <c r="L6989" s="1"/>
      <c r="M6989" s="1"/>
      <c r="N6989" s="1"/>
      <c r="O6989" s="1"/>
      <c r="P6989" s="1" t="s">
        <v>34579</v>
      </c>
      <c r="Q6989" s="1"/>
      <c r="R6989" s="1"/>
      <c r="S6989" s="1"/>
      <c r="T6989" s="1"/>
      <c r="U6989" s="1"/>
      <c r="V6989" s="1"/>
      <c r="W6989" s="1"/>
      <c r="X6989" s="1"/>
      <c r="Y6989" s="1"/>
      <c r="Z6989" s="1"/>
      <c r="AA6989" s="1"/>
      <c r="AB6989" s="1"/>
      <c r="AC6989" s="1"/>
      <c r="AD6989" s="1"/>
      <c r="AE6989" s="1"/>
    </row>
    <row r="6990">
      <c r="A6990" s="1" t="s">
        <v>34580</v>
      </c>
      <c r="B6990" s="2" t="s">
        <v>445</v>
      </c>
      <c r="C6990" s="5" t="s">
        <v>101</v>
      </c>
      <c r="D6990" s="9"/>
      <c r="E6990" s="12" t="b">
        <v>0</v>
      </c>
      <c r="F6990" s="5" t="s">
        <v>34581</v>
      </c>
      <c r="G6990" s="1"/>
      <c r="H6990" s="5" t="s">
        <v>34582</v>
      </c>
      <c r="I6990" s="5" t="s">
        <v>34583</v>
      </c>
      <c r="J6990" s="5"/>
      <c r="K6990" s="1"/>
      <c r="L6990" s="1"/>
      <c r="M6990" s="1"/>
      <c r="N6990" s="1"/>
      <c r="O6990" s="1"/>
      <c r="P6990" s="1" t="s">
        <v>34584</v>
      </c>
      <c r="Q6990" s="1"/>
      <c r="R6990" s="1"/>
      <c r="S6990" s="1"/>
      <c r="T6990" s="1"/>
      <c r="U6990" s="1"/>
      <c r="V6990" s="1"/>
      <c r="W6990" s="1"/>
      <c r="X6990" s="1"/>
      <c r="Y6990" s="1"/>
      <c r="Z6990" s="1"/>
      <c r="AA6990" s="1"/>
      <c r="AB6990" s="1"/>
      <c r="AC6990" s="1"/>
      <c r="AD6990" s="1"/>
      <c r="AE6990" s="1"/>
    </row>
    <row r="6991">
      <c r="A6991" s="1" t="s">
        <v>34585</v>
      </c>
      <c r="B6991" s="8" t="s">
        <v>454</v>
      </c>
      <c r="C6991" s="5" t="s">
        <v>455</v>
      </c>
      <c r="D6991" s="10"/>
      <c r="E6991" s="4" t="b">
        <v>1</v>
      </c>
      <c r="F6991" s="5" t="s">
        <v>34585</v>
      </c>
      <c r="G6991" s="1"/>
      <c r="H6991" s="1" t="s">
        <v>34586</v>
      </c>
      <c r="I6991" s="1" t="s">
        <v>34585</v>
      </c>
      <c r="J6991" s="1"/>
      <c r="K6991" s="1"/>
      <c r="L6991" s="1"/>
      <c r="M6991" s="1"/>
      <c r="N6991" s="1"/>
      <c r="O6991" s="1" t="s">
        <v>803</v>
      </c>
      <c r="P6991" s="1" t="s">
        <v>34587</v>
      </c>
      <c r="Q6991" s="1"/>
      <c r="R6991" s="1"/>
      <c r="S6991" s="1"/>
      <c r="T6991" s="1"/>
      <c r="U6991" s="1"/>
      <c r="V6991" s="1"/>
      <c r="W6991" s="1"/>
      <c r="X6991" s="1"/>
      <c r="Y6991" s="1"/>
      <c r="Z6991" s="1"/>
      <c r="AA6991" s="1"/>
      <c r="AB6991" s="1"/>
      <c r="AC6991" s="1"/>
      <c r="AD6991" s="1"/>
      <c r="AE6991" s="1"/>
    </row>
    <row r="6992">
      <c r="A6992" s="5" t="s">
        <v>34588</v>
      </c>
      <c r="B6992" s="8" t="s">
        <v>445</v>
      </c>
      <c r="C6992" s="5" t="s">
        <v>497</v>
      </c>
      <c r="D6992" s="9"/>
      <c r="E6992" s="4" t="b">
        <v>0</v>
      </c>
      <c r="F6992" s="5" t="s">
        <v>34589</v>
      </c>
      <c r="G6992" s="1"/>
      <c r="H6992" s="5" t="s">
        <v>34590</v>
      </c>
      <c r="I6992" s="5" t="s">
        <v>34591</v>
      </c>
      <c r="J6992" s="5"/>
      <c r="K6992" s="1"/>
      <c r="L6992" s="1"/>
      <c r="M6992" s="1"/>
      <c r="N6992" s="1"/>
      <c r="O6992" s="1"/>
      <c r="P6992" s="5" t="s">
        <v>34592</v>
      </c>
      <c r="Q6992" s="1"/>
      <c r="R6992" s="1"/>
      <c r="S6992" s="1"/>
      <c r="T6992" s="1"/>
      <c r="U6992" s="1"/>
      <c r="V6992" s="1"/>
      <c r="W6992" s="1"/>
      <c r="X6992" s="1"/>
      <c r="Y6992" s="1"/>
      <c r="Z6992" s="1"/>
      <c r="AA6992" s="1"/>
      <c r="AB6992" s="1"/>
      <c r="AC6992" s="1"/>
      <c r="AD6992" s="1"/>
      <c r="AE6992" s="1"/>
    </row>
    <row r="6993">
      <c r="A6993" s="1" t="s">
        <v>34593</v>
      </c>
      <c r="B6993" s="2" t="s">
        <v>445</v>
      </c>
      <c r="C6993" s="5" t="s">
        <v>101</v>
      </c>
      <c r="D6993" s="10"/>
      <c r="E6993" s="12" t="b">
        <v>0</v>
      </c>
      <c r="F6993" s="5" t="s">
        <v>34594</v>
      </c>
      <c r="G6993" s="1"/>
      <c r="H6993" s="5" t="s">
        <v>34595</v>
      </c>
      <c r="I6993" s="5" t="s">
        <v>34596</v>
      </c>
      <c r="J6993" s="5"/>
      <c r="K6993" s="1"/>
      <c r="L6993" s="1"/>
      <c r="M6993" s="1"/>
      <c r="N6993" s="1"/>
      <c r="O6993" s="1" t="s">
        <v>836</v>
      </c>
      <c r="P6993" s="1" t="s">
        <v>34597</v>
      </c>
      <c r="Q6993" s="1"/>
      <c r="R6993" s="1"/>
      <c r="S6993" s="1"/>
      <c r="T6993" s="1"/>
      <c r="U6993" s="1"/>
      <c r="V6993" s="1"/>
      <c r="W6993" s="1"/>
      <c r="X6993" s="1"/>
      <c r="Y6993" s="1"/>
      <c r="Z6993" s="1"/>
      <c r="AA6993" s="1"/>
      <c r="AB6993" s="1"/>
      <c r="AC6993" s="1"/>
      <c r="AD6993" s="1"/>
      <c r="AE6993" s="1"/>
    </row>
    <row r="6994">
      <c r="A6994" s="5" t="s">
        <v>34598</v>
      </c>
      <c r="B6994" s="8" t="s">
        <v>445</v>
      </c>
      <c r="C6994" s="5" t="s">
        <v>101</v>
      </c>
      <c r="D6994" s="9"/>
      <c r="E6994" s="4" t="b">
        <v>0</v>
      </c>
      <c r="F6994" s="5" t="s">
        <v>34599</v>
      </c>
      <c r="G6994" s="1"/>
      <c r="H6994" s="5" t="s">
        <v>34591</v>
      </c>
      <c r="I6994" s="5" t="s">
        <v>34600</v>
      </c>
      <c r="J6994" s="5"/>
      <c r="K6994" s="1"/>
      <c r="L6994" s="1"/>
      <c r="M6994" s="1"/>
      <c r="N6994" s="1"/>
      <c r="O6994" s="1"/>
      <c r="P6994" s="5" t="s">
        <v>34601</v>
      </c>
      <c r="Q6994" s="1"/>
      <c r="R6994" s="1"/>
      <c r="S6994" s="1"/>
      <c r="T6994" s="1"/>
      <c r="U6994" s="1"/>
      <c r="V6994" s="1"/>
      <c r="W6994" s="1"/>
      <c r="X6994" s="1"/>
      <c r="Y6994" s="1"/>
      <c r="Z6994" s="1"/>
      <c r="AA6994" s="1"/>
      <c r="AB6994" s="1"/>
      <c r="AC6994" s="1"/>
      <c r="AD6994" s="1"/>
      <c r="AE6994" s="1"/>
    </row>
    <row r="6995">
      <c r="A6995" s="1" t="s">
        <v>34602</v>
      </c>
      <c r="B6995" s="2" t="s">
        <v>445</v>
      </c>
      <c r="C6995" s="5" t="s">
        <v>446</v>
      </c>
      <c r="D6995" s="10"/>
      <c r="E6995" s="12" t="b">
        <v>0</v>
      </c>
      <c r="F6995" s="5" t="s">
        <v>34603</v>
      </c>
      <c r="G6995" s="1"/>
      <c r="H6995" s="5" t="s">
        <v>34604</v>
      </c>
      <c r="I6995" s="5" t="s">
        <v>34605</v>
      </c>
      <c r="J6995" s="5"/>
      <c r="K6995" s="1"/>
      <c r="L6995" s="1" t="s">
        <v>34606</v>
      </c>
      <c r="M6995" s="1"/>
      <c r="N6995" s="1"/>
      <c r="O6995" s="1"/>
      <c r="P6995" s="1" t="s">
        <v>34607</v>
      </c>
      <c r="Q6995" s="1"/>
      <c r="R6995" s="1"/>
      <c r="S6995" s="1"/>
      <c r="T6995" s="1"/>
      <c r="U6995" s="1"/>
      <c r="V6995" s="1"/>
      <c r="W6995" s="1"/>
      <c r="X6995" s="1"/>
      <c r="Y6995" s="1"/>
      <c r="Z6995" s="1"/>
      <c r="AA6995" s="1"/>
      <c r="AB6995" s="1"/>
      <c r="AC6995" s="1"/>
      <c r="AD6995" s="1"/>
      <c r="AE6995" s="1"/>
    </row>
    <row r="6996">
      <c r="A6996" s="1" t="s">
        <v>34608</v>
      </c>
      <c r="B6996" s="2" t="s">
        <v>445</v>
      </c>
      <c r="C6996" s="5" t="s">
        <v>446</v>
      </c>
      <c r="D6996" s="9"/>
      <c r="E6996" s="12" t="b">
        <v>0</v>
      </c>
      <c r="F6996" s="5" t="s">
        <v>34609</v>
      </c>
      <c r="G6996" s="1"/>
      <c r="H6996" s="5" t="s">
        <v>34610</v>
      </c>
      <c r="I6996" s="5" t="s">
        <v>34611</v>
      </c>
      <c r="J6996" s="5"/>
      <c r="K6996" s="1"/>
      <c r="L6996" s="1"/>
      <c r="M6996" s="1"/>
      <c r="N6996" s="1"/>
      <c r="O6996" s="1"/>
      <c r="P6996" s="1" t="s">
        <v>34612</v>
      </c>
      <c r="Q6996" s="1"/>
      <c r="R6996" s="1"/>
      <c r="S6996" s="1"/>
      <c r="T6996" s="1"/>
      <c r="U6996" s="1"/>
      <c r="V6996" s="1"/>
      <c r="W6996" s="1"/>
      <c r="X6996" s="1"/>
      <c r="Y6996" s="1"/>
      <c r="Z6996" s="1"/>
      <c r="AA6996" s="1"/>
      <c r="AB6996" s="1"/>
      <c r="AC6996" s="1"/>
      <c r="AD6996" s="1"/>
      <c r="AE6996" s="1"/>
    </row>
    <row r="6997">
      <c r="A6997" s="5" t="s">
        <v>34613</v>
      </c>
      <c r="B6997" s="2" t="s">
        <v>445</v>
      </c>
      <c r="C6997" s="5" t="s">
        <v>101</v>
      </c>
      <c r="D6997" s="10"/>
      <c r="E6997" s="12" t="b">
        <v>0</v>
      </c>
      <c r="F6997" s="5" t="s">
        <v>34614</v>
      </c>
      <c r="G6997" s="1"/>
      <c r="H6997" s="5" t="s">
        <v>34615</v>
      </c>
      <c r="I6997" s="5" t="s">
        <v>34616</v>
      </c>
      <c r="J6997" s="5"/>
      <c r="K6997" s="1"/>
      <c r="L6997" s="1"/>
      <c r="M6997" s="1"/>
      <c r="N6997" s="1"/>
      <c r="O6997" s="1"/>
      <c r="P6997" s="5" t="s">
        <v>34617</v>
      </c>
      <c r="Q6997" s="1"/>
      <c r="R6997" s="1"/>
      <c r="S6997" s="1"/>
      <c r="T6997" s="1"/>
      <c r="U6997" s="1"/>
      <c r="V6997" s="1"/>
      <c r="W6997" s="1"/>
      <c r="X6997" s="1"/>
      <c r="Y6997" s="1"/>
      <c r="Z6997" s="1"/>
      <c r="AA6997" s="1"/>
      <c r="AB6997" s="1"/>
      <c r="AC6997" s="1"/>
      <c r="AD6997" s="1"/>
      <c r="AE6997" s="1"/>
    </row>
    <row r="6998">
      <c r="A6998" s="1" t="s">
        <v>34618</v>
      </c>
      <c r="B6998" s="2" t="s">
        <v>416</v>
      </c>
      <c r="C6998" s="1" t="s">
        <v>497</v>
      </c>
      <c r="D6998" s="6"/>
      <c r="E6998" s="4" t="b">
        <v>1</v>
      </c>
      <c r="F6998" s="5" t="s">
        <v>34619</v>
      </c>
      <c r="G6998" s="1"/>
      <c r="H6998" s="1" t="s">
        <v>34620</v>
      </c>
      <c r="I6998" s="5" t="s">
        <v>34621</v>
      </c>
      <c r="J6998" s="5"/>
      <c r="K6998" s="1"/>
      <c r="L6998" s="1"/>
      <c r="M6998" s="1"/>
      <c r="N6998" s="1"/>
      <c r="O6998" s="1"/>
      <c r="P6998" s="5" t="s">
        <v>34533</v>
      </c>
      <c r="Q6998" s="1"/>
      <c r="R6998" s="1"/>
      <c r="S6998" s="1"/>
      <c r="T6998" s="1"/>
      <c r="U6998" s="1"/>
      <c r="V6998" s="1"/>
      <c r="W6998" s="1"/>
      <c r="X6998" s="1"/>
      <c r="Y6998" s="1"/>
      <c r="Z6998" s="1"/>
      <c r="AA6998" s="1"/>
      <c r="AB6998" s="1"/>
      <c r="AC6998" s="1"/>
      <c r="AD6998" s="1"/>
      <c r="AE6998" s="1"/>
    </row>
    <row r="6999">
      <c r="A6999" s="1" t="s">
        <v>34558</v>
      </c>
      <c r="B6999" s="2" t="s">
        <v>445</v>
      </c>
      <c r="C6999" s="5" t="s">
        <v>586</v>
      </c>
      <c r="D6999" s="10"/>
      <c r="E6999" s="12" t="b">
        <v>0</v>
      </c>
      <c r="F6999" s="5" t="s">
        <v>34622</v>
      </c>
      <c r="G6999" s="1"/>
      <c r="H6999" s="5" t="s">
        <v>34556</v>
      </c>
      <c r="I6999" s="5" t="s">
        <v>34557</v>
      </c>
      <c r="J6999" s="5"/>
      <c r="K6999" s="1"/>
      <c r="L6999" s="5" t="s">
        <v>34554</v>
      </c>
      <c r="M6999" s="1"/>
      <c r="N6999" s="1"/>
      <c r="O6999" s="1"/>
      <c r="P6999" s="1" t="s">
        <v>34623</v>
      </c>
      <c r="Q6999" s="1"/>
      <c r="R6999" s="1"/>
      <c r="S6999" s="1"/>
      <c r="T6999" s="1"/>
      <c r="U6999" s="1"/>
      <c r="V6999" s="1"/>
      <c r="W6999" s="1"/>
      <c r="X6999" s="1"/>
      <c r="Y6999" s="1"/>
      <c r="Z6999" s="1"/>
      <c r="AA6999" s="1"/>
      <c r="AB6999" s="1"/>
      <c r="AC6999" s="1"/>
      <c r="AD6999" s="1"/>
      <c r="AE6999" s="1"/>
    </row>
    <row r="7000">
      <c r="A7000" s="1" t="s">
        <v>34606</v>
      </c>
      <c r="B7000" s="2" t="s">
        <v>445</v>
      </c>
      <c r="C7000" s="5" t="s">
        <v>446</v>
      </c>
      <c r="D7000" s="9"/>
      <c r="E7000" s="12" t="b">
        <v>0</v>
      </c>
      <c r="F7000" s="5" t="s">
        <v>34624</v>
      </c>
      <c r="G7000" s="1"/>
      <c r="H7000" s="5" t="s">
        <v>34604</v>
      </c>
      <c r="I7000" s="5" t="s">
        <v>34605</v>
      </c>
      <c r="J7000" s="5"/>
      <c r="K7000" s="1"/>
      <c r="L7000" s="5" t="s">
        <v>34602</v>
      </c>
      <c r="M7000" s="1"/>
      <c r="N7000" s="1"/>
      <c r="O7000" s="1"/>
      <c r="P7000" s="1" t="s">
        <v>34625</v>
      </c>
      <c r="Q7000" s="1"/>
      <c r="R7000" s="1"/>
      <c r="S7000" s="1"/>
      <c r="T7000" s="1"/>
      <c r="U7000" s="1"/>
      <c r="V7000" s="1"/>
      <c r="W7000" s="1"/>
      <c r="X7000" s="1"/>
      <c r="Y7000" s="1"/>
      <c r="Z7000" s="1"/>
      <c r="AA7000" s="1"/>
      <c r="AB7000" s="1"/>
      <c r="AC7000" s="1"/>
      <c r="AD7000" s="1"/>
      <c r="AE7000" s="1"/>
    </row>
    <row r="7001">
      <c r="A7001" s="1" t="s">
        <v>34626</v>
      </c>
      <c r="B7001" s="2" t="s">
        <v>445</v>
      </c>
      <c r="C7001" s="5" t="s">
        <v>101</v>
      </c>
      <c r="D7001" s="10"/>
      <c r="E7001" s="12" t="b">
        <v>0</v>
      </c>
      <c r="F7001" s="5" t="s">
        <v>34627</v>
      </c>
      <c r="G7001" s="1"/>
      <c r="H7001" s="5" t="s">
        <v>34628</v>
      </c>
      <c r="I7001" s="5" t="s">
        <v>34629</v>
      </c>
      <c r="J7001" s="5"/>
      <c r="K7001" s="1"/>
      <c r="L7001" s="5"/>
      <c r="M7001" s="1"/>
      <c r="N7001" s="1"/>
      <c r="O7001" s="1"/>
      <c r="P7001" s="1" t="s">
        <v>34630</v>
      </c>
      <c r="Q7001" s="1"/>
      <c r="R7001" s="1"/>
      <c r="S7001" s="1"/>
      <c r="T7001" s="1"/>
      <c r="U7001" s="1"/>
      <c r="V7001" s="1"/>
      <c r="W7001" s="1"/>
      <c r="X7001" s="1"/>
      <c r="Y7001" s="1"/>
      <c r="Z7001" s="1"/>
      <c r="AA7001" s="1"/>
      <c r="AB7001" s="1"/>
      <c r="AC7001" s="1"/>
      <c r="AD7001" s="1"/>
      <c r="AE7001" s="1"/>
    </row>
    <row r="7002">
      <c r="A7002" s="1" t="s">
        <v>34631</v>
      </c>
      <c r="B7002" s="2" t="s">
        <v>445</v>
      </c>
      <c r="C7002" s="5" t="s">
        <v>101</v>
      </c>
      <c r="D7002" s="9"/>
      <c r="E7002" s="12" t="b">
        <v>0</v>
      </c>
      <c r="F7002" s="5" t="s">
        <v>34632</v>
      </c>
      <c r="G7002" s="1"/>
      <c r="H7002" s="5" t="s">
        <v>34633</v>
      </c>
      <c r="I7002" s="5" t="s">
        <v>34634</v>
      </c>
      <c r="J7002" s="5"/>
      <c r="K7002" s="1"/>
      <c r="L7002" s="1" t="s">
        <v>34635</v>
      </c>
      <c r="M7002" s="1"/>
      <c r="N7002" s="1"/>
      <c r="O7002" s="1"/>
      <c r="P7002" s="1" t="s">
        <v>34636</v>
      </c>
      <c r="Q7002" s="1"/>
      <c r="R7002" s="1"/>
      <c r="S7002" s="1"/>
      <c r="T7002" s="1"/>
      <c r="U7002" s="1"/>
      <c r="V7002" s="1"/>
      <c r="W7002" s="1"/>
      <c r="X7002" s="1"/>
      <c r="Y7002" s="1"/>
      <c r="Z7002" s="1"/>
      <c r="AA7002" s="1"/>
      <c r="AB7002" s="1"/>
      <c r="AC7002" s="1"/>
      <c r="AD7002" s="1"/>
      <c r="AE7002" s="1"/>
    </row>
    <row r="7003">
      <c r="A7003" s="5" t="s">
        <v>34637</v>
      </c>
      <c r="B7003" s="8" t="s">
        <v>445</v>
      </c>
      <c r="C7003" s="5" t="s">
        <v>446</v>
      </c>
      <c r="D7003" s="7"/>
      <c r="E7003" s="12" t="b">
        <v>0</v>
      </c>
      <c r="F7003" s="5" t="s">
        <v>8469</v>
      </c>
      <c r="G7003" s="1"/>
      <c r="H7003" s="5" t="s">
        <v>34638</v>
      </c>
      <c r="I7003" s="5" t="s">
        <v>34639</v>
      </c>
      <c r="J7003" s="1"/>
      <c r="K7003" s="1"/>
      <c r="L7003" s="1"/>
      <c r="M7003" s="1"/>
      <c r="N7003" s="1"/>
      <c r="O7003" s="1"/>
      <c r="P7003" s="5" t="s">
        <v>34640</v>
      </c>
      <c r="Q7003" s="1"/>
      <c r="R7003" s="1"/>
      <c r="S7003" s="1"/>
      <c r="T7003" s="1"/>
      <c r="U7003" s="1"/>
      <c r="V7003" s="1"/>
      <c r="W7003" s="1"/>
      <c r="X7003" s="1"/>
      <c r="Y7003" s="1"/>
      <c r="Z7003" s="1"/>
      <c r="AA7003" s="1"/>
      <c r="AB7003" s="1"/>
      <c r="AC7003" s="1"/>
      <c r="AD7003" s="1"/>
      <c r="AE7003" s="1"/>
    </row>
    <row r="7004">
      <c r="A7004" s="1" t="s">
        <v>34641</v>
      </c>
      <c r="B7004" s="2" t="s">
        <v>445</v>
      </c>
      <c r="C7004" s="5" t="s">
        <v>446</v>
      </c>
      <c r="D7004" s="9"/>
      <c r="E7004" s="12" t="b">
        <v>0</v>
      </c>
      <c r="F7004" s="5" t="s">
        <v>34642</v>
      </c>
      <c r="G7004" s="1"/>
      <c r="H7004" s="5" t="s">
        <v>34643</v>
      </c>
      <c r="I7004" s="5" t="s">
        <v>34644</v>
      </c>
      <c r="J7004" s="5"/>
      <c r="K7004" s="1"/>
      <c r="L7004" s="1"/>
      <c r="M7004" s="1"/>
      <c r="N7004" s="1"/>
      <c r="O7004" s="1"/>
      <c r="P7004" s="1" t="s">
        <v>34645</v>
      </c>
      <c r="Q7004" s="1"/>
      <c r="R7004" s="1"/>
      <c r="S7004" s="1"/>
      <c r="T7004" s="1"/>
      <c r="U7004" s="1"/>
      <c r="V7004" s="1"/>
      <c r="W7004" s="1"/>
      <c r="X7004" s="1"/>
      <c r="Y7004" s="1"/>
      <c r="Z7004" s="1"/>
      <c r="AA7004" s="1"/>
      <c r="AB7004" s="1"/>
      <c r="AC7004" s="1"/>
      <c r="AD7004" s="1"/>
      <c r="AE7004" s="1"/>
    </row>
    <row r="7005">
      <c r="A7005" s="1" t="s">
        <v>34646</v>
      </c>
      <c r="B7005" s="2" t="s">
        <v>445</v>
      </c>
      <c r="C7005" s="5" t="s">
        <v>446</v>
      </c>
      <c r="D7005" s="10"/>
      <c r="E7005" s="12" t="b">
        <v>0</v>
      </c>
      <c r="F7005" s="5" t="s">
        <v>34647</v>
      </c>
      <c r="G7005" s="1"/>
      <c r="H7005" s="5" t="s">
        <v>34648</v>
      </c>
      <c r="I7005" s="5" t="s">
        <v>34649</v>
      </c>
      <c r="J7005" s="5"/>
      <c r="K7005" s="1"/>
      <c r="L7005" s="1"/>
      <c r="M7005" s="1"/>
      <c r="N7005" s="1"/>
      <c r="O7005" s="1"/>
      <c r="P7005" s="1" t="s">
        <v>34650</v>
      </c>
      <c r="Q7005" s="1"/>
      <c r="R7005" s="1"/>
      <c r="S7005" s="1"/>
      <c r="T7005" s="1"/>
      <c r="U7005" s="1"/>
      <c r="V7005" s="1"/>
      <c r="W7005" s="1"/>
      <c r="X7005" s="1"/>
      <c r="Y7005" s="1"/>
      <c r="Z7005" s="1"/>
      <c r="AA7005" s="1"/>
      <c r="AB7005" s="1"/>
      <c r="AC7005" s="1"/>
      <c r="AD7005" s="1"/>
      <c r="AE7005" s="1"/>
    </row>
    <row r="7006">
      <c r="A7006" s="1" t="s">
        <v>34651</v>
      </c>
      <c r="B7006" s="2" t="s">
        <v>445</v>
      </c>
      <c r="C7006" s="5" t="s">
        <v>446</v>
      </c>
      <c r="D7006" s="9"/>
      <c r="E7006" s="12" t="b">
        <v>0</v>
      </c>
      <c r="F7006" s="5" t="s">
        <v>34652</v>
      </c>
      <c r="G7006" s="1"/>
      <c r="H7006" s="5" t="s">
        <v>34653</v>
      </c>
      <c r="I7006" s="5" t="s">
        <v>34654</v>
      </c>
      <c r="J7006" s="5"/>
      <c r="K7006" s="1"/>
      <c r="L7006" s="1"/>
      <c r="M7006" s="1"/>
      <c r="N7006" s="1"/>
      <c r="O7006" s="1"/>
      <c r="P7006" s="1" t="s">
        <v>34655</v>
      </c>
      <c r="Q7006" s="1"/>
      <c r="R7006" s="1"/>
      <c r="S7006" s="1"/>
      <c r="T7006" s="1"/>
      <c r="U7006" s="1"/>
      <c r="V7006" s="1"/>
      <c r="W7006" s="1"/>
      <c r="X7006" s="1"/>
      <c r="Y7006" s="1"/>
      <c r="Z7006" s="1"/>
      <c r="AA7006" s="1"/>
      <c r="AB7006" s="1"/>
      <c r="AC7006" s="1"/>
      <c r="AD7006" s="1"/>
      <c r="AE7006" s="1"/>
    </row>
    <row r="7007">
      <c r="A7007" s="1" t="s">
        <v>34656</v>
      </c>
      <c r="B7007" s="2" t="s">
        <v>445</v>
      </c>
      <c r="C7007" s="5" t="s">
        <v>446</v>
      </c>
      <c r="D7007" s="10"/>
      <c r="E7007" s="12" t="b">
        <v>0</v>
      </c>
      <c r="F7007" s="5" t="s">
        <v>34657</v>
      </c>
      <c r="G7007" s="1"/>
      <c r="H7007" s="5" t="s">
        <v>34658</v>
      </c>
      <c r="I7007" s="5" t="s">
        <v>34659</v>
      </c>
      <c r="J7007" s="5"/>
      <c r="K7007" s="1"/>
      <c r="L7007" s="1"/>
      <c r="M7007" s="1"/>
      <c r="N7007" s="1"/>
      <c r="O7007" s="1"/>
      <c r="P7007" s="1" t="s">
        <v>34660</v>
      </c>
      <c r="Q7007" s="1"/>
      <c r="R7007" s="1"/>
      <c r="S7007" s="1"/>
      <c r="T7007" s="1"/>
      <c r="U7007" s="1"/>
      <c r="V7007" s="1"/>
      <c r="W7007" s="1"/>
      <c r="X7007" s="1"/>
      <c r="Y7007" s="1"/>
      <c r="Z7007" s="1"/>
      <c r="AA7007" s="1"/>
      <c r="AB7007" s="1"/>
      <c r="AC7007" s="1"/>
      <c r="AD7007" s="1"/>
      <c r="AE7007" s="1"/>
    </row>
    <row r="7008">
      <c r="A7008" s="5" t="s">
        <v>34661</v>
      </c>
      <c r="B7008" s="8" t="s">
        <v>445</v>
      </c>
      <c r="C7008" s="5" t="s">
        <v>101</v>
      </c>
      <c r="D7008" s="9"/>
      <c r="E7008" s="12" t="b">
        <v>0</v>
      </c>
      <c r="F7008" s="5" t="s">
        <v>34662</v>
      </c>
      <c r="G7008" s="1"/>
      <c r="H7008" s="5" t="s">
        <v>34663</v>
      </c>
      <c r="I7008" s="5" t="s">
        <v>34664</v>
      </c>
      <c r="J7008" s="5"/>
      <c r="K7008" s="1"/>
      <c r="L7008" s="1"/>
      <c r="M7008" s="1"/>
      <c r="N7008" s="1"/>
      <c r="O7008" s="1"/>
      <c r="P7008" s="5" t="s">
        <v>34665</v>
      </c>
      <c r="Q7008" s="1"/>
      <c r="R7008" s="1"/>
      <c r="S7008" s="1"/>
      <c r="T7008" s="1"/>
      <c r="U7008" s="1"/>
      <c r="V7008" s="1"/>
      <c r="W7008" s="1"/>
      <c r="X7008" s="1"/>
      <c r="Y7008" s="1"/>
      <c r="Z7008" s="1"/>
      <c r="AA7008" s="1"/>
      <c r="AB7008" s="1"/>
      <c r="AC7008" s="1"/>
      <c r="AD7008" s="1"/>
      <c r="AE7008" s="1"/>
    </row>
    <row r="7009">
      <c r="A7009" s="5" t="s">
        <v>34666</v>
      </c>
      <c r="B7009" s="8" t="s">
        <v>445</v>
      </c>
      <c r="C7009" s="5" t="s">
        <v>101</v>
      </c>
      <c r="D7009" s="10"/>
      <c r="E7009" s="4" t="b">
        <v>0</v>
      </c>
      <c r="F7009" s="5" t="s">
        <v>34667</v>
      </c>
      <c r="G7009" s="1"/>
      <c r="H7009" s="5" t="s">
        <v>34668</v>
      </c>
      <c r="I7009" s="5" t="s">
        <v>34669</v>
      </c>
      <c r="J7009" s="5"/>
      <c r="K7009" s="1"/>
      <c r="L7009" s="1"/>
      <c r="M7009" s="1"/>
      <c r="N7009" s="1"/>
      <c r="O7009" s="5" t="s">
        <v>1046</v>
      </c>
      <c r="P7009" s="5" t="s">
        <v>34670</v>
      </c>
      <c r="Q7009" s="1"/>
      <c r="R7009" s="1"/>
      <c r="S7009" s="1"/>
      <c r="T7009" s="1"/>
      <c r="U7009" s="1"/>
      <c r="V7009" s="1"/>
      <c r="W7009" s="1"/>
      <c r="X7009" s="1"/>
      <c r="Y7009" s="1"/>
      <c r="Z7009" s="1"/>
      <c r="AA7009" s="1"/>
      <c r="AB7009" s="1"/>
      <c r="AC7009" s="1"/>
      <c r="AD7009" s="1"/>
      <c r="AE7009" s="1"/>
    </row>
    <row r="7010">
      <c r="A7010" s="1" t="s">
        <v>34671</v>
      </c>
      <c r="B7010" s="2" t="s">
        <v>445</v>
      </c>
      <c r="C7010" s="5" t="s">
        <v>446</v>
      </c>
      <c r="D7010" s="9"/>
      <c r="E7010" s="12" t="b">
        <v>0</v>
      </c>
      <c r="F7010" s="5" t="s">
        <v>34672</v>
      </c>
      <c r="G7010" s="1"/>
      <c r="H7010" s="5" t="s">
        <v>34673</v>
      </c>
      <c r="I7010" s="5" t="s">
        <v>34674</v>
      </c>
      <c r="J7010" s="5"/>
      <c r="K7010" s="1"/>
      <c r="L7010" s="1"/>
      <c r="M7010" s="1"/>
      <c r="N7010" s="1"/>
      <c r="O7010" s="1"/>
      <c r="P7010" s="1" t="s">
        <v>34675</v>
      </c>
      <c r="Q7010" s="1"/>
      <c r="R7010" s="1"/>
      <c r="S7010" s="1"/>
      <c r="T7010" s="1"/>
      <c r="U7010" s="1"/>
      <c r="V7010" s="1"/>
      <c r="W7010" s="1"/>
      <c r="X7010" s="1"/>
      <c r="Y7010" s="1"/>
      <c r="Z7010" s="1"/>
      <c r="AA7010" s="1"/>
      <c r="AB7010" s="1"/>
      <c r="AC7010" s="1"/>
      <c r="AD7010" s="1"/>
      <c r="AE7010" s="1"/>
    </row>
    <row r="7011">
      <c r="A7011" s="1" t="s">
        <v>34635</v>
      </c>
      <c r="B7011" s="2" t="s">
        <v>445</v>
      </c>
      <c r="C7011" s="5" t="s">
        <v>101</v>
      </c>
      <c r="D7011" s="10"/>
      <c r="E7011" s="12" t="b">
        <v>0</v>
      </c>
      <c r="F7011" s="5" t="s">
        <v>34632</v>
      </c>
      <c r="G7011" s="1"/>
      <c r="H7011" s="5" t="s">
        <v>34633</v>
      </c>
      <c r="I7011" s="5" t="s">
        <v>34634</v>
      </c>
      <c r="J7011" s="5"/>
      <c r="K7011" s="1"/>
      <c r="L7011" s="5" t="s">
        <v>34631</v>
      </c>
      <c r="M7011" s="1"/>
      <c r="N7011" s="1"/>
      <c r="O7011" s="1"/>
      <c r="P7011" s="1" t="s">
        <v>34676</v>
      </c>
      <c r="Q7011" s="1"/>
      <c r="R7011" s="1"/>
      <c r="S7011" s="1"/>
      <c r="T7011" s="1"/>
      <c r="U7011" s="1"/>
      <c r="V7011" s="1"/>
      <c r="W7011" s="1"/>
      <c r="X7011" s="1"/>
      <c r="Y7011" s="1"/>
      <c r="Z7011" s="1"/>
      <c r="AA7011" s="1"/>
      <c r="AB7011" s="1"/>
      <c r="AC7011" s="1"/>
      <c r="AD7011" s="1"/>
      <c r="AE7011" s="1"/>
    </row>
    <row r="7012">
      <c r="A7012" s="5" t="s">
        <v>34677</v>
      </c>
      <c r="B7012" s="8" t="s">
        <v>445</v>
      </c>
      <c r="C7012" s="5" t="s">
        <v>446</v>
      </c>
      <c r="D7012" s="6"/>
      <c r="E7012" s="12" t="b">
        <v>0</v>
      </c>
      <c r="F7012" s="5" t="s">
        <v>8469</v>
      </c>
      <c r="G7012" s="1"/>
      <c r="H7012" s="5" t="s">
        <v>34678</v>
      </c>
      <c r="I7012" s="5" t="s">
        <v>34679</v>
      </c>
      <c r="J7012" s="1"/>
      <c r="K7012" s="1"/>
      <c r="L7012" s="1"/>
      <c r="M7012" s="1"/>
      <c r="N7012" s="1"/>
      <c r="O7012" s="1"/>
      <c r="P7012" s="5" t="s">
        <v>34680</v>
      </c>
      <c r="Q7012" s="1"/>
      <c r="R7012" s="1"/>
      <c r="S7012" s="1"/>
      <c r="T7012" s="1"/>
      <c r="U7012" s="1"/>
      <c r="V7012" s="1"/>
      <c r="W7012" s="1"/>
      <c r="X7012" s="1"/>
      <c r="Y7012" s="1"/>
      <c r="Z7012" s="1"/>
      <c r="AA7012" s="1"/>
      <c r="AB7012" s="1"/>
      <c r="AC7012" s="1"/>
      <c r="AD7012" s="1"/>
      <c r="AE7012" s="1"/>
    </row>
    <row r="7013">
      <c r="A7013" s="1" t="s">
        <v>34681</v>
      </c>
      <c r="B7013" s="2" t="s">
        <v>416</v>
      </c>
      <c r="C7013" s="5" t="s">
        <v>101</v>
      </c>
      <c r="D7013" s="10"/>
      <c r="E7013" s="4" t="b">
        <v>1</v>
      </c>
      <c r="F7013" s="5" t="s">
        <v>34682</v>
      </c>
      <c r="G7013" s="1"/>
      <c r="H7013" s="1" t="s">
        <v>34683</v>
      </c>
      <c r="I7013" s="1" t="s">
        <v>34684</v>
      </c>
      <c r="J7013" s="1"/>
      <c r="K7013" s="1"/>
      <c r="L7013" s="1"/>
      <c r="M7013" s="1"/>
      <c r="N7013" s="1"/>
      <c r="O7013" s="5" t="s">
        <v>1247</v>
      </c>
      <c r="P7013" s="5" t="s">
        <v>34685</v>
      </c>
      <c r="Q7013" s="1"/>
      <c r="R7013" s="1"/>
      <c r="S7013" s="1"/>
      <c r="T7013" s="1"/>
      <c r="U7013" s="1"/>
      <c r="V7013" s="1"/>
      <c r="W7013" s="1"/>
      <c r="X7013" s="1"/>
      <c r="Y7013" s="1"/>
      <c r="Z7013" s="1"/>
      <c r="AA7013" s="1"/>
      <c r="AB7013" s="1"/>
      <c r="AC7013" s="1"/>
      <c r="AD7013" s="1"/>
      <c r="AE7013" s="1"/>
    </row>
    <row r="7014">
      <c r="A7014" s="1" t="s">
        <v>34686</v>
      </c>
      <c r="B7014" s="2" t="s">
        <v>416</v>
      </c>
      <c r="C7014" s="5" t="s">
        <v>101</v>
      </c>
      <c r="D7014" s="9"/>
      <c r="E7014" s="4" t="b">
        <v>1</v>
      </c>
      <c r="F7014" s="5" t="s">
        <v>34687</v>
      </c>
      <c r="G7014" s="1"/>
      <c r="H7014" s="1" t="s">
        <v>34688</v>
      </c>
      <c r="I7014" s="5" t="s">
        <v>34689</v>
      </c>
      <c r="J7014" s="5"/>
      <c r="K7014" s="1"/>
      <c r="L7014" s="1"/>
      <c r="M7014" s="1"/>
      <c r="N7014" s="1"/>
      <c r="O7014" s="1" t="s">
        <v>4403</v>
      </c>
      <c r="P7014" s="5" t="s">
        <v>34690</v>
      </c>
      <c r="Q7014" s="1"/>
      <c r="R7014" s="1"/>
      <c r="S7014" s="1"/>
      <c r="T7014" s="1"/>
      <c r="U7014" s="1"/>
      <c r="V7014" s="1"/>
      <c r="W7014" s="1"/>
      <c r="X7014" s="1"/>
      <c r="Y7014" s="1"/>
      <c r="Z7014" s="1"/>
      <c r="AA7014" s="1"/>
      <c r="AB7014" s="1"/>
      <c r="AC7014" s="1"/>
      <c r="AD7014" s="1"/>
      <c r="AE7014" s="1"/>
    </row>
    <row r="7015">
      <c r="A7015" s="5" t="s">
        <v>34691</v>
      </c>
      <c r="B7015" s="2" t="s">
        <v>445</v>
      </c>
      <c r="C7015" s="5" t="s">
        <v>101</v>
      </c>
      <c r="D7015" s="7"/>
      <c r="E7015" s="12" t="b">
        <v>0</v>
      </c>
      <c r="F7015" s="5" t="s">
        <v>34692</v>
      </c>
      <c r="G7015" s="1"/>
      <c r="H7015" s="5" t="s">
        <v>34693</v>
      </c>
      <c r="I7015" s="5" t="s">
        <v>34694</v>
      </c>
      <c r="J7015" s="1"/>
      <c r="K7015" s="1"/>
      <c r="L7015" s="1"/>
      <c r="M7015" s="1"/>
      <c r="N7015" s="1"/>
      <c r="O7015" s="1"/>
      <c r="P7015" s="5" t="s">
        <v>34695</v>
      </c>
      <c r="Q7015" s="1"/>
      <c r="R7015" s="1"/>
      <c r="S7015" s="1"/>
      <c r="T7015" s="1"/>
      <c r="U7015" s="1"/>
      <c r="V7015" s="1"/>
      <c r="W7015" s="1"/>
      <c r="X7015" s="1"/>
      <c r="Y7015" s="1"/>
      <c r="Z7015" s="1"/>
      <c r="AA7015" s="1"/>
      <c r="AB7015" s="1"/>
      <c r="AC7015" s="1"/>
      <c r="AD7015" s="1"/>
      <c r="AE7015" s="1"/>
    </row>
    <row r="7016">
      <c r="A7016" s="5" t="s">
        <v>34696</v>
      </c>
      <c r="B7016" s="8" t="s">
        <v>416</v>
      </c>
      <c r="C7016" s="5" t="s">
        <v>101</v>
      </c>
      <c r="D7016" s="9"/>
      <c r="E7016" s="4" t="b">
        <v>1</v>
      </c>
      <c r="F7016" s="5" t="s">
        <v>34697</v>
      </c>
      <c r="G7016" s="1"/>
      <c r="H7016" s="5" t="s">
        <v>34698</v>
      </c>
      <c r="I7016" s="5" t="s">
        <v>34699</v>
      </c>
      <c r="J7016" s="5"/>
      <c r="K7016" s="1"/>
      <c r="L7016" s="1"/>
      <c r="M7016" s="1"/>
      <c r="N7016" s="1"/>
      <c r="O7016" s="5" t="s">
        <v>1003</v>
      </c>
      <c r="P7016" s="5" t="s">
        <v>34700</v>
      </c>
      <c r="Q7016" s="1"/>
      <c r="R7016" s="1"/>
      <c r="S7016" s="1"/>
      <c r="T7016" s="1"/>
      <c r="U7016" s="1"/>
      <c r="V7016" s="1"/>
      <c r="W7016" s="1"/>
      <c r="X7016" s="1"/>
      <c r="Y7016" s="1"/>
      <c r="Z7016" s="1"/>
      <c r="AA7016" s="1"/>
      <c r="AB7016" s="1"/>
      <c r="AC7016" s="1"/>
      <c r="AD7016" s="1"/>
      <c r="AE7016" s="1"/>
    </row>
    <row r="7017">
      <c r="A7017" s="1" t="s">
        <v>34701</v>
      </c>
      <c r="B7017" s="2" t="s">
        <v>416</v>
      </c>
      <c r="C7017" s="5" t="s">
        <v>101</v>
      </c>
      <c r="D7017" s="10"/>
      <c r="E7017" s="4" t="b">
        <v>1</v>
      </c>
      <c r="F7017" s="5" t="s">
        <v>34702</v>
      </c>
      <c r="G7017" s="1"/>
      <c r="H7017" s="1" t="s">
        <v>34703</v>
      </c>
      <c r="I7017" s="5" t="s">
        <v>23658</v>
      </c>
      <c r="J7017" s="5"/>
      <c r="K7017" s="1"/>
      <c r="L7017" s="1"/>
      <c r="M7017" s="1"/>
      <c r="N7017" s="1"/>
      <c r="O7017" s="1"/>
      <c r="P7017" s="5" t="s">
        <v>34704</v>
      </c>
      <c r="Q7017" s="1"/>
      <c r="R7017" s="1"/>
      <c r="S7017" s="1"/>
      <c r="T7017" s="1"/>
      <c r="U7017" s="1"/>
      <c r="V7017" s="1"/>
      <c r="W7017" s="1"/>
      <c r="X7017" s="1"/>
      <c r="Y7017" s="1"/>
      <c r="Z7017" s="1"/>
      <c r="AA7017" s="1"/>
      <c r="AB7017" s="1"/>
      <c r="AC7017" s="1"/>
      <c r="AD7017" s="1"/>
      <c r="AE7017" s="1"/>
    </row>
    <row r="7018">
      <c r="A7018" s="1" t="s">
        <v>34705</v>
      </c>
      <c r="B7018" s="2" t="s">
        <v>416</v>
      </c>
      <c r="C7018" s="5" t="s">
        <v>101</v>
      </c>
      <c r="D7018" s="9"/>
      <c r="E7018" s="4" t="b">
        <v>1</v>
      </c>
      <c r="F7018" s="5" t="s">
        <v>34705</v>
      </c>
      <c r="G7018" s="1"/>
      <c r="H7018" s="1" t="s">
        <v>34705</v>
      </c>
      <c r="I7018" s="1" t="s">
        <v>34705</v>
      </c>
      <c r="J7018" s="1"/>
      <c r="K7018" s="1"/>
      <c r="L7018" s="1"/>
      <c r="M7018" s="1"/>
      <c r="N7018" s="1"/>
      <c r="O7018" s="5" t="s">
        <v>31631</v>
      </c>
      <c r="P7018" s="5" t="s">
        <v>34706</v>
      </c>
      <c r="Q7018" s="1"/>
      <c r="R7018" s="1"/>
      <c r="S7018" s="1"/>
      <c r="T7018" s="1"/>
      <c r="U7018" s="1"/>
      <c r="V7018" s="1"/>
      <c r="W7018" s="1"/>
      <c r="X7018" s="1"/>
      <c r="Y7018" s="1"/>
      <c r="Z7018" s="1"/>
      <c r="AA7018" s="1"/>
      <c r="AB7018" s="1"/>
      <c r="AC7018" s="1"/>
      <c r="AD7018" s="1"/>
      <c r="AE7018" s="1"/>
    </row>
    <row r="7019">
      <c r="A7019" s="1" t="s">
        <v>34707</v>
      </c>
      <c r="B7019" s="2" t="s">
        <v>416</v>
      </c>
      <c r="C7019" s="5" t="s">
        <v>101</v>
      </c>
      <c r="D7019" s="10"/>
      <c r="E7019" s="4" t="b">
        <v>1</v>
      </c>
      <c r="F7019" s="5" t="s">
        <v>34708</v>
      </c>
      <c r="G7019" s="1"/>
      <c r="H7019" s="1" t="s">
        <v>34709</v>
      </c>
      <c r="I7019" s="1" t="s">
        <v>34708</v>
      </c>
      <c r="J7019" s="1"/>
      <c r="K7019" s="1"/>
      <c r="L7019" s="1"/>
      <c r="M7019" s="1"/>
      <c r="N7019" s="1"/>
      <c r="O7019" s="5" t="s">
        <v>578</v>
      </c>
      <c r="P7019" s="1" t="s">
        <v>34710</v>
      </c>
      <c r="Q7019" s="1"/>
      <c r="R7019" s="1"/>
      <c r="S7019" s="1"/>
      <c r="T7019" s="1"/>
      <c r="U7019" s="1"/>
      <c r="V7019" s="1"/>
      <c r="W7019" s="1"/>
      <c r="X7019" s="1"/>
      <c r="Y7019" s="1"/>
      <c r="Z7019" s="1"/>
      <c r="AA7019" s="1"/>
      <c r="AB7019" s="1"/>
      <c r="AC7019" s="1"/>
      <c r="AD7019" s="1"/>
      <c r="AE7019" s="1"/>
    </row>
    <row r="7020">
      <c r="A7020" s="1" t="s">
        <v>34711</v>
      </c>
      <c r="B7020" s="2" t="s">
        <v>416</v>
      </c>
      <c r="C7020" s="5" t="s">
        <v>101</v>
      </c>
      <c r="D7020" s="9"/>
      <c r="E7020" s="4" t="b">
        <v>1</v>
      </c>
      <c r="F7020" s="5" t="s">
        <v>34711</v>
      </c>
      <c r="G7020" s="1"/>
      <c r="H7020" s="1" t="s">
        <v>34712</v>
      </c>
      <c r="I7020" s="5" t="s">
        <v>34713</v>
      </c>
      <c r="J7020" s="5"/>
      <c r="K7020" s="1"/>
      <c r="L7020" s="1"/>
      <c r="M7020" s="1"/>
      <c r="N7020" s="1"/>
      <c r="O7020" s="5" t="s">
        <v>2166</v>
      </c>
      <c r="P7020" s="5" t="s">
        <v>34714</v>
      </c>
      <c r="Q7020" s="1"/>
      <c r="R7020" s="1"/>
      <c r="S7020" s="1"/>
      <c r="T7020" s="1"/>
      <c r="U7020" s="1"/>
      <c r="V7020" s="1"/>
      <c r="W7020" s="1"/>
      <c r="X7020" s="1"/>
      <c r="Y7020" s="1"/>
      <c r="Z7020" s="1"/>
      <c r="AA7020" s="1"/>
      <c r="AB7020" s="1"/>
      <c r="AC7020" s="1"/>
      <c r="AD7020" s="1"/>
      <c r="AE7020" s="1"/>
    </row>
    <row r="7021">
      <c r="A7021" s="1" t="s">
        <v>34715</v>
      </c>
      <c r="B7021" s="2" t="s">
        <v>416</v>
      </c>
      <c r="C7021" s="5" t="s">
        <v>101</v>
      </c>
      <c r="D7021" s="10"/>
      <c r="E7021" s="4" t="b">
        <v>1</v>
      </c>
      <c r="F7021" s="5" t="s">
        <v>34716</v>
      </c>
      <c r="G7021" s="1"/>
      <c r="H7021" s="1" t="s">
        <v>34717</v>
      </c>
      <c r="I7021" s="5" t="s">
        <v>34718</v>
      </c>
      <c r="J7021" s="5"/>
      <c r="K7021" s="1"/>
      <c r="L7021" s="1"/>
      <c r="M7021" s="1"/>
      <c r="N7021" s="1"/>
      <c r="O7021" s="1" t="s">
        <v>1447</v>
      </c>
      <c r="P7021" s="5" t="s">
        <v>34719</v>
      </c>
      <c r="Q7021" s="1"/>
      <c r="R7021" s="1"/>
      <c r="S7021" s="1"/>
      <c r="T7021" s="1"/>
      <c r="U7021" s="1"/>
      <c r="V7021" s="1"/>
      <c r="W7021" s="1"/>
      <c r="X7021" s="1"/>
      <c r="Y7021" s="1"/>
      <c r="Z7021" s="1"/>
      <c r="AA7021" s="1"/>
      <c r="AB7021" s="1"/>
      <c r="AC7021" s="1"/>
      <c r="AD7021" s="1"/>
      <c r="AE7021" s="1"/>
    </row>
    <row r="7022">
      <c r="A7022" s="5" t="s">
        <v>34720</v>
      </c>
      <c r="B7022" s="8" t="s">
        <v>416</v>
      </c>
      <c r="C7022" s="5" t="s">
        <v>446</v>
      </c>
      <c r="D7022" s="6"/>
      <c r="E7022" s="12" t="b">
        <v>0</v>
      </c>
      <c r="F7022" s="5" t="s">
        <v>34721</v>
      </c>
      <c r="G7022" s="1"/>
      <c r="H7022" s="5" t="s">
        <v>34722</v>
      </c>
      <c r="I7022" s="5" t="s">
        <v>34723</v>
      </c>
      <c r="J7022" s="5"/>
      <c r="K7022" s="1"/>
      <c r="L7022" s="1"/>
      <c r="M7022" s="1"/>
      <c r="N7022" s="1"/>
      <c r="O7022" s="1"/>
      <c r="P7022" s="5" t="s">
        <v>34724</v>
      </c>
      <c r="Q7022" s="1"/>
      <c r="R7022" s="1"/>
      <c r="S7022" s="1"/>
      <c r="T7022" s="1"/>
      <c r="U7022" s="1"/>
      <c r="V7022" s="1"/>
      <c r="W7022" s="1"/>
      <c r="X7022" s="1"/>
      <c r="Y7022" s="1"/>
      <c r="Z7022" s="1"/>
      <c r="AA7022" s="1"/>
      <c r="AB7022" s="1"/>
      <c r="AC7022" s="1"/>
      <c r="AD7022" s="1"/>
      <c r="AE7022" s="1"/>
    </row>
    <row r="7023">
      <c r="A7023" s="1" t="s">
        <v>34725</v>
      </c>
      <c r="B7023" s="2" t="s">
        <v>416</v>
      </c>
      <c r="C7023" s="5" t="s">
        <v>446</v>
      </c>
      <c r="D7023" s="10"/>
      <c r="E7023" s="4" t="b">
        <v>1</v>
      </c>
      <c r="F7023" s="5" t="s">
        <v>34726</v>
      </c>
      <c r="G7023" s="1"/>
      <c r="H7023" s="1" t="s">
        <v>34727</v>
      </c>
      <c r="I7023" s="1" t="s">
        <v>34728</v>
      </c>
      <c r="J7023" s="1"/>
      <c r="K7023" s="1"/>
      <c r="L7023" s="1"/>
      <c r="M7023" s="1"/>
      <c r="N7023" s="1"/>
      <c r="O7023" s="1"/>
      <c r="P7023" s="5" t="s">
        <v>34729</v>
      </c>
      <c r="Q7023" s="1"/>
      <c r="R7023" s="1"/>
      <c r="S7023" s="1"/>
      <c r="T7023" s="1"/>
      <c r="U7023" s="1"/>
      <c r="V7023" s="1"/>
      <c r="W7023" s="1"/>
      <c r="X7023" s="1"/>
      <c r="Y7023" s="1"/>
      <c r="Z7023" s="1"/>
      <c r="AA7023" s="1"/>
      <c r="AB7023" s="1"/>
      <c r="AC7023" s="1"/>
      <c r="AD7023" s="1"/>
      <c r="AE7023" s="1"/>
    </row>
    <row r="7024">
      <c r="A7024" s="5" t="s">
        <v>34730</v>
      </c>
      <c r="B7024" s="8" t="s">
        <v>445</v>
      </c>
      <c r="C7024" s="5" t="s">
        <v>101</v>
      </c>
      <c r="D7024" s="6"/>
      <c r="E7024" s="12" t="b">
        <v>0</v>
      </c>
      <c r="F7024" s="5" t="s">
        <v>34731</v>
      </c>
      <c r="G7024" s="1"/>
      <c r="H7024" s="5" t="s">
        <v>34732</v>
      </c>
      <c r="I7024" s="5" t="s">
        <v>34733</v>
      </c>
      <c r="J7024" s="1"/>
      <c r="K7024" s="1"/>
      <c r="L7024" s="1"/>
      <c r="M7024" s="1"/>
      <c r="N7024" s="1"/>
      <c r="O7024" s="1"/>
      <c r="P7024" s="5" t="s">
        <v>34734</v>
      </c>
      <c r="Q7024" s="1"/>
      <c r="R7024" s="1"/>
      <c r="S7024" s="1"/>
      <c r="T7024" s="1"/>
      <c r="U7024" s="1"/>
      <c r="V7024" s="1"/>
      <c r="W7024" s="1"/>
      <c r="X7024" s="1"/>
      <c r="Y7024" s="1"/>
      <c r="Z7024" s="1"/>
      <c r="AA7024" s="1"/>
      <c r="AB7024" s="1"/>
      <c r="AC7024" s="1"/>
      <c r="AD7024" s="1"/>
      <c r="AE7024" s="1"/>
    </row>
    <row r="7025">
      <c r="A7025" s="5" t="s">
        <v>34735</v>
      </c>
      <c r="B7025" s="8" t="s">
        <v>416</v>
      </c>
      <c r="C7025" s="5" t="s">
        <v>446</v>
      </c>
      <c r="D7025" s="7"/>
      <c r="E7025" s="12" t="b">
        <v>0</v>
      </c>
      <c r="F7025" s="5" t="s">
        <v>34736</v>
      </c>
      <c r="G7025" s="1"/>
      <c r="H7025" s="5" t="s">
        <v>34737</v>
      </c>
      <c r="I7025" s="5" t="s">
        <v>34738</v>
      </c>
      <c r="J7025" s="1"/>
      <c r="K7025" s="1"/>
      <c r="L7025" s="1"/>
      <c r="M7025" s="1"/>
      <c r="N7025" s="1"/>
      <c r="O7025" s="5" t="s">
        <v>5043</v>
      </c>
      <c r="P7025" s="5" t="s">
        <v>34739</v>
      </c>
      <c r="Q7025" s="5" t="s">
        <v>34740</v>
      </c>
      <c r="R7025" s="1"/>
      <c r="S7025" s="1"/>
      <c r="T7025" s="1"/>
      <c r="U7025" s="1"/>
      <c r="V7025" s="1"/>
      <c r="W7025" s="1"/>
      <c r="X7025" s="1"/>
      <c r="Y7025" s="1"/>
      <c r="Z7025" s="1"/>
      <c r="AA7025" s="1"/>
      <c r="AB7025" s="1"/>
      <c r="AC7025" s="1"/>
      <c r="AD7025" s="1"/>
      <c r="AE7025" s="1"/>
    </row>
    <row r="7026">
      <c r="A7026" s="1" t="s">
        <v>34741</v>
      </c>
      <c r="B7026" s="2" t="s">
        <v>445</v>
      </c>
      <c r="C7026" s="1" t="s">
        <v>7962</v>
      </c>
      <c r="D7026" s="6"/>
      <c r="E7026" s="12" t="b">
        <v>0</v>
      </c>
      <c r="F7026" s="5" t="s">
        <v>34742</v>
      </c>
      <c r="G7026" s="1"/>
      <c r="H7026" s="5" t="s">
        <v>34743</v>
      </c>
      <c r="I7026" s="5" t="s">
        <v>34744</v>
      </c>
      <c r="J7026" s="5"/>
      <c r="K7026" s="1"/>
      <c r="L7026" s="1"/>
      <c r="M7026" s="1"/>
      <c r="N7026" s="1"/>
      <c r="O7026" s="1"/>
      <c r="P7026" s="1" t="s">
        <v>34745</v>
      </c>
      <c r="Q7026" s="1"/>
      <c r="R7026" s="1"/>
      <c r="S7026" s="1"/>
      <c r="T7026" s="1"/>
      <c r="U7026" s="1"/>
      <c r="V7026" s="1"/>
      <c r="W7026" s="1"/>
      <c r="X7026" s="1"/>
      <c r="Y7026" s="1"/>
      <c r="Z7026" s="1"/>
      <c r="AA7026" s="1"/>
      <c r="AB7026" s="1"/>
      <c r="AC7026" s="1"/>
      <c r="AD7026" s="1"/>
      <c r="AE7026" s="1"/>
    </row>
    <row r="7027">
      <c r="A7027" s="1" t="s">
        <v>34746</v>
      </c>
      <c r="B7027" s="8" t="s">
        <v>349</v>
      </c>
      <c r="C7027" s="5" t="s">
        <v>10709</v>
      </c>
      <c r="D7027" s="10"/>
      <c r="E7027" s="12" t="b">
        <v>0</v>
      </c>
      <c r="F7027" s="5" t="s">
        <v>34747</v>
      </c>
      <c r="G7027" s="1"/>
      <c r="H7027" s="5" t="s">
        <v>34748</v>
      </c>
      <c r="I7027" s="5" t="s">
        <v>34749</v>
      </c>
      <c r="J7027" s="5"/>
      <c r="K7027" s="1"/>
      <c r="L7027" s="1"/>
      <c r="M7027" s="1"/>
      <c r="N7027" s="1"/>
      <c r="O7027" s="1"/>
      <c r="P7027" s="1" t="s">
        <v>34750</v>
      </c>
      <c r="Q7027" s="1"/>
      <c r="R7027" s="1"/>
      <c r="S7027" s="1"/>
      <c r="T7027" s="1"/>
      <c r="U7027" s="1"/>
      <c r="V7027" s="1"/>
      <c r="W7027" s="1"/>
      <c r="X7027" s="1"/>
      <c r="Y7027" s="1"/>
      <c r="Z7027" s="1"/>
      <c r="AA7027" s="1"/>
      <c r="AB7027" s="1"/>
      <c r="AC7027" s="1"/>
      <c r="AD7027" s="1"/>
      <c r="AE7027" s="1"/>
    </row>
    <row r="7028">
      <c r="A7028" s="1" t="s">
        <v>34751</v>
      </c>
      <c r="B7028" s="8" t="s">
        <v>349</v>
      </c>
      <c r="C7028" s="5" t="s">
        <v>10709</v>
      </c>
      <c r="D7028" s="9"/>
      <c r="E7028" s="12" t="b">
        <v>0</v>
      </c>
      <c r="F7028" s="5" t="s">
        <v>34752</v>
      </c>
      <c r="G7028" s="1"/>
      <c r="H7028" s="5" t="s">
        <v>34753</v>
      </c>
      <c r="I7028" s="5" t="s">
        <v>34754</v>
      </c>
      <c r="J7028" s="5"/>
      <c r="K7028" s="1"/>
      <c r="L7028" s="1"/>
      <c r="M7028" s="1"/>
      <c r="N7028" s="1"/>
      <c r="O7028" s="1"/>
      <c r="P7028" s="1" t="s">
        <v>34755</v>
      </c>
      <c r="Q7028" s="1"/>
      <c r="R7028" s="1"/>
      <c r="S7028" s="1"/>
      <c r="T7028" s="1"/>
      <c r="U7028" s="1"/>
      <c r="V7028" s="1"/>
      <c r="W7028" s="1"/>
      <c r="X7028" s="1"/>
      <c r="Y7028" s="1"/>
      <c r="Z7028" s="1"/>
      <c r="AA7028" s="1"/>
      <c r="AB7028" s="1"/>
      <c r="AC7028" s="1"/>
      <c r="AD7028" s="1"/>
      <c r="AE7028" s="1"/>
    </row>
    <row r="7029">
      <c r="A7029" s="1" t="s">
        <v>34756</v>
      </c>
      <c r="B7029" s="8" t="s">
        <v>349</v>
      </c>
      <c r="C7029" s="5" t="s">
        <v>10709</v>
      </c>
      <c r="D7029" s="10"/>
      <c r="E7029" s="12" t="b">
        <v>0</v>
      </c>
      <c r="F7029" s="5" t="s">
        <v>34757</v>
      </c>
      <c r="G7029" s="1"/>
      <c r="H7029" s="5" t="s">
        <v>34758</v>
      </c>
      <c r="I7029" s="5" t="s">
        <v>34759</v>
      </c>
      <c r="J7029" s="5"/>
      <c r="K7029" s="1"/>
      <c r="L7029" s="1"/>
      <c r="M7029" s="1"/>
      <c r="N7029" s="1"/>
      <c r="O7029" s="1"/>
      <c r="P7029" s="1" t="s">
        <v>34760</v>
      </c>
      <c r="Q7029" s="1"/>
      <c r="R7029" s="1"/>
      <c r="S7029" s="1"/>
      <c r="T7029" s="1"/>
      <c r="U7029" s="1"/>
      <c r="V7029" s="1"/>
      <c r="W7029" s="1"/>
      <c r="X7029" s="1"/>
      <c r="Y7029" s="1"/>
      <c r="Z7029" s="1"/>
      <c r="AA7029" s="1"/>
      <c r="AB7029" s="1"/>
      <c r="AC7029" s="1"/>
      <c r="AD7029" s="1"/>
      <c r="AE7029" s="1"/>
    </row>
    <row r="7030">
      <c r="A7030" s="1" t="s">
        <v>34761</v>
      </c>
      <c r="B7030" s="8" t="s">
        <v>349</v>
      </c>
      <c r="C7030" s="5" t="s">
        <v>10709</v>
      </c>
      <c r="D7030" s="9"/>
      <c r="E7030" s="12" t="b">
        <v>0</v>
      </c>
      <c r="F7030" s="5" t="s">
        <v>34762</v>
      </c>
      <c r="G7030" s="1"/>
      <c r="H7030" s="5" t="s">
        <v>34763</v>
      </c>
      <c r="I7030" s="5" t="s">
        <v>34764</v>
      </c>
      <c r="J7030" s="5"/>
      <c r="K7030" s="1"/>
      <c r="L7030" s="1"/>
      <c r="M7030" s="1"/>
      <c r="N7030" s="1"/>
      <c r="O7030" s="1"/>
      <c r="P7030" s="1" t="s">
        <v>34765</v>
      </c>
      <c r="Q7030" s="1"/>
      <c r="R7030" s="1"/>
      <c r="S7030" s="1"/>
      <c r="T7030" s="1"/>
      <c r="U7030" s="1"/>
      <c r="V7030" s="1"/>
      <c r="W7030" s="1"/>
      <c r="X7030" s="1"/>
      <c r="Y7030" s="1"/>
      <c r="Z7030" s="1"/>
      <c r="AA7030" s="1"/>
      <c r="AB7030" s="1"/>
      <c r="AC7030" s="1"/>
      <c r="AD7030" s="1"/>
      <c r="AE7030" s="1"/>
    </row>
    <row r="7031">
      <c r="A7031" s="1" t="s">
        <v>34766</v>
      </c>
      <c r="B7031" s="2" t="s">
        <v>416</v>
      </c>
      <c r="C7031" s="1" t="s">
        <v>497</v>
      </c>
      <c r="D7031" s="7"/>
      <c r="E7031" s="4" t="b">
        <v>1</v>
      </c>
      <c r="F7031" s="5" t="s">
        <v>34767</v>
      </c>
      <c r="G7031" s="1"/>
      <c r="H7031" s="1" t="s">
        <v>34768</v>
      </c>
      <c r="I7031" s="5" t="s">
        <v>34769</v>
      </c>
      <c r="J7031" s="5"/>
      <c r="K7031" s="1"/>
      <c r="L7031" s="1"/>
      <c r="M7031" s="1"/>
      <c r="N7031" s="1"/>
      <c r="O7031" s="1"/>
      <c r="P7031" s="5" t="s">
        <v>34770</v>
      </c>
      <c r="Q7031" s="1"/>
      <c r="R7031" s="1"/>
      <c r="S7031" s="1"/>
      <c r="T7031" s="1"/>
      <c r="U7031" s="1"/>
      <c r="V7031" s="1"/>
      <c r="W7031" s="1"/>
      <c r="X7031" s="1"/>
      <c r="Y7031" s="1"/>
      <c r="Z7031" s="1"/>
      <c r="AA7031" s="1"/>
      <c r="AB7031" s="1"/>
      <c r="AC7031" s="1"/>
      <c r="AD7031" s="1"/>
      <c r="AE7031" s="1"/>
    </row>
    <row r="7032">
      <c r="A7032" s="1" t="s">
        <v>34771</v>
      </c>
      <c r="B7032" s="8" t="s">
        <v>349</v>
      </c>
      <c r="C7032" s="1" t="s">
        <v>350</v>
      </c>
      <c r="D7032" s="6"/>
      <c r="E7032" s="12" t="b">
        <v>0</v>
      </c>
      <c r="F7032" s="5" t="s">
        <v>9279</v>
      </c>
      <c r="G7032" s="1"/>
      <c r="H7032" s="5" t="s">
        <v>34772</v>
      </c>
      <c r="I7032" s="5" t="s">
        <v>9281</v>
      </c>
      <c r="J7032" s="5"/>
      <c r="K7032" s="1"/>
      <c r="L7032" s="1" t="s">
        <v>9278</v>
      </c>
      <c r="M7032" s="1"/>
      <c r="N7032" s="1"/>
      <c r="O7032" s="1"/>
      <c r="P7032" s="1" t="s">
        <v>34773</v>
      </c>
      <c r="Q7032" s="1"/>
      <c r="R7032" s="1"/>
      <c r="S7032" s="1"/>
      <c r="T7032" s="1"/>
      <c r="U7032" s="1"/>
      <c r="V7032" s="1"/>
      <c r="W7032" s="1"/>
      <c r="X7032" s="1"/>
      <c r="Y7032" s="1"/>
      <c r="Z7032" s="1"/>
      <c r="AA7032" s="1"/>
      <c r="AB7032" s="1"/>
      <c r="AC7032" s="1"/>
      <c r="AD7032" s="1"/>
      <c r="AE7032" s="1"/>
    </row>
    <row r="7033">
      <c r="A7033" s="1" t="s">
        <v>34774</v>
      </c>
      <c r="B7033" s="8" t="s">
        <v>349</v>
      </c>
      <c r="C7033" s="1" t="s">
        <v>350</v>
      </c>
      <c r="D7033" s="7"/>
      <c r="E7033" s="12" t="b">
        <v>0</v>
      </c>
      <c r="F7033" s="5" t="s">
        <v>34775</v>
      </c>
      <c r="G7033" s="1"/>
      <c r="H7033" s="5" t="s">
        <v>34776</v>
      </c>
      <c r="I7033" s="5" t="s">
        <v>34777</v>
      </c>
      <c r="J7033" s="5"/>
      <c r="K7033" s="1"/>
      <c r="L7033" s="1" t="s">
        <v>34778</v>
      </c>
      <c r="M7033" s="1"/>
      <c r="N7033" s="1"/>
      <c r="O7033" s="1"/>
      <c r="P7033" s="1" t="s">
        <v>34779</v>
      </c>
      <c r="Q7033" s="1"/>
      <c r="R7033" s="1"/>
      <c r="S7033" s="1"/>
      <c r="T7033" s="1"/>
      <c r="U7033" s="1"/>
      <c r="V7033" s="1"/>
      <c r="W7033" s="1"/>
      <c r="X7033" s="1"/>
      <c r="Y7033" s="1"/>
      <c r="Z7033" s="1"/>
      <c r="AA7033" s="1"/>
      <c r="AB7033" s="1"/>
      <c r="AC7033" s="1"/>
      <c r="AD7033" s="1"/>
      <c r="AE7033" s="1"/>
    </row>
    <row r="7034">
      <c r="A7034" s="1" t="s">
        <v>13956</v>
      </c>
      <c r="B7034" s="2" t="s">
        <v>445</v>
      </c>
      <c r="C7034" s="1" t="s">
        <v>497</v>
      </c>
      <c r="D7034" s="6"/>
      <c r="E7034" s="12" t="b">
        <v>0</v>
      </c>
      <c r="F7034" s="5" t="s">
        <v>34780</v>
      </c>
      <c r="G7034" s="1"/>
      <c r="H7034" s="5" t="s">
        <v>13954</v>
      </c>
      <c r="I7034" s="5" t="s">
        <v>13955</v>
      </c>
      <c r="J7034" s="1"/>
      <c r="K7034" s="1"/>
      <c r="L7034" s="5" t="s">
        <v>13952</v>
      </c>
      <c r="M7034" s="1"/>
      <c r="N7034" s="1"/>
      <c r="O7034" s="1"/>
      <c r="P7034" s="1" t="s">
        <v>34781</v>
      </c>
      <c r="Q7034" s="1"/>
      <c r="R7034" s="1"/>
      <c r="S7034" s="1"/>
      <c r="T7034" s="1"/>
      <c r="U7034" s="1"/>
      <c r="V7034" s="1"/>
      <c r="W7034" s="1"/>
      <c r="X7034" s="1"/>
      <c r="Y7034" s="1"/>
      <c r="Z7034" s="1"/>
      <c r="AA7034" s="1"/>
      <c r="AB7034" s="1"/>
      <c r="AC7034" s="1"/>
      <c r="AD7034" s="1"/>
      <c r="AE7034" s="1"/>
    </row>
    <row r="7035">
      <c r="A7035" s="1" t="s">
        <v>34782</v>
      </c>
      <c r="B7035" s="2" t="s">
        <v>445</v>
      </c>
      <c r="C7035" s="1" t="s">
        <v>1334</v>
      </c>
      <c r="D7035" s="7"/>
      <c r="E7035" s="12" t="b">
        <v>0</v>
      </c>
      <c r="F7035" s="5" t="s">
        <v>34783</v>
      </c>
      <c r="G7035" s="1"/>
      <c r="H7035" s="5" t="s">
        <v>34784</v>
      </c>
      <c r="I7035" s="5" t="s">
        <v>34785</v>
      </c>
      <c r="J7035" s="5"/>
      <c r="K7035" s="1"/>
      <c r="L7035" s="1"/>
      <c r="M7035" s="1"/>
      <c r="N7035" s="1"/>
      <c r="O7035" s="1"/>
      <c r="P7035" s="1" t="s">
        <v>34786</v>
      </c>
      <c r="Q7035" s="1"/>
      <c r="R7035" s="1"/>
      <c r="S7035" s="1"/>
      <c r="T7035" s="1"/>
      <c r="U7035" s="1"/>
      <c r="V7035" s="1"/>
      <c r="W7035" s="1"/>
      <c r="X7035" s="1"/>
      <c r="Y7035" s="1"/>
      <c r="Z7035" s="1"/>
      <c r="AA7035" s="1"/>
      <c r="AB7035" s="1"/>
      <c r="AC7035" s="1"/>
      <c r="AD7035" s="1"/>
      <c r="AE7035" s="1"/>
    </row>
    <row r="7036">
      <c r="A7036" s="1" t="s">
        <v>34787</v>
      </c>
      <c r="B7036" s="2" t="s">
        <v>445</v>
      </c>
      <c r="C7036" s="5" t="s">
        <v>101</v>
      </c>
      <c r="D7036" s="9"/>
      <c r="E7036" s="12" t="b">
        <v>0</v>
      </c>
      <c r="F7036" s="5" t="s">
        <v>34788</v>
      </c>
      <c r="G7036" s="1"/>
      <c r="H7036" s="5" t="s">
        <v>34789</v>
      </c>
      <c r="I7036" s="5" t="s">
        <v>34790</v>
      </c>
      <c r="J7036" s="5"/>
      <c r="K7036" s="1"/>
      <c r="L7036" s="1"/>
      <c r="M7036" s="1"/>
      <c r="N7036" s="1"/>
      <c r="O7036" s="1"/>
      <c r="P7036" s="1" t="s">
        <v>34791</v>
      </c>
      <c r="Q7036" s="1"/>
      <c r="R7036" s="1"/>
      <c r="S7036" s="1"/>
      <c r="T7036" s="1"/>
      <c r="U7036" s="1"/>
      <c r="V7036" s="1"/>
      <c r="W7036" s="1"/>
      <c r="X7036" s="1"/>
      <c r="Y7036" s="1"/>
      <c r="Z7036" s="1"/>
      <c r="AA7036" s="1"/>
      <c r="AB7036" s="1"/>
      <c r="AC7036" s="1"/>
      <c r="AD7036" s="1"/>
      <c r="AE7036" s="1"/>
    </row>
    <row r="7037">
      <c r="A7037" s="1" t="s">
        <v>34792</v>
      </c>
      <c r="B7037" s="2" t="s">
        <v>445</v>
      </c>
      <c r="C7037" s="1" t="s">
        <v>497</v>
      </c>
      <c r="D7037" s="7"/>
      <c r="E7037" s="12" t="b">
        <v>0</v>
      </c>
      <c r="F7037" s="5" t="s">
        <v>34793</v>
      </c>
      <c r="G7037" s="1"/>
      <c r="H7037" s="5" t="s">
        <v>34794</v>
      </c>
      <c r="I7037" s="5" t="s">
        <v>34795</v>
      </c>
      <c r="J7037" s="5"/>
      <c r="K7037" s="1"/>
      <c r="L7037" s="1"/>
      <c r="M7037" s="1"/>
      <c r="N7037" s="1"/>
      <c r="O7037" s="1"/>
      <c r="P7037" s="1" t="s">
        <v>34796</v>
      </c>
      <c r="Q7037" s="1"/>
      <c r="R7037" s="1"/>
      <c r="S7037" s="1"/>
      <c r="T7037" s="1"/>
      <c r="U7037" s="1"/>
      <c r="V7037" s="1"/>
      <c r="W7037" s="1"/>
      <c r="X7037" s="1"/>
      <c r="Y7037" s="1"/>
      <c r="Z7037" s="1"/>
      <c r="AA7037" s="1"/>
      <c r="AB7037" s="1"/>
      <c r="AC7037" s="1"/>
      <c r="AD7037" s="1"/>
      <c r="AE7037" s="1"/>
    </row>
    <row r="7038">
      <c r="A7038" s="1" t="s">
        <v>34797</v>
      </c>
      <c r="B7038" s="2" t="s">
        <v>416</v>
      </c>
      <c r="C7038" s="5" t="s">
        <v>101</v>
      </c>
      <c r="D7038" s="9"/>
      <c r="E7038" s="4" t="b">
        <v>1</v>
      </c>
      <c r="F7038" s="5" t="s">
        <v>34798</v>
      </c>
      <c r="G7038" s="1"/>
      <c r="H7038" s="1" t="s">
        <v>34799</v>
      </c>
      <c r="I7038" s="1" t="s">
        <v>34800</v>
      </c>
      <c r="J7038" s="1"/>
      <c r="K7038" s="5" t="s">
        <v>34801</v>
      </c>
      <c r="L7038" s="1"/>
      <c r="M7038" s="1"/>
      <c r="N7038" s="1"/>
      <c r="O7038" s="5" t="s">
        <v>2035</v>
      </c>
      <c r="P7038" s="5" t="s">
        <v>34802</v>
      </c>
      <c r="Q7038" s="1"/>
      <c r="R7038" s="1"/>
      <c r="S7038" s="1"/>
      <c r="T7038" s="1"/>
      <c r="U7038" s="1"/>
      <c r="V7038" s="1"/>
      <c r="W7038" s="1"/>
      <c r="X7038" s="1"/>
      <c r="Y7038" s="1"/>
      <c r="Z7038" s="1"/>
      <c r="AA7038" s="1"/>
      <c r="AB7038" s="1"/>
      <c r="AC7038" s="1"/>
      <c r="AD7038" s="1"/>
      <c r="AE7038" s="1"/>
    </row>
    <row r="7039">
      <c r="A7039" s="1" t="s">
        <v>34803</v>
      </c>
      <c r="B7039" s="2" t="s">
        <v>416</v>
      </c>
      <c r="C7039" s="5" t="s">
        <v>101</v>
      </c>
      <c r="D7039" s="10"/>
      <c r="E7039" s="4" t="b">
        <v>1</v>
      </c>
      <c r="F7039" s="5" t="s">
        <v>34804</v>
      </c>
      <c r="G7039" s="1"/>
      <c r="H7039" s="1" t="s">
        <v>34803</v>
      </c>
      <c r="I7039" s="5" t="s">
        <v>34805</v>
      </c>
      <c r="J7039" s="5"/>
      <c r="K7039" s="5" t="s">
        <v>34806</v>
      </c>
      <c r="L7039" s="1"/>
      <c r="M7039" s="1"/>
      <c r="N7039" s="1"/>
      <c r="O7039" s="1"/>
      <c r="P7039" s="5" t="s">
        <v>34807</v>
      </c>
      <c r="Q7039" s="1"/>
      <c r="R7039" s="1"/>
      <c r="S7039" s="1"/>
      <c r="T7039" s="1"/>
      <c r="U7039" s="1"/>
      <c r="V7039" s="1"/>
      <c r="W7039" s="1"/>
      <c r="X7039" s="1"/>
      <c r="Y7039" s="1"/>
      <c r="Z7039" s="1"/>
      <c r="AA7039" s="1"/>
      <c r="AB7039" s="1"/>
      <c r="AC7039" s="1"/>
      <c r="AD7039" s="1"/>
      <c r="AE7039" s="1"/>
    </row>
    <row r="7040">
      <c r="A7040" s="5" t="s">
        <v>34808</v>
      </c>
      <c r="B7040" s="8" t="s">
        <v>416</v>
      </c>
      <c r="C7040" s="5" t="s">
        <v>101</v>
      </c>
      <c r="D7040" s="9"/>
      <c r="E7040" s="4" t="b">
        <v>1</v>
      </c>
      <c r="F7040" s="5" t="s">
        <v>34809</v>
      </c>
      <c r="G7040" s="1"/>
      <c r="H7040" s="5" t="s">
        <v>34810</v>
      </c>
      <c r="I7040" s="5" t="s">
        <v>34811</v>
      </c>
      <c r="J7040" s="5"/>
      <c r="K7040" s="5" t="s">
        <v>34812</v>
      </c>
      <c r="L7040" s="1"/>
      <c r="M7040" s="1"/>
      <c r="N7040" s="1"/>
      <c r="O7040" s="1"/>
      <c r="P7040" s="5" t="s">
        <v>34813</v>
      </c>
      <c r="Q7040" s="5"/>
      <c r="R7040" s="5" t="s">
        <v>34814</v>
      </c>
      <c r="S7040" s="5" t="s">
        <v>34815</v>
      </c>
      <c r="T7040" s="1"/>
      <c r="U7040" s="1"/>
      <c r="V7040" s="1"/>
      <c r="W7040" s="1"/>
      <c r="X7040" s="1"/>
      <c r="Y7040" s="1"/>
      <c r="Z7040" s="1"/>
      <c r="AA7040" s="1"/>
      <c r="AB7040" s="1"/>
      <c r="AC7040" s="1"/>
      <c r="AD7040" s="1"/>
      <c r="AE7040" s="1"/>
    </row>
    <row r="7041">
      <c r="A7041" s="5" t="s">
        <v>34816</v>
      </c>
      <c r="B7041" s="8" t="s">
        <v>416</v>
      </c>
      <c r="C7041" s="5" t="s">
        <v>101</v>
      </c>
      <c r="D7041" s="10"/>
      <c r="E7041" s="12" t="b">
        <v>0</v>
      </c>
      <c r="F7041" s="5" t="s">
        <v>34817</v>
      </c>
      <c r="G7041" s="1"/>
      <c r="H7041" s="5" t="s">
        <v>34818</v>
      </c>
      <c r="I7041" s="5" t="s">
        <v>34819</v>
      </c>
      <c r="J7041" s="5"/>
      <c r="K7041" s="1"/>
      <c r="L7041" s="1"/>
      <c r="M7041" s="1"/>
      <c r="N7041" s="1"/>
      <c r="O7041" s="5" t="s">
        <v>6829</v>
      </c>
      <c r="P7041" s="5" t="s">
        <v>34820</v>
      </c>
      <c r="Q7041" s="1"/>
      <c r="R7041" s="1"/>
      <c r="S7041" s="1"/>
      <c r="T7041" s="1"/>
      <c r="U7041" s="1"/>
      <c r="V7041" s="1"/>
      <c r="W7041" s="1"/>
      <c r="X7041" s="1"/>
      <c r="Y7041" s="1"/>
      <c r="Z7041" s="1"/>
      <c r="AA7041" s="1"/>
      <c r="AB7041" s="1"/>
      <c r="AC7041" s="1"/>
      <c r="AD7041" s="1"/>
      <c r="AE7041" s="1"/>
    </row>
    <row r="7042">
      <c r="A7042" s="5" t="s">
        <v>34821</v>
      </c>
      <c r="B7042" s="8" t="s">
        <v>416</v>
      </c>
      <c r="C7042" s="5" t="s">
        <v>101</v>
      </c>
      <c r="D7042" s="9"/>
      <c r="E7042" s="4" t="b">
        <v>1</v>
      </c>
      <c r="F7042" s="5" t="s">
        <v>34822</v>
      </c>
      <c r="G7042" s="1"/>
      <c r="H7042" s="5" t="s">
        <v>34823</v>
      </c>
      <c r="I7042" s="5" t="s">
        <v>34824</v>
      </c>
      <c r="J7042" s="5"/>
      <c r="K7042" s="1"/>
      <c r="L7042" s="1"/>
      <c r="M7042" s="1"/>
      <c r="N7042" s="1"/>
      <c r="O7042" s="5" t="s">
        <v>3350</v>
      </c>
      <c r="P7042" s="5" t="s">
        <v>34825</v>
      </c>
      <c r="Q7042" s="1"/>
      <c r="R7042" s="1"/>
      <c r="S7042" s="1"/>
      <c r="T7042" s="1"/>
      <c r="U7042" s="1"/>
      <c r="V7042" s="1"/>
      <c r="W7042" s="1"/>
      <c r="X7042" s="1"/>
      <c r="Y7042" s="1"/>
      <c r="Z7042" s="1"/>
      <c r="AA7042" s="1"/>
      <c r="AB7042" s="1"/>
      <c r="AC7042" s="1"/>
      <c r="AD7042" s="1"/>
      <c r="AE7042" s="1"/>
    </row>
    <row r="7043">
      <c r="A7043" s="1" t="s">
        <v>34826</v>
      </c>
      <c r="B7043" s="2" t="s">
        <v>416</v>
      </c>
      <c r="C7043" s="1" t="s">
        <v>497</v>
      </c>
      <c r="D7043" s="7"/>
      <c r="E7043" s="4" t="b">
        <v>1</v>
      </c>
      <c r="F7043" s="5" t="s">
        <v>34827</v>
      </c>
      <c r="G7043" s="1"/>
      <c r="H7043" s="1" t="s">
        <v>34828</v>
      </c>
      <c r="I7043" s="5" t="s">
        <v>34829</v>
      </c>
      <c r="J7043" s="5"/>
      <c r="K7043" s="1"/>
      <c r="L7043" s="1"/>
      <c r="M7043" s="1"/>
      <c r="N7043" s="1"/>
      <c r="O7043" s="5" t="s">
        <v>1615</v>
      </c>
      <c r="P7043" s="5" t="s">
        <v>34830</v>
      </c>
      <c r="Q7043" s="1"/>
      <c r="R7043" s="1"/>
      <c r="S7043" s="1"/>
      <c r="T7043" s="1"/>
      <c r="U7043" s="1"/>
      <c r="V7043" s="1"/>
      <c r="W7043" s="1"/>
      <c r="X7043" s="1"/>
      <c r="Y7043" s="1"/>
      <c r="Z7043" s="1"/>
      <c r="AA7043" s="1"/>
      <c r="AB7043" s="1"/>
      <c r="AC7043" s="1"/>
      <c r="AD7043" s="1"/>
      <c r="AE7043" s="1"/>
    </row>
    <row r="7044">
      <c r="A7044" s="1" t="s">
        <v>34831</v>
      </c>
      <c r="B7044" s="2" t="s">
        <v>445</v>
      </c>
      <c r="C7044" s="5" t="s">
        <v>446</v>
      </c>
      <c r="D7044" s="9"/>
      <c r="E7044" s="12" t="b">
        <v>0</v>
      </c>
      <c r="F7044" s="5" t="s">
        <v>34832</v>
      </c>
      <c r="G7044" s="1"/>
      <c r="H7044" s="5" t="s">
        <v>34833</v>
      </c>
      <c r="I7044" s="1" t="s">
        <v>34834</v>
      </c>
      <c r="J7044" s="1"/>
      <c r="K7044" s="1"/>
      <c r="L7044" s="1"/>
      <c r="M7044" s="1"/>
      <c r="N7044" s="1"/>
      <c r="O7044" s="1"/>
      <c r="P7044" s="1" t="s">
        <v>34835</v>
      </c>
      <c r="Q7044" s="1"/>
      <c r="R7044" s="1"/>
      <c r="S7044" s="1"/>
      <c r="T7044" s="1"/>
      <c r="U7044" s="1"/>
      <c r="V7044" s="1"/>
      <c r="W7044" s="1"/>
      <c r="X7044" s="1"/>
      <c r="Y7044" s="1"/>
      <c r="Z7044" s="1"/>
      <c r="AA7044" s="1"/>
      <c r="AB7044" s="1"/>
      <c r="AC7044" s="1"/>
      <c r="AD7044" s="1"/>
      <c r="AE7044" s="1"/>
    </row>
    <row r="7045">
      <c r="A7045" s="1" t="s">
        <v>34836</v>
      </c>
      <c r="B7045" s="2" t="s">
        <v>445</v>
      </c>
      <c r="C7045" s="5" t="s">
        <v>101</v>
      </c>
      <c r="D7045" s="10"/>
      <c r="E7045" s="12" t="b">
        <v>0</v>
      </c>
      <c r="F7045" s="5" t="s">
        <v>34837</v>
      </c>
      <c r="G7045" s="1"/>
      <c r="H7045" s="5" t="s">
        <v>34838</v>
      </c>
      <c r="I7045" s="1" t="s">
        <v>34839</v>
      </c>
      <c r="J7045" s="1"/>
      <c r="K7045" s="1"/>
      <c r="L7045" s="1"/>
      <c r="M7045" s="1"/>
      <c r="N7045" s="1"/>
      <c r="O7045" s="1"/>
      <c r="P7045" s="1" t="s">
        <v>34840</v>
      </c>
      <c r="Q7045" s="1"/>
      <c r="R7045" s="1"/>
      <c r="S7045" s="1"/>
      <c r="T7045" s="1"/>
      <c r="U7045" s="1"/>
      <c r="V7045" s="1"/>
      <c r="W7045" s="1"/>
      <c r="X7045" s="1"/>
      <c r="Y7045" s="1"/>
      <c r="Z7045" s="1"/>
      <c r="AA7045" s="1"/>
      <c r="AB7045" s="1"/>
      <c r="AC7045" s="1"/>
      <c r="AD7045" s="1"/>
      <c r="AE7045" s="1"/>
    </row>
    <row r="7046">
      <c r="A7046" s="1" t="s">
        <v>34841</v>
      </c>
      <c r="B7046" s="2" t="s">
        <v>445</v>
      </c>
      <c r="C7046" s="5" t="s">
        <v>101</v>
      </c>
      <c r="D7046" s="9"/>
      <c r="E7046" s="12" t="b">
        <v>0</v>
      </c>
      <c r="F7046" s="5" t="s">
        <v>34842</v>
      </c>
      <c r="G7046" s="1"/>
      <c r="H7046" s="5" t="s">
        <v>34843</v>
      </c>
      <c r="I7046" s="1" t="s">
        <v>34844</v>
      </c>
      <c r="J7046" s="1"/>
      <c r="K7046" s="1"/>
      <c r="L7046" s="1"/>
      <c r="M7046" s="1"/>
      <c r="N7046" s="1"/>
      <c r="O7046" s="1"/>
      <c r="P7046" s="1" t="s">
        <v>34845</v>
      </c>
      <c r="Q7046" s="1"/>
      <c r="R7046" s="1"/>
      <c r="S7046" s="1"/>
      <c r="T7046" s="1"/>
      <c r="U7046" s="1"/>
      <c r="V7046" s="1"/>
      <c r="W7046" s="1"/>
      <c r="X7046" s="1"/>
      <c r="Y7046" s="1"/>
      <c r="Z7046" s="1"/>
      <c r="AA7046" s="1"/>
      <c r="AB7046" s="1"/>
      <c r="AC7046" s="1"/>
      <c r="AD7046" s="1"/>
      <c r="AE7046" s="1"/>
    </row>
    <row r="7047">
      <c r="A7047" s="5" t="s">
        <v>34846</v>
      </c>
      <c r="B7047" s="8" t="s">
        <v>416</v>
      </c>
      <c r="C7047" s="5" t="s">
        <v>101</v>
      </c>
      <c r="D7047" s="10"/>
      <c r="E7047" s="4" t="b">
        <v>1</v>
      </c>
      <c r="F7047" s="5" t="s">
        <v>34847</v>
      </c>
      <c r="G7047" s="1"/>
      <c r="H7047" s="5" t="s">
        <v>34848</v>
      </c>
      <c r="I7047" s="5" t="s">
        <v>34849</v>
      </c>
      <c r="J7047" s="5"/>
      <c r="K7047" s="1"/>
      <c r="L7047" s="1"/>
      <c r="M7047" s="1"/>
      <c r="N7047" s="1"/>
      <c r="O7047" s="5" t="s">
        <v>2166</v>
      </c>
      <c r="P7047" s="5" t="s">
        <v>34850</v>
      </c>
      <c r="Q7047" s="1"/>
      <c r="R7047" s="1"/>
      <c r="S7047" s="1"/>
      <c r="T7047" s="1"/>
      <c r="U7047" s="1"/>
      <c r="V7047" s="1"/>
      <c r="W7047" s="1"/>
      <c r="X7047" s="1"/>
      <c r="Y7047" s="1"/>
      <c r="Z7047" s="1"/>
      <c r="AA7047" s="1"/>
      <c r="AB7047" s="1"/>
      <c r="AC7047" s="1"/>
      <c r="AD7047" s="1"/>
      <c r="AE7047" s="1"/>
    </row>
    <row r="7048">
      <c r="A7048" s="1" t="s">
        <v>6417</v>
      </c>
      <c r="B7048" s="2" t="s">
        <v>416</v>
      </c>
      <c r="C7048" s="1" t="s">
        <v>1905</v>
      </c>
      <c r="D7048" s="6"/>
      <c r="E7048" s="4" t="b">
        <v>1</v>
      </c>
      <c r="F7048" s="5" t="s">
        <v>34851</v>
      </c>
      <c r="G7048" s="1"/>
      <c r="H7048" s="1" t="s">
        <v>34852</v>
      </c>
      <c r="I7048" s="5" t="s">
        <v>34853</v>
      </c>
      <c r="J7048" s="5"/>
      <c r="K7048" s="1"/>
      <c r="L7048" s="1"/>
      <c r="M7048" s="1"/>
      <c r="N7048" s="1"/>
      <c r="O7048" s="1"/>
      <c r="P7048" s="5" t="s">
        <v>34854</v>
      </c>
      <c r="Q7048" s="1"/>
      <c r="R7048" s="1"/>
      <c r="S7048" s="1"/>
      <c r="T7048" s="1"/>
      <c r="U7048" s="1"/>
      <c r="V7048" s="1"/>
      <c r="W7048" s="1"/>
      <c r="X7048" s="1"/>
      <c r="Y7048" s="1"/>
      <c r="Z7048" s="1"/>
      <c r="AA7048" s="1"/>
      <c r="AB7048" s="1"/>
      <c r="AC7048" s="1"/>
      <c r="AD7048" s="1"/>
      <c r="AE7048" s="1"/>
    </row>
    <row r="7049">
      <c r="A7049" s="1" t="s">
        <v>34855</v>
      </c>
      <c r="B7049" s="2" t="s">
        <v>21</v>
      </c>
      <c r="C7049" s="1" t="s">
        <v>1269</v>
      </c>
      <c r="D7049" s="7"/>
      <c r="E7049" s="4" t="b">
        <v>1</v>
      </c>
      <c r="F7049" s="5" t="s">
        <v>34856</v>
      </c>
      <c r="G7049" s="1"/>
      <c r="H7049" s="1" t="s">
        <v>34857</v>
      </c>
      <c r="I7049" s="5" t="s">
        <v>34858</v>
      </c>
      <c r="J7049" s="1"/>
      <c r="K7049" s="1"/>
      <c r="L7049" s="1"/>
      <c r="M7049" s="5"/>
      <c r="N7049" s="1"/>
      <c r="O7049" s="1"/>
      <c r="P7049" s="5" t="s">
        <v>34859</v>
      </c>
      <c r="Q7049" s="1"/>
      <c r="R7049" s="1"/>
      <c r="S7049" s="1"/>
      <c r="T7049" s="1"/>
      <c r="U7049" s="1"/>
      <c r="V7049" s="1"/>
      <c r="W7049" s="1"/>
      <c r="X7049" s="1"/>
      <c r="Y7049" s="1"/>
      <c r="Z7049" s="1"/>
      <c r="AA7049" s="1"/>
      <c r="AB7049" s="1"/>
      <c r="AC7049" s="1"/>
      <c r="AD7049" s="1"/>
      <c r="AE7049" s="1"/>
    </row>
    <row r="7050">
      <c r="A7050" s="1" t="s">
        <v>34860</v>
      </c>
      <c r="B7050" s="2" t="s">
        <v>445</v>
      </c>
      <c r="C7050" s="1" t="s">
        <v>497</v>
      </c>
      <c r="D7050" s="6"/>
      <c r="E7050" s="12" t="b">
        <v>0</v>
      </c>
      <c r="F7050" s="5" t="s">
        <v>34861</v>
      </c>
      <c r="G7050" s="1"/>
      <c r="H7050" s="1" t="s">
        <v>34862</v>
      </c>
      <c r="I7050" s="5" t="s">
        <v>34863</v>
      </c>
      <c r="J7050" s="5"/>
      <c r="K7050" s="1"/>
      <c r="L7050" s="1"/>
      <c r="M7050" s="1"/>
      <c r="N7050" s="1"/>
      <c r="O7050" s="1"/>
      <c r="P7050" s="1" t="s">
        <v>34864</v>
      </c>
      <c r="Q7050" s="1"/>
      <c r="R7050" s="1"/>
      <c r="S7050" s="1"/>
      <c r="T7050" s="1"/>
      <c r="U7050" s="1"/>
      <c r="V7050" s="1"/>
      <c r="W7050" s="1"/>
      <c r="X7050" s="1"/>
      <c r="Y7050" s="1"/>
      <c r="Z7050" s="1"/>
      <c r="AA7050" s="1"/>
      <c r="AB7050" s="1"/>
      <c r="AC7050" s="1"/>
      <c r="AD7050" s="1"/>
      <c r="AE7050" s="1"/>
    </row>
    <row r="7051">
      <c r="A7051" s="1" t="s">
        <v>6423</v>
      </c>
      <c r="B7051" s="2" t="s">
        <v>445</v>
      </c>
      <c r="C7051" s="5" t="s">
        <v>586</v>
      </c>
      <c r="D7051" s="10"/>
      <c r="E7051" s="12" t="b">
        <v>0</v>
      </c>
      <c r="F7051" s="5" t="s">
        <v>34865</v>
      </c>
      <c r="G7051" s="1"/>
      <c r="H7051" s="5" t="s">
        <v>34866</v>
      </c>
      <c r="I7051" s="5" t="s">
        <v>34867</v>
      </c>
      <c r="J7051" s="5"/>
      <c r="K7051" s="1"/>
      <c r="L7051" s="1"/>
      <c r="M7051" s="1"/>
      <c r="N7051" s="1"/>
      <c r="O7051" s="1"/>
      <c r="P7051" s="1" t="s">
        <v>34868</v>
      </c>
      <c r="Q7051" s="1"/>
      <c r="R7051" s="1"/>
      <c r="S7051" s="1"/>
      <c r="T7051" s="1"/>
      <c r="U7051" s="1"/>
      <c r="V7051" s="1"/>
      <c r="W7051" s="1"/>
      <c r="X7051" s="1"/>
      <c r="Y7051" s="1"/>
      <c r="Z7051" s="1"/>
      <c r="AA7051" s="1"/>
      <c r="AB7051" s="1"/>
      <c r="AC7051" s="1"/>
      <c r="AD7051" s="1"/>
      <c r="AE7051" s="1"/>
    </row>
    <row r="7052">
      <c r="A7052" s="1" t="s">
        <v>6429</v>
      </c>
      <c r="B7052" s="2" t="s">
        <v>445</v>
      </c>
      <c r="C7052" s="5" t="s">
        <v>446</v>
      </c>
      <c r="D7052" s="9"/>
      <c r="E7052" s="12" t="b">
        <v>0</v>
      </c>
      <c r="F7052" s="5" t="s">
        <v>34869</v>
      </c>
      <c r="G7052" s="1"/>
      <c r="H7052" s="5" t="s">
        <v>34870</v>
      </c>
      <c r="I7052" s="5" t="s">
        <v>34871</v>
      </c>
      <c r="J7052" s="5"/>
      <c r="K7052" s="1"/>
      <c r="L7052" s="1"/>
      <c r="M7052" s="1"/>
      <c r="N7052" s="1"/>
      <c r="O7052" s="1"/>
      <c r="P7052" s="1" t="s">
        <v>34872</v>
      </c>
      <c r="Q7052" s="1"/>
      <c r="R7052" s="1"/>
      <c r="S7052" s="1"/>
      <c r="T7052" s="1"/>
      <c r="U7052" s="1"/>
      <c r="V7052" s="1"/>
      <c r="W7052" s="1"/>
      <c r="X7052" s="1"/>
      <c r="Y7052" s="1"/>
      <c r="Z7052" s="1"/>
      <c r="AA7052" s="1"/>
      <c r="AB7052" s="1"/>
      <c r="AC7052" s="1"/>
      <c r="AD7052" s="1"/>
      <c r="AE7052" s="1"/>
    </row>
    <row r="7053">
      <c r="A7053" s="5" t="s">
        <v>34873</v>
      </c>
      <c r="B7053" s="8" t="s">
        <v>445</v>
      </c>
      <c r="C7053" s="5" t="s">
        <v>446</v>
      </c>
      <c r="D7053" s="10"/>
      <c r="E7053" s="4" t="b">
        <v>0</v>
      </c>
      <c r="F7053" s="5" t="s">
        <v>34874</v>
      </c>
      <c r="G7053" s="1"/>
      <c r="H7053" s="5" t="s">
        <v>34875</v>
      </c>
      <c r="I7053" s="5" t="s">
        <v>34867</v>
      </c>
      <c r="J7053" s="5"/>
      <c r="K7053" s="1"/>
      <c r="L7053" s="1"/>
      <c r="M7053" s="1"/>
      <c r="N7053" s="1"/>
      <c r="O7053" s="1"/>
      <c r="P7053" s="5" t="s">
        <v>34876</v>
      </c>
      <c r="Q7053" s="1"/>
      <c r="R7053" s="1"/>
      <c r="S7053" s="1"/>
      <c r="T7053" s="1"/>
      <c r="U7053" s="1"/>
      <c r="V7053" s="1"/>
      <c r="W7053" s="1"/>
      <c r="X7053" s="1"/>
      <c r="Y7053" s="1"/>
      <c r="Z7053" s="1"/>
      <c r="AA7053" s="1"/>
      <c r="AB7053" s="1"/>
      <c r="AC7053" s="1"/>
      <c r="AD7053" s="1"/>
      <c r="AE7053" s="1"/>
    </row>
    <row r="7054">
      <c r="A7054" s="1" t="s">
        <v>6435</v>
      </c>
      <c r="B7054" s="2" t="s">
        <v>445</v>
      </c>
      <c r="C7054" s="1" t="s">
        <v>497</v>
      </c>
      <c r="D7054" s="6"/>
      <c r="E7054" s="12" t="b">
        <v>0</v>
      </c>
      <c r="F7054" s="5" t="s">
        <v>34877</v>
      </c>
      <c r="G7054" s="1"/>
      <c r="H7054" s="1" t="s">
        <v>34878</v>
      </c>
      <c r="I7054" s="5" t="s">
        <v>34879</v>
      </c>
      <c r="J7054" s="5"/>
      <c r="K7054" s="1"/>
      <c r="L7054" s="5" t="s">
        <v>6441</v>
      </c>
      <c r="M7054" s="1"/>
      <c r="N7054" s="1"/>
      <c r="O7054" s="1"/>
      <c r="P7054" s="1" t="s">
        <v>34880</v>
      </c>
      <c r="Q7054" s="1"/>
      <c r="R7054" s="1"/>
      <c r="S7054" s="1"/>
      <c r="T7054" s="1"/>
      <c r="U7054" s="1"/>
      <c r="V7054" s="1"/>
      <c r="W7054" s="1"/>
      <c r="X7054" s="1"/>
      <c r="Y7054" s="1"/>
      <c r="Z7054" s="1"/>
      <c r="AA7054" s="1"/>
      <c r="AB7054" s="1"/>
      <c r="AC7054" s="1"/>
      <c r="AD7054" s="1"/>
      <c r="AE7054" s="1"/>
    </row>
    <row r="7055">
      <c r="A7055" s="1" t="s">
        <v>6441</v>
      </c>
      <c r="B7055" s="2" t="s">
        <v>445</v>
      </c>
      <c r="C7055" s="1" t="s">
        <v>497</v>
      </c>
      <c r="D7055" s="7"/>
      <c r="E7055" s="12" t="b">
        <v>0</v>
      </c>
      <c r="F7055" s="5" t="s">
        <v>34881</v>
      </c>
      <c r="G7055" s="1"/>
      <c r="H7055" s="5" t="s">
        <v>34882</v>
      </c>
      <c r="I7055" s="5" t="s">
        <v>34883</v>
      </c>
      <c r="J7055" s="5"/>
      <c r="K7055" s="1"/>
      <c r="L7055" s="1"/>
      <c r="M7055" s="1"/>
      <c r="N7055" s="1"/>
      <c r="O7055" s="1"/>
      <c r="P7055" s="1" t="s">
        <v>34884</v>
      </c>
      <c r="Q7055" s="1"/>
      <c r="R7055" s="1"/>
      <c r="S7055" s="1"/>
      <c r="T7055" s="1"/>
      <c r="U7055" s="1"/>
      <c r="V7055" s="1"/>
      <c r="W7055" s="1"/>
      <c r="X7055" s="1"/>
      <c r="Y7055" s="1"/>
      <c r="Z7055" s="1"/>
      <c r="AA7055" s="1"/>
      <c r="AB7055" s="1"/>
      <c r="AC7055" s="1"/>
      <c r="AD7055" s="1"/>
      <c r="AE7055" s="1"/>
    </row>
    <row r="7056">
      <c r="A7056" s="1" t="s">
        <v>34885</v>
      </c>
      <c r="B7056" s="2" t="s">
        <v>445</v>
      </c>
      <c r="C7056" s="5" t="s">
        <v>446</v>
      </c>
      <c r="D7056" s="9"/>
      <c r="E7056" s="12" t="b">
        <v>0</v>
      </c>
      <c r="F7056" s="5" t="s">
        <v>34886</v>
      </c>
      <c r="G7056" s="1"/>
      <c r="H7056" s="5" t="s">
        <v>34887</v>
      </c>
      <c r="I7056" s="5" t="s">
        <v>34888</v>
      </c>
      <c r="J7056" s="5"/>
      <c r="K7056" s="1"/>
      <c r="L7056" s="1"/>
      <c r="M7056" s="1"/>
      <c r="N7056" s="1"/>
      <c r="O7056" s="1"/>
      <c r="P7056" s="1" t="s">
        <v>34889</v>
      </c>
      <c r="Q7056" s="1"/>
      <c r="R7056" s="1"/>
      <c r="S7056" s="1"/>
      <c r="T7056" s="1"/>
      <c r="U7056" s="1"/>
      <c r="V7056" s="1"/>
      <c r="W7056" s="1"/>
      <c r="X7056" s="1"/>
      <c r="Y7056" s="1"/>
      <c r="Z7056" s="1"/>
      <c r="AA7056" s="1"/>
      <c r="AB7056" s="1"/>
      <c r="AC7056" s="1"/>
      <c r="AD7056" s="1"/>
      <c r="AE7056" s="1"/>
    </row>
    <row r="7057">
      <c r="A7057" s="5" t="s">
        <v>34890</v>
      </c>
      <c r="B7057" s="8" t="s">
        <v>445</v>
      </c>
      <c r="C7057" s="5" t="s">
        <v>446</v>
      </c>
      <c r="D7057" s="10"/>
      <c r="E7057" s="12" t="b">
        <v>0</v>
      </c>
      <c r="F7057" s="5" t="s">
        <v>34891</v>
      </c>
      <c r="G7057" s="1"/>
      <c r="H7057" s="5" t="s">
        <v>34892</v>
      </c>
      <c r="I7057" s="5" t="s">
        <v>34893</v>
      </c>
      <c r="J7057" s="5"/>
      <c r="K7057" s="1"/>
      <c r="L7057" s="1"/>
      <c r="M7057" s="1"/>
      <c r="N7057" s="1"/>
      <c r="O7057" s="5" t="s">
        <v>442</v>
      </c>
      <c r="P7057" s="5" t="s">
        <v>34894</v>
      </c>
      <c r="Q7057" s="5" t="s">
        <v>34895</v>
      </c>
      <c r="R7057" s="1"/>
      <c r="S7057" s="1"/>
      <c r="T7057" s="1"/>
      <c r="U7057" s="1"/>
      <c r="V7057" s="1"/>
      <c r="W7057" s="1"/>
      <c r="X7057" s="1"/>
      <c r="Y7057" s="1"/>
      <c r="Z7057" s="1"/>
      <c r="AA7057" s="1"/>
      <c r="AB7057" s="1"/>
      <c r="AC7057" s="1"/>
      <c r="AD7057" s="1"/>
      <c r="AE7057" s="1"/>
    </row>
    <row r="7058">
      <c r="A7058" s="1" t="s">
        <v>34896</v>
      </c>
      <c r="B7058" s="2" t="s">
        <v>445</v>
      </c>
      <c r="C7058" s="5" t="s">
        <v>446</v>
      </c>
      <c r="D7058" s="9"/>
      <c r="E7058" s="12" t="b">
        <v>0</v>
      </c>
      <c r="F7058" s="5" t="s">
        <v>34897</v>
      </c>
      <c r="G7058" s="1"/>
      <c r="H7058" s="1" t="s">
        <v>34898</v>
      </c>
      <c r="I7058" s="1" t="s">
        <v>34899</v>
      </c>
      <c r="J7058" s="1"/>
      <c r="K7058" s="1"/>
      <c r="L7058" s="1"/>
      <c r="M7058" s="1"/>
      <c r="N7058" s="1"/>
      <c r="O7058" s="1"/>
      <c r="P7058" s="5" t="s">
        <v>34900</v>
      </c>
      <c r="Q7058" s="1"/>
      <c r="R7058" s="1"/>
      <c r="S7058" s="1"/>
      <c r="T7058" s="1"/>
      <c r="U7058" s="1"/>
      <c r="V7058" s="1"/>
      <c r="W7058" s="1"/>
      <c r="X7058" s="1"/>
      <c r="Y7058" s="1"/>
      <c r="Z7058" s="1"/>
      <c r="AA7058" s="1"/>
      <c r="AB7058" s="1"/>
      <c r="AC7058" s="1"/>
      <c r="AD7058" s="1"/>
      <c r="AE7058" s="1"/>
    </row>
    <row r="7059">
      <c r="A7059" s="1" t="s">
        <v>6447</v>
      </c>
      <c r="B7059" s="2" t="s">
        <v>445</v>
      </c>
      <c r="C7059" s="5" t="s">
        <v>446</v>
      </c>
      <c r="D7059" s="10"/>
      <c r="E7059" s="12" t="b">
        <v>0</v>
      </c>
      <c r="F7059" s="5" t="s">
        <v>34901</v>
      </c>
      <c r="G7059" s="1"/>
      <c r="H7059" s="1" t="s">
        <v>34902</v>
      </c>
      <c r="I7059" s="5" t="s">
        <v>34903</v>
      </c>
      <c r="J7059" s="5"/>
      <c r="K7059" s="1"/>
      <c r="L7059" s="1"/>
      <c r="M7059" s="1"/>
      <c r="N7059" s="1"/>
      <c r="O7059" s="1"/>
      <c r="P7059" s="1" t="s">
        <v>34904</v>
      </c>
      <c r="Q7059" s="1"/>
      <c r="R7059" s="1"/>
      <c r="S7059" s="1"/>
      <c r="T7059" s="1"/>
      <c r="U7059" s="1"/>
      <c r="V7059" s="1"/>
      <c r="W7059" s="1"/>
      <c r="X7059" s="1"/>
      <c r="Y7059" s="1"/>
      <c r="Z7059" s="1"/>
      <c r="AA7059" s="1"/>
      <c r="AB7059" s="1"/>
      <c r="AC7059" s="1"/>
      <c r="AD7059" s="1"/>
      <c r="AE7059" s="1"/>
    </row>
    <row r="7060">
      <c r="A7060" s="5" t="s">
        <v>34905</v>
      </c>
      <c r="B7060" s="8" t="s">
        <v>416</v>
      </c>
      <c r="C7060" s="5" t="s">
        <v>101</v>
      </c>
      <c r="D7060" s="6"/>
      <c r="E7060" s="12" t="b">
        <v>0</v>
      </c>
      <c r="F7060" s="5" t="s">
        <v>34906</v>
      </c>
      <c r="G7060" s="1"/>
      <c r="H7060" s="5" t="s">
        <v>34907</v>
      </c>
      <c r="I7060" s="5" t="s">
        <v>34906</v>
      </c>
      <c r="J7060" s="1"/>
      <c r="K7060" s="1"/>
      <c r="L7060" s="1"/>
      <c r="M7060" s="1"/>
      <c r="N7060" s="1"/>
      <c r="O7060" s="5" t="s">
        <v>3350</v>
      </c>
      <c r="P7060" s="5" t="s">
        <v>34908</v>
      </c>
      <c r="Q7060" s="1"/>
      <c r="R7060" s="1"/>
      <c r="S7060" s="1"/>
      <c r="T7060" s="1"/>
      <c r="U7060" s="1"/>
      <c r="V7060" s="1"/>
      <c r="W7060" s="1"/>
      <c r="X7060" s="1"/>
      <c r="Y7060" s="1"/>
      <c r="Z7060" s="1"/>
      <c r="AA7060" s="1"/>
      <c r="AB7060" s="1"/>
      <c r="AC7060" s="1"/>
      <c r="AD7060" s="1"/>
      <c r="AE7060" s="1"/>
    </row>
    <row r="7061">
      <c r="A7061" s="1" t="s">
        <v>34909</v>
      </c>
      <c r="B7061" s="2" t="s">
        <v>416</v>
      </c>
      <c r="C7061" s="5" t="s">
        <v>101</v>
      </c>
      <c r="D7061" s="10"/>
      <c r="E7061" s="4" t="b">
        <v>1</v>
      </c>
      <c r="F7061" s="5" t="s">
        <v>34910</v>
      </c>
      <c r="G7061" s="1"/>
      <c r="H7061" s="1" t="s">
        <v>34911</v>
      </c>
      <c r="I7061" s="5" t="s">
        <v>34912</v>
      </c>
      <c r="J7061" s="1"/>
      <c r="K7061" s="5" t="s">
        <v>34913</v>
      </c>
      <c r="L7061" s="1"/>
      <c r="M7061" s="1"/>
      <c r="N7061" s="1"/>
      <c r="O7061" s="5" t="s">
        <v>442</v>
      </c>
      <c r="P7061" s="5" t="s">
        <v>34914</v>
      </c>
      <c r="Q7061" s="5"/>
      <c r="R7061" s="5" t="s">
        <v>34915</v>
      </c>
      <c r="S7061" s="5" t="s">
        <v>34916</v>
      </c>
      <c r="T7061" s="1"/>
      <c r="U7061" s="1"/>
      <c r="V7061" s="1"/>
      <c r="W7061" s="1"/>
      <c r="X7061" s="1"/>
      <c r="Y7061" s="1"/>
      <c r="Z7061" s="1"/>
      <c r="AA7061" s="1"/>
      <c r="AB7061" s="1"/>
      <c r="AC7061" s="1"/>
      <c r="AD7061" s="1"/>
      <c r="AE7061" s="1"/>
    </row>
    <row r="7062">
      <c r="A7062" s="1" t="s">
        <v>34917</v>
      </c>
      <c r="B7062" s="2" t="s">
        <v>416</v>
      </c>
      <c r="C7062" s="5" t="s">
        <v>513</v>
      </c>
      <c r="D7062" s="9" t="s">
        <v>514</v>
      </c>
      <c r="E7062" s="4" t="b">
        <v>1</v>
      </c>
      <c r="F7062" s="5" t="s">
        <v>34918</v>
      </c>
      <c r="G7062" s="1"/>
      <c r="H7062" s="1" t="s">
        <v>34919</v>
      </c>
      <c r="I7062" s="5" t="s">
        <v>34920</v>
      </c>
      <c r="J7062" s="5"/>
      <c r="K7062" s="1"/>
      <c r="L7062" s="1"/>
      <c r="M7062" s="1"/>
      <c r="N7062" s="1"/>
      <c r="O7062" s="1"/>
      <c r="P7062" s="5" t="s">
        <v>34921</v>
      </c>
      <c r="Q7062" s="1"/>
      <c r="R7062" s="1"/>
      <c r="S7062" s="1"/>
      <c r="T7062" s="1"/>
      <c r="U7062" s="1"/>
      <c r="V7062" s="1"/>
      <c r="W7062" s="1"/>
      <c r="X7062" s="1"/>
      <c r="Y7062" s="1"/>
      <c r="Z7062" s="1"/>
      <c r="AA7062" s="1"/>
      <c r="AB7062" s="1"/>
      <c r="AC7062" s="1"/>
      <c r="AD7062" s="1"/>
      <c r="AE7062" s="1"/>
    </row>
    <row r="7063">
      <c r="A7063" s="1" t="s">
        <v>34922</v>
      </c>
      <c r="B7063" s="2" t="s">
        <v>445</v>
      </c>
      <c r="C7063" s="5" t="s">
        <v>586</v>
      </c>
      <c r="D7063" s="10"/>
      <c r="E7063" s="12" t="b">
        <v>0</v>
      </c>
      <c r="F7063" s="5" t="s">
        <v>34923</v>
      </c>
      <c r="G7063" s="1"/>
      <c r="H7063" s="5" t="s">
        <v>34924</v>
      </c>
      <c r="I7063" s="5" t="s">
        <v>34925</v>
      </c>
      <c r="J7063" s="5"/>
      <c r="K7063" s="1"/>
      <c r="L7063" s="1"/>
      <c r="M7063" s="1"/>
      <c r="N7063" s="1"/>
      <c r="O7063" s="1"/>
      <c r="P7063" s="1" t="s">
        <v>34926</v>
      </c>
      <c r="Q7063" s="1"/>
      <c r="R7063" s="1"/>
      <c r="S7063" s="1"/>
      <c r="T7063" s="1"/>
      <c r="U7063" s="1"/>
      <c r="V7063" s="1"/>
      <c r="W7063" s="1"/>
      <c r="X7063" s="1"/>
      <c r="Y7063" s="1"/>
      <c r="Z7063" s="1"/>
      <c r="AA7063" s="1"/>
      <c r="AB7063" s="1"/>
      <c r="AC7063" s="1"/>
      <c r="AD7063" s="1"/>
      <c r="AE7063" s="1"/>
    </row>
    <row r="7064">
      <c r="A7064" s="1" t="s">
        <v>34927</v>
      </c>
      <c r="B7064" s="2" t="s">
        <v>416</v>
      </c>
      <c r="C7064" s="5" t="s">
        <v>101</v>
      </c>
      <c r="D7064" s="9"/>
      <c r="E7064" s="4" t="b">
        <v>1</v>
      </c>
      <c r="F7064" s="5" t="s">
        <v>34928</v>
      </c>
      <c r="G7064" s="1"/>
      <c r="H7064" s="1" t="s">
        <v>34929</v>
      </c>
      <c r="I7064" s="5" t="s">
        <v>34930</v>
      </c>
      <c r="J7064" s="5"/>
      <c r="K7064" s="5" t="s">
        <v>34931</v>
      </c>
      <c r="L7064" s="1"/>
      <c r="M7064" s="1"/>
      <c r="N7064" s="1"/>
      <c r="O7064" s="5" t="s">
        <v>3350</v>
      </c>
      <c r="P7064" s="5" t="s">
        <v>34932</v>
      </c>
      <c r="Q7064" s="5"/>
      <c r="R7064" s="5" t="s">
        <v>34928</v>
      </c>
      <c r="S7064" s="5" t="s">
        <v>34933</v>
      </c>
      <c r="T7064" s="5" t="s">
        <v>34934</v>
      </c>
      <c r="U7064" s="1"/>
      <c r="V7064" s="1"/>
      <c r="W7064" s="1"/>
      <c r="X7064" s="1"/>
      <c r="Y7064" s="1"/>
      <c r="Z7064" s="1"/>
      <c r="AA7064" s="1"/>
      <c r="AB7064" s="1"/>
      <c r="AC7064" s="1"/>
      <c r="AD7064" s="1"/>
      <c r="AE7064" s="1"/>
    </row>
    <row r="7065">
      <c r="A7065" s="1" t="s">
        <v>34935</v>
      </c>
      <c r="B7065" s="2" t="s">
        <v>445</v>
      </c>
      <c r="C7065" s="5" t="s">
        <v>101</v>
      </c>
      <c r="D7065" s="10"/>
      <c r="E7065" s="12" t="b">
        <v>0</v>
      </c>
      <c r="F7065" s="5" t="s">
        <v>34936</v>
      </c>
      <c r="G7065" s="1"/>
      <c r="H7065" s="5" t="s">
        <v>34937</v>
      </c>
      <c r="I7065" s="5" t="s">
        <v>34938</v>
      </c>
      <c r="J7065" s="5"/>
      <c r="K7065" s="1"/>
      <c r="L7065" s="1"/>
      <c r="M7065" s="1"/>
      <c r="N7065" s="1"/>
      <c r="O7065" s="1"/>
      <c r="P7065" s="1" t="s">
        <v>34939</v>
      </c>
      <c r="Q7065" s="1"/>
      <c r="R7065" s="1"/>
      <c r="S7065" s="1"/>
      <c r="T7065" s="1"/>
      <c r="U7065" s="1"/>
      <c r="V7065" s="1"/>
      <c r="W7065" s="1"/>
      <c r="X7065" s="1"/>
      <c r="Y7065" s="1"/>
      <c r="Z7065" s="1"/>
      <c r="AA7065" s="1"/>
      <c r="AB7065" s="1"/>
      <c r="AC7065" s="1"/>
      <c r="AD7065" s="1"/>
      <c r="AE7065" s="1"/>
    </row>
    <row r="7066">
      <c r="A7066" s="5" t="s">
        <v>34940</v>
      </c>
      <c r="B7066" s="8" t="s">
        <v>416</v>
      </c>
      <c r="C7066" s="5" t="s">
        <v>101</v>
      </c>
      <c r="D7066" s="6"/>
      <c r="E7066" s="12" t="b">
        <v>0</v>
      </c>
      <c r="F7066" s="5" t="s">
        <v>34941</v>
      </c>
      <c r="G7066" s="1"/>
      <c r="H7066" s="5" t="s">
        <v>34942</v>
      </c>
      <c r="I7066" s="5" t="s">
        <v>34943</v>
      </c>
      <c r="J7066" s="1"/>
      <c r="K7066" s="1"/>
      <c r="L7066" s="1"/>
      <c r="M7066" s="1"/>
      <c r="N7066" s="1"/>
      <c r="O7066" s="5" t="s">
        <v>437</v>
      </c>
      <c r="P7066" s="5" t="s">
        <v>34944</v>
      </c>
      <c r="Q7066" s="1"/>
      <c r="R7066" s="1"/>
      <c r="S7066" s="1"/>
      <c r="T7066" s="1"/>
      <c r="U7066" s="1"/>
      <c r="V7066" s="1"/>
      <c r="W7066" s="1"/>
      <c r="X7066" s="1"/>
      <c r="Y7066" s="1"/>
      <c r="Z7066" s="1"/>
      <c r="AA7066" s="1"/>
      <c r="AB7066" s="1"/>
      <c r="AC7066" s="1"/>
      <c r="AD7066" s="1"/>
      <c r="AE7066" s="1"/>
    </row>
    <row r="7067">
      <c r="A7067" s="1" t="s">
        <v>34945</v>
      </c>
      <c r="B7067" s="2" t="s">
        <v>416</v>
      </c>
      <c r="C7067" s="5" t="s">
        <v>446</v>
      </c>
      <c r="D7067" s="10"/>
      <c r="E7067" s="4" t="b">
        <v>1</v>
      </c>
      <c r="F7067" s="5" t="s">
        <v>34946</v>
      </c>
      <c r="G7067" s="1"/>
      <c r="H7067" s="1" t="s">
        <v>34947</v>
      </c>
      <c r="I7067" s="1" t="s">
        <v>34948</v>
      </c>
      <c r="J7067" s="1"/>
      <c r="K7067" s="1"/>
      <c r="L7067" s="1"/>
      <c r="M7067" s="1"/>
      <c r="N7067" s="1"/>
      <c r="O7067" s="1"/>
      <c r="P7067" s="5" t="s">
        <v>34949</v>
      </c>
      <c r="Q7067" s="1"/>
      <c r="R7067" s="1"/>
      <c r="S7067" s="1"/>
      <c r="T7067" s="1"/>
      <c r="U7067" s="1"/>
      <c r="V7067" s="1"/>
      <c r="W7067" s="1"/>
      <c r="X7067" s="1"/>
      <c r="Y7067" s="1"/>
      <c r="Z7067" s="1"/>
      <c r="AA7067" s="1"/>
      <c r="AB7067" s="1"/>
      <c r="AC7067" s="1"/>
      <c r="AD7067" s="1"/>
      <c r="AE7067" s="1"/>
    </row>
    <row r="7068">
      <c r="A7068" s="1" t="s">
        <v>34950</v>
      </c>
      <c r="B7068" s="2" t="s">
        <v>445</v>
      </c>
      <c r="C7068" s="5" t="s">
        <v>101</v>
      </c>
      <c r="D7068" s="9"/>
      <c r="E7068" s="12" t="b">
        <v>0</v>
      </c>
      <c r="F7068" s="5" t="s">
        <v>34951</v>
      </c>
      <c r="G7068" s="1"/>
      <c r="H7068" s="1" t="s">
        <v>34952</v>
      </c>
      <c r="I7068" s="5" t="s">
        <v>34953</v>
      </c>
      <c r="J7068" s="5"/>
      <c r="K7068" s="1"/>
      <c r="L7068" s="1"/>
      <c r="M7068" s="1"/>
      <c r="N7068" s="1"/>
      <c r="O7068" s="1"/>
      <c r="P7068" s="1" t="s">
        <v>34954</v>
      </c>
      <c r="Q7068" s="1"/>
      <c r="R7068" s="1"/>
      <c r="S7068" s="1"/>
      <c r="T7068" s="1"/>
      <c r="U7068" s="1"/>
      <c r="V7068" s="1"/>
      <c r="W7068" s="1"/>
      <c r="X7068" s="1"/>
      <c r="Y7068" s="1"/>
      <c r="Z7068" s="1"/>
      <c r="AA7068" s="1"/>
      <c r="AB7068" s="1"/>
      <c r="AC7068" s="1"/>
      <c r="AD7068" s="1"/>
      <c r="AE7068" s="1"/>
    </row>
    <row r="7069">
      <c r="A7069" s="1" t="s">
        <v>34955</v>
      </c>
      <c r="B7069" s="8" t="s">
        <v>454</v>
      </c>
      <c r="C7069" s="5" t="s">
        <v>455</v>
      </c>
      <c r="D7069" s="10"/>
      <c r="E7069" s="4" t="b">
        <v>1</v>
      </c>
      <c r="F7069" s="5" t="s">
        <v>34955</v>
      </c>
      <c r="G7069" s="1"/>
      <c r="H7069" s="1" t="s">
        <v>34956</v>
      </c>
      <c r="I7069" s="5" t="s">
        <v>34957</v>
      </c>
      <c r="J7069" s="5"/>
      <c r="K7069" s="1" t="s">
        <v>34955</v>
      </c>
      <c r="L7069" s="1"/>
      <c r="M7069" s="1"/>
      <c r="N7069" s="1"/>
      <c r="O7069" s="1"/>
      <c r="P7069" s="1" t="s">
        <v>34958</v>
      </c>
      <c r="Q7069" s="5"/>
      <c r="R7069" s="5" t="s">
        <v>34959</v>
      </c>
      <c r="S7069" s="5" t="s">
        <v>34960</v>
      </c>
      <c r="T7069" s="5" t="s">
        <v>34961</v>
      </c>
      <c r="U7069" s="1"/>
      <c r="V7069" s="1"/>
      <c r="W7069" s="1"/>
      <c r="X7069" s="1"/>
      <c r="Y7069" s="1"/>
      <c r="Z7069" s="1"/>
      <c r="AA7069" s="1"/>
      <c r="AB7069" s="1"/>
      <c r="AC7069" s="1"/>
      <c r="AD7069" s="1"/>
      <c r="AE7069" s="1"/>
    </row>
    <row r="7070">
      <c r="A7070" s="1" t="s">
        <v>34962</v>
      </c>
      <c r="B7070" s="8" t="s">
        <v>349</v>
      </c>
      <c r="C7070" s="5" t="s">
        <v>455</v>
      </c>
      <c r="D7070" s="9"/>
      <c r="E7070" s="12" t="b">
        <v>0</v>
      </c>
      <c r="F7070" s="5" t="s">
        <v>34963</v>
      </c>
      <c r="G7070" s="1"/>
      <c r="H7070" s="1" t="s">
        <v>34964</v>
      </c>
      <c r="I7070" s="5" t="s">
        <v>34965</v>
      </c>
      <c r="J7070" s="5"/>
      <c r="K7070" s="1"/>
      <c r="L7070" s="1"/>
      <c r="M7070" s="1"/>
      <c r="N7070" s="1"/>
      <c r="O7070" s="1" t="s">
        <v>803</v>
      </c>
      <c r="P7070" s="1" t="s">
        <v>34966</v>
      </c>
      <c r="Q7070" s="1"/>
      <c r="R7070" s="1"/>
      <c r="S7070" s="1"/>
      <c r="T7070" s="1"/>
      <c r="U7070" s="1"/>
      <c r="V7070" s="1"/>
      <c r="W7070" s="1"/>
      <c r="X7070" s="1"/>
      <c r="Y7070" s="1"/>
      <c r="Z7070" s="1"/>
      <c r="AA7070" s="1"/>
      <c r="AB7070" s="1"/>
      <c r="AC7070" s="1"/>
      <c r="AD7070" s="1"/>
      <c r="AE7070" s="1"/>
    </row>
    <row r="7071">
      <c r="A7071" s="1" t="s">
        <v>34967</v>
      </c>
      <c r="B7071" s="2" t="s">
        <v>416</v>
      </c>
      <c r="C7071" s="5" t="s">
        <v>446</v>
      </c>
      <c r="D7071" s="10" t="s">
        <v>34968</v>
      </c>
      <c r="E7071" s="4" t="b">
        <v>1</v>
      </c>
      <c r="F7071" s="5" t="s">
        <v>34969</v>
      </c>
      <c r="G7071" s="1"/>
      <c r="H7071" s="5" t="s">
        <v>34970</v>
      </c>
      <c r="I7071" s="5" t="s">
        <v>34971</v>
      </c>
      <c r="J7071" s="5"/>
      <c r="K7071" s="1"/>
      <c r="L7071" s="1"/>
      <c r="M7071" s="1"/>
      <c r="N7071" s="1"/>
      <c r="O7071" s="1"/>
      <c r="P7071" s="5" t="s">
        <v>34972</v>
      </c>
      <c r="Q7071" s="1"/>
      <c r="R7071" s="1"/>
      <c r="S7071" s="1"/>
      <c r="T7071" s="1"/>
      <c r="U7071" s="1"/>
      <c r="V7071" s="1"/>
      <c r="W7071" s="1"/>
      <c r="X7071" s="1"/>
      <c r="Y7071" s="1"/>
      <c r="Z7071" s="1"/>
      <c r="AA7071" s="1"/>
      <c r="AB7071" s="1"/>
      <c r="AC7071" s="1"/>
      <c r="AD7071" s="1"/>
      <c r="AE7071" s="1"/>
    </row>
    <row r="7072">
      <c r="A7072" s="1" t="s">
        <v>34973</v>
      </c>
      <c r="B7072" s="2" t="s">
        <v>445</v>
      </c>
      <c r="C7072" s="1" t="s">
        <v>497</v>
      </c>
      <c r="D7072" s="6"/>
      <c r="E7072" s="12" t="b">
        <v>0</v>
      </c>
      <c r="F7072" s="5" t="s">
        <v>34974</v>
      </c>
      <c r="G7072" s="1"/>
      <c r="H7072" s="5" t="s">
        <v>34975</v>
      </c>
      <c r="I7072" s="5" t="s">
        <v>34976</v>
      </c>
      <c r="J7072" s="5"/>
      <c r="K7072" s="1"/>
      <c r="L7072" s="1"/>
      <c r="M7072" s="1"/>
      <c r="N7072" s="1"/>
      <c r="O7072" s="1"/>
      <c r="P7072" s="1" t="s">
        <v>34977</v>
      </c>
      <c r="Q7072" s="1"/>
      <c r="R7072" s="1"/>
      <c r="S7072" s="1"/>
      <c r="T7072" s="1"/>
      <c r="U7072" s="1"/>
      <c r="V7072" s="1"/>
      <c r="W7072" s="1"/>
      <c r="X7072" s="1"/>
      <c r="Y7072" s="1"/>
      <c r="Z7072" s="1"/>
      <c r="AA7072" s="1"/>
      <c r="AB7072" s="1"/>
      <c r="AC7072" s="1"/>
      <c r="AD7072" s="1"/>
      <c r="AE7072" s="1"/>
    </row>
    <row r="7073">
      <c r="A7073" s="5" t="s">
        <v>34978</v>
      </c>
      <c r="B7073" s="8" t="s">
        <v>416</v>
      </c>
      <c r="C7073" s="5" t="s">
        <v>101</v>
      </c>
      <c r="D7073" s="10"/>
      <c r="E7073" s="12" t="b">
        <v>0</v>
      </c>
      <c r="F7073" s="5" t="s">
        <v>34979</v>
      </c>
      <c r="G7073" s="1"/>
      <c r="H7073" s="5" t="s">
        <v>34980</v>
      </c>
      <c r="I7073" s="5" t="s">
        <v>34981</v>
      </c>
      <c r="J7073" s="5"/>
      <c r="K7073" s="1"/>
      <c r="L7073" s="1"/>
      <c r="M7073" s="1"/>
      <c r="N7073" s="1"/>
      <c r="O7073" s="5" t="s">
        <v>3003</v>
      </c>
      <c r="P7073" s="5" t="s">
        <v>34982</v>
      </c>
      <c r="Q7073" s="1"/>
      <c r="R7073" s="1"/>
      <c r="S7073" s="1"/>
      <c r="T7073" s="1"/>
      <c r="U7073" s="1"/>
      <c r="V7073" s="1"/>
      <c r="W7073" s="1"/>
      <c r="X7073" s="1"/>
      <c r="Y7073" s="1"/>
      <c r="Z7073" s="1"/>
      <c r="AA7073" s="1"/>
      <c r="AB7073" s="1"/>
      <c r="AC7073" s="1"/>
      <c r="AD7073" s="1"/>
      <c r="AE7073" s="1"/>
    </row>
    <row r="7074">
      <c r="A7074" s="5" t="s">
        <v>34983</v>
      </c>
      <c r="B7074" s="8" t="s">
        <v>416</v>
      </c>
      <c r="C7074" s="5" t="s">
        <v>446</v>
      </c>
      <c r="D7074" s="9" t="s">
        <v>34984</v>
      </c>
      <c r="E7074" s="4" t="b">
        <v>1</v>
      </c>
      <c r="F7074" s="5" t="s">
        <v>34985</v>
      </c>
      <c r="G7074" s="1"/>
      <c r="H7074" s="5" t="s">
        <v>34986</v>
      </c>
      <c r="I7074" s="5" t="s">
        <v>34987</v>
      </c>
      <c r="J7074" s="5"/>
      <c r="K7074" s="1"/>
      <c r="L7074" s="1"/>
      <c r="M7074" s="1"/>
      <c r="N7074" s="1"/>
      <c r="O7074" s="5" t="s">
        <v>9345</v>
      </c>
      <c r="P7074" s="5" t="s">
        <v>34988</v>
      </c>
      <c r="Q7074" s="1"/>
      <c r="R7074" s="1"/>
      <c r="S7074" s="1"/>
      <c r="T7074" s="1"/>
      <c r="U7074" s="1"/>
      <c r="V7074" s="1"/>
      <c r="W7074" s="1"/>
      <c r="X7074" s="1"/>
      <c r="Y7074" s="1"/>
      <c r="Z7074" s="1"/>
      <c r="AA7074" s="1"/>
      <c r="AB7074" s="1"/>
      <c r="AC7074" s="1"/>
      <c r="AD7074" s="1"/>
      <c r="AE7074" s="1"/>
    </row>
    <row r="7075">
      <c r="A7075" s="5" t="s">
        <v>34989</v>
      </c>
      <c r="B7075" s="8" t="s">
        <v>416</v>
      </c>
      <c r="C7075" s="5" t="s">
        <v>101</v>
      </c>
      <c r="D7075" s="10"/>
      <c r="E7075" s="4" t="b">
        <v>1</v>
      </c>
      <c r="F7075" s="5" t="s">
        <v>34990</v>
      </c>
      <c r="G7075" s="1"/>
      <c r="H7075" s="5" t="s">
        <v>34991</v>
      </c>
      <c r="I7075" s="5" t="s">
        <v>34992</v>
      </c>
      <c r="J7075" s="5"/>
      <c r="K7075" s="1"/>
      <c r="L7075" s="1"/>
      <c r="M7075" s="1"/>
      <c r="N7075" s="1"/>
      <c r="O7075" s="5" t="s">
        <v>997</v>
      </c>
      <c r="P7075" s="5" t="s">
        <v>34993</v>
      </c>
      <c r="Q7075" s="1"/>
      <c r="R7075" s="1"/>
      <c r="S7075" s="1"/>
      <c r="T7075" s="1"/>
      <c r="U7075" s="1"/>
      <c r="V7075" s="1"/>
      <c r="W7075" s="1"/>
      <c r="X7075" s="1"/>
      <c r="Y7075" s="1"/>
      <c r="Z7075" s="1"/>
      <c r="AA7075" s="1"/>
      <c r="AB7075" s="1"/>
      <c r="AC7075" s="1"/>
      <c r="AD7075" s="1"/>
      <c r="AE7075" s="1"/>
    </row>
    <row r="7076">
      <c r="A7076" s="1" t="s">
        <v>34994</v>
      </c>
      <c r="B7076" s="2" t="s">
        <v>416</v>
      </c>
      <c r="C7076" s="5" t="s">
        <v>101</v>
      </c>
      <c r="D7076" s="9"/>
      <c r="E7076" s="4" t="b">
        <v>1</v>
      </c>
      <c r="F7076" s="5" t="s">
        <v>34995</v>
      </c>
      <c r="G7076" s="1"/>
      <c r="H7076" s="1" t="s">
        <v>34996</v>
      </c>
      <c r="I7076" s="1" t="s">
        <v>34994</v>
      </c>
      <c r="J7076" s="1"/>
      <c r="K7076" s="1"/>
      <c r="L7076" s="1"/>
      <c r="M7076" s="1"/>
      <c r="N7076" s="1"/>
      <c r="O7076" s="5" t="s">
        <v>997</v>
      </c>
      <c r="P7076" s="5" t="s">
        <v>34997</v>
      </c>
      <c r="Q7076" s="1"/>
      <c r="R7076" s="1"/>
      <c r="S7076" s="1"/>
      <c r="T7076" s="1"/>
      <c r="U7076" s="1"/>
      <c r="V7076" s="1"/>
      <c r="W7076" s="1"/>
      <c r="X7076" s="1"/>
      <c r="Y7076" s="1"/>
      <c r="Z7076" s="1"/>
      <c r="AA7076" s="1"/>
      <c r="AB7076" s="1"/>
      <c r="AC7076" s="1"/>
      <c r="AD7076" s="1"/>
      <c r="AE7076" s="1"/>
    </row>
    <row r="7077">
      <c r="A7077" s="5" t="s">
        <v>34998</v>
      </c>
      <c r="B7077" s="8" t="s">
        <v>416</v>
      </c>
      <c r="C7077" s="5" t="s">
        <v>101</v>
      </c>
      <c r="D7077" s="7"/>
      <c r="E7077" s="12" t="b">
        <v>0</v>
      </c>
      <c r="F7077" s="5" t="s">
        <v>34999</v>
      </c>
      <c r="G7077" s="1"/>
      <c r="H7077" s="5" t="s">
        <v>35000</v>
      </c>
      <c r="I7077" s="5" t="s">
        <v>35001</v>
      </c>
      <c r="J7077" s="1"/>
      <c r="K7077" s="1"/>
      <c r="L7077" s="1"/>
      <c r="M7077" s="1"/>
      <c r="N7077" s="1"/>
      <c r="O7077" s="5" t="s">
        <v>6829</v>
      </c>
      <c r="P7077" s="5" t="s">
        <v>35002</v>
      </c>
      <c r="Q7077" s="1"/>
      <c r="R7077" s="1"/>
      <c r="S7077" s="1"/>
      <c r="T7077" s="1"/>
      <c r="U7077" s="1"/>
      <c r="V7077" s="1"/>
      <c r="W7077" s="1"/>
      <c r="X7077" s="1"/>
      <c r="Y7077" s="1"/>
      <c r="Z7077" s="1"/>
      <c r="AA7077" s="1"/>
      <c r="AB7077" s="1"/>
      <c r="AC7077" s="1"/>
      <c r="AD7077" s="1"/>
      <c r="AE7077" s="1"/>
    </row>
    <row r="7078">
      <c r="A7078" s="5" t="s">
        <v>35003</v>
      </c>
      <c r="B7078" s="8" t="s">
        <v>416</v>
      </c>
      <c r="C7078" s="5" t="s">
        <v>101</v>
      </c>
      <c r="D7078" s="9"/>
      <c r="E7078" s="12" t="b">
        <v>0</v>
      </c>
      <c r="F7078" s="5" t="s">
        <v>35004</v>
      </c>
      <c r="G7078" s="1"/>
      <c r="H7078" s="5" t="s">
        <v>35005</v>
      </c>
      <c r="I7078" s="5" t="s">
        <v>35006</v>
      </c>
      <c r="J7078" s="5"/>
      <c r="K7078" s="1"/>
      <c r="L7078" s="1"/>
      <c r="M7078" s="1"/>
      <c r="N7078" s="1"/>
      <c r="O7078" s="5" t="s">
        <v>35007</v>
      </c>
      <c r="P7078" s="5" t="s">
        <v>35008</v>
      </c>
      <c r="Q7078" s="1"/>
      <c r="R7078" s="1"/>
      <c r="S7078" s="1"/>
      <c r="T7078" s="1"/>
      <c r="U7078" s="1"/>
      <c r="V7078" s="1"/>
      <c r="W7078" s="1"/>
      <c r="X7078" s="1"/>
      <c r="Y7078" s="1"/>
      <c r="Z7078" s="1"/>
      <c r="AA7078" s="1"/>
      <c r="AB7078" s="1"/>
      <c r="AC7078" s="1"/>
      <c r="AD7078" s="1"/>
      <c r="AE7078" s="1"/>
    </row>
    <row r="7079">
      <c r="A7079" s="5" t="s">
        <v>35009</v>
      </c>
      <c r="B7079" s="8" t="s">
        <v>416</v>
      </c>
      <c r="C7079" s="5" t="s">
        <v>101</v>
      </c>
      <c r="D7079" s="7"/>
      <c r="E7079" s="12" t="b">
        <v>0</v>
      </c>
      <c r="F7079" s="5" t="s">
        <v>35010</v>
      </c>
      <c r="G7079" s="1"/>
      <c r="H7079" s="5" t="s">
        <v>35011</v>
      </c>
      <c r="I7079" s="5" t="s">
        <v>35012</v>
      </c>
      <c r="J7079" s="1"/>
      <c r="K7079" s="1"/>
      <c r="L7079" s="1"/>
      <c r="M7079" s="1"/>
      <c r="N7079" s="1"/>
      <c r="O7079" s="5" t="s">
        <v>4764</v>
      </c>
      <c r="P7079" s="5" t="s">
        <v>35013</v>
      </c>
      <c r="Q7079" s="1"/>
      <c r="R7079" s="1"/>
      <c r="S7079" s="1"/>
      <c r="T7079" s="1"/>
      <c r="U7079" s="1"/>
      <c r="V7079" s="1"/>
      <c r="W7079" s="1"/>
      <c r="X7079" s="1"/>
      <c r="Y7079" s="1"/>
      <c r="Z7079" s="1"/>
      <c r="AA7079" s="1"/>
      <c r="AB7079" s="1"/>
      <c r="AC7079" s="1"/>
      <c r="AD7079" s="1"/>
      <c r="AE7079" s="1"/>
    </row>
    <row r="7080">
      <c r="A7080" s="1" t="s">
        <v>35014</v>
      </c>
      <c r="B7080" s="2" t="s">
        <v>416</v>
      </c>
      <c r="C7080" s="1" t="s">
        <v>497</v>
      </c>
      <c r="D7080" s="6"/>
      <c r="E7080" s="4" t="b">
        <v>1</v>
      </c>
      <c r="F7080" s="5" t="s">
        <v>35015</v>
      </c>
      <c r="G7080" s="1"/>
      <c r="H7080" s="1" t="s">
        <v>35016</v>
      </c>
      <c r="I7080" s="5" t="s">
        <v>35017</v>
      </c>
      <c r="J7080" s="5"/>
      <c r="K7080" s="1"/>
      <c r="L7080" s="1"/>
      <c r="M7080" s="1"/>
      <c r="N7080" s="1"/>
      <c r="O7080" s="1"/>
      <c r="P7080" s="5" t="s">
        <v>35018</v>
      </c>
      <c r="Q7080" s="1"/>
      <c r="R7080" s="1"/>
      <c r="S7080" s="1"/>
      <c r="T7080" s="1"/>
      <c r="U7080" s="1"/>
      <c r="V7080" s="1"/>
      <c r="W7080" s="1"/>
      <c r="X7080" s="1"/>
      <c r="Y7080" s="1"/>
      <c r="Z7080" s="1"/>
      <c r="AA7080" s="1"/>
      <c r="AB7080" s="1"/>
      <c r="AC7080" s="1"/>
      <c r="AD7080" s="1"/>
      <c r="AE7080" s="1"/>
    </row>
    <row r="7081">
      <c r="A7081" s="1" t="s">
        <v>35019</v>
      </c>
      <c r="B7081" s="2" t="s">
        <v>445</v>
      </c>
      <c r="C7081" s="5" t="s">
        <v>446</v>
      </c>
      <c r="D7081" s="10"/>
      <c r="E7081" s="12" t="b">
        <v>0</v>
      </c>
      <c r="F7081" s="5" t="s">
        <v>35020</v>
      </c>
      <c r="G7081" s="1"/>
      <c r="H7081" s="1" t="s">
        <v>35021</v>
      </c>
      <c r="I7081" s="5" t="s">
        <v>35022</v>
      </c>
      <c r="J7081" s="5"/>
      <c r="K7081" s="1"/>
      <c r="L7081" s="1"/>
      <c r="M7081" s="1"/>
      <c r="N7081" s="1"/>
      <c r="O7081" s="1"/>
      <c r="P7081" s="1" t="s">
        <v>35023</v>
      </c>
      <c r="Q7081" s="1"/>
      <c r="R7081" s="1"/>
      <c r="S7081" s="1"/>
      <c r="T7081" s="1"/>
      <c r="U7081" s="1"/>
      <c r="V7081" s="1"/>
      <c r="W7081" s="1"/>
      <c r="X7081" s="1"/>
      <c r="Y7081" s="1"/>
      <c r="Z7081" s="1"/>
      <c r="AA7081" s="1"/>
      <c r="AB7081" s="1"/>
      <c r="AC7081" s="1"/>
      <c r="AD7081" s="1"/>
      <c r="AE7081" s="1"/>
    </row>
    <row r="7082">
      <c r="A7082" s="1" t="s">
        <v>35024</v>
      </c>
      <c r="B7082" s="2" t="s">
        <v>445</v>
      </c>
      <c r="C7082" s="1" t="s">
        <v>497</v>
      </c>
      <c r="D7082" s="6"/>
      <c r="E7082" s="12" t="b">
        <v>0</v>
      </c>
      <c r="F7082" s="5" t="s">
        <v>35025</v>
      </c>
      <c r="G7082" s="1"/>
      <c r="H7082" s="1" t="s">
        <v>35026</v>
      </c>
      <c r="I7082" s="5" t="s">
        <v>35027</v>
      </c>
      <c r="J7082" s="5"/>
      <c r="K7082" s="1"/>
      <c r="L7082" s="1"/>
      <c r="M7082" s="1"/>
      <c r="N7082" s="1"/>
      <c r="O7082" s="1"/>
      <c r="P7082" s="5" t="s">
        <v>35028</v>
      </c>
      <c r="Q7082" s="1"/>
      <c r="R7082" s="1"/>
      <c r="S7082" s="1"/>
      <c r="T7082" s="1"/>
      <c r="U7082" s="1"/>
      <c r="V7082" s="1"/>
      <c r="W7082" s="1"/>
      <c r="X7082" s="1"/>
      <c r="Y7082" s="1"/>
      <c r="Z7082" s="1"/>
      <c r="AA7082" s="1"/>
      <c r="AB7082" s="1"/>
      <c r="AC7082" s="1"/>
      <c r="AD7082" s="1"/>
      <c r="AE7082" s="1"/>
    </row>
    <row r="7083">
      <c r="A7083" s="5" t="s">
        <v>35029</v>
      </c>
      <c r="B7083" s="8" t="s">
        <v>416</v>
      </c>
      <c r="C7083" s="5" t="s">
        <v>101</v>
      </c>
      <c r="D7083" s="10"/>
      <c r="E7083" s="4" t="b">
        <v>1</v>
      </c>
      <c r="F7083" s="5" t="s">
        <v>35029</v>
      </c>
      <c r="G7083" s="1"/>
      <c r="H7083" s="5" t="s">
        <v>35030</v>
      </c>
      <c r="I7083" s="5" t="s">
        <v>35029</v>
      </c>
      <c r="J7083" s="5"/>
      <c r="K7083" s="1"/>
      <c r="L7083" s="1"/>
      <c r="M7083" s="1"/>
      <c r="N7083" s="1"/>
      <c r="O7083" s="5" t="s">
        <v>997</v>
      </c>
      <c r="P7083" s="5" t="s">
        <v>35031</v>
      </c>
      <c r="Q7083" s="1"/>
      <c r="R7083" s="1"/>
      <c r="S7083" s="1"/>
      <c r="T7083" s="1"/>
      <c r="U7083" s="1"/>
      <c r="V7083" s="1"/>
      <c r="W7083" s="1"/>
      <c r="X7083" s="1"/>
      <c r="Y7083" s="1"/>
      <c r="Z7083" s="1"/>
      <c r="AA7083" s="1"/>
      <c r="AB7083" s="1"/>
      <c r="AC7083" s="1"/>
      <c r="AD7083" s="1"/>
      <c r="AE7083" s="1"/>
    </row>
    <row r="7084">
      <c r="A7084" s="1" t="s">
        <v>35032</v>
      </c>
      <c r="B7084" s="2" t="s">
        <v>416</v>
      </c>
      <c r="C7084" s="5" t="s">
        <v>446</v>
      </c>
      <c r="D7084" s="9"/>
      <c r="E7084" s="4" t="b">
        <v>1</v>
      </c>
      <c r="F7084" s="1" t="s">
        <v>35033</v>
      </c>
      <c r="G7084" s="1"/>
      <c r="H7084" s="1" t="s">
        <v>35034</v>
      </c>
      <c r="I7084" s="5" t="s">
        <v>35035</v>
      </c>
      <c r="J7084" s="5"/>
      <c r="K7084" s="1"/>
      <c r="L7084" s="1"/>
      <c r="M7084" s="1"/>
      <c r="N7084" s="1"/>
      <c r="O7084" s="1"/>
      <c r="P7084" s="1" t="s">
        <v>35036</v>
      </c>
      <c r="Q7084" s="1"/>
      <c r="R7084" s="1"/>
      <c r="S7084" s="1"/>
      <c r="T7084" s="1"/>
      <c r="U7084" s="1"/>
      <c r="V7084" s="1"/>
      <c r="W7084" s="1"/>
      <c r="X7084" s="1"/>
      <c r="Y7084" s="1"/>
      <c r="Z7084" s="1"/>
      <c r="AA7084" s="1"/>
      <c r="AB7084" s="1"/>
      <c r="AC7084" s="1"/>
      <c r="AD7084" s="1"/>
      <c r="AE7084" s="1"/>
    </row>
    <row r="7085">
      <c r="A7085" s="1" t="s">
        <v>35037</v>
      </c>
      <c r="B7085" s="2" t="s">
        <v>416</v>
      </c>
      <c r="C7085" s="5" t="s">
        <v>101</v>
      </c>
      <c r="D7085" s="10"/>
      <c r="E7085" s="4" t="b">
        <v>1</v>
      </c>
      <c r="F7085" s="5" t="s">
        <v>35038</v>
      </c>
      <c r="G7085" s="1"/>
      <c r="H7085" s="1" t="s">
        <v>35037</v>
      </c>
      <c r="I7085" s="1" t="s">
        <v>35037</v>
      </c>
      <c r="J7085" s="1"/>
      <c r="K7085" s="1"/>
      <c r="L7085" s="1"/>
      <c r="M7085" s="1"/>
      <c r="N7085" s="1"/>
      <c r="O7085" s="5" t="s">
        <v>3003</v>
      </c>
      <c r="P7085" s="5" t="s">
        <v>35039</v>
      </c>
      <c r="Q7085" s="1"/>
      <c r="R7085" s="1"/>
      <c r="S7085" s="1"/>
      <c r="T7085" s="1"/>
      <c r="U7085" s="1"/>
      <c r="V7085" s="1"/>
      <c r="W7085" s="1"/>
      <c r="X7085" s="1"/>
      <c r="Y7085" s="1"/>
      <c r="Z7085" s="1"/>
      <c r="AA7085" s="1"/>
      <c r="AB7085" s="1"/>
      <c r="AC7085" s="1"/>
      <c r="AD7085" s="1"/>
      <c r="AE7085" s="1"/>
    </row>
    <row r="7086">
      <c r="A7086" s="1" t="s">
        <v>35040</v>
      </c>
      <c r="B7086" s="2" t="s">
        <v>416</v>
      </c>
      <c r="C7086" s="5" t="s">
        <v>101</v>
      </c>
      <c r="D7086" s="9"/>
      <c r="E7086" s="4" t="b">
        <v>1</v>
      </c>
      <c r="F7086" s="5" t="s">
        <v>35041</v>
      </c>
      <c r="G7086" s="1"/>
      <c r="H7086" s="5" t="s">
        <v>35042</v>
      </c>
      <c r="I7086" s="1" t="s">
        <v>35043</v>
      </c>
      <c r="J7086" s="1"/>
      <c r="K7086" s="1"/>
      <c r="L7086" s="1"/>
      <c r="M7086" s="1"/>
      <c r="N7086" s="1"/>
      <c r="O7086" s="5" t="s">
        <v>31631</v>
      </c>
      <c r="P7086" s="5" t="s">
        <v>35044</v>
      </c>
      <c r="Q7086" s="1"/>
      <c r="R7086" s="1"/>
      <c r="S7086" s="1"/>
      <c r="T7086" s="1"/>
      <c r="U7086" s="1"/>
      <c r="V7086" s="1"/>
      <c r="W7086" s="1"/>
      <c r="X7086" s="1"/>
      <c r="Y7086" s="1"/>
      <c r="Z7086" s="1"/>
      <c r="AA7086" s="1"/>
      <c r="AB7086" s="1"/>
      <c r="AC7086" s="1"/>
      <c r="AD7086" s="1"/>
      <c r="AE7086" s="1"/>
    </row>
    <row r="7087">
      <c r="A7087" s="1" t="s">
        <v>35045</v>
      </c>
      <c r="B7087" s="2" t="s">
        <v>416</v>
      </c>
      <c r="C7087" s="5" t="s">
        <v>101</v>
      </c>
      <c r="D7087" s="10"/>
      <c r="E7087" s="4" t="b">
        <v>1</v>
      </c>
      <c r="F7087" s="5" t="s">
        <v>35046</v>
      </c>
      <c r="G7087" s="1"/>
      <c r="H7087" s="5" t="s">
        <v>35047</v>
      </c>
      <c r="I7087" s="1" t="s">
        <v>35048</v>
      </c>
      <c r="J7087" s="1"/>
      <c r="K7087" s="1"/>
      <c r="L7087" s="1"/>
      <c r="M7087" s="1"/>
      <c r="N7087" s="1"/>
      <c r="O7087" s="1" t="s">
        <v>711</v>
      </c>
      <c r="P7087" s="5" t="s">
        <v>35049</v>
      </c>
      <c r="Q7087" s="1"/>
      <c r="R7087" s="1"/>
      <c r="S7087" s="1"/>
      <c r="T7087" s="1"/>
      <c r="U7087" s="1"/>
      <c r="V7087" s="1"/>
      <c r="W7087" s="1"/>
      <c r="X7087" s="1"/>
      <c r="Y7087" s="1"/>
      <c r="Z7087" s="1"/>
      <c r="AA7087" s="1"/>
      <c r="AB7087" s="1"/>
      <c r="AC7087" s="1"/>
      <c r="AD7087" s="1"/>
      <c r="AE7087" s="1"/>
    </row>
    <row r="7088">
      <c r="A7088" s="5" t="s">
        <v>35050</v>
      </c>
      <c r="B7088" s="8" t="s">
        <v>416</v>
      </c>
      <c r="C7088" s="5" t="s">
        <v>101</v>
      </c>
      <c r="D7088" s="9"/>
      <c r="E7088" s="12" t="b">
        <v>0</v>
      </c>
      <c r="F7088" s="5" t="s">
        <v>35051</v>
      </c>
      <c r="G7088" s="1"/>
      <c r="H7088" s="5" t="s">
        <v>35052</v>
      </c>
      <c r="I7088" s="5" t="s">
        <v>35053</v>
      </c>
      <c r="J7088" s="5"/>
      <c r="K7088" s="1"/>
      <c r="L7088" s="1"/>
      <c r="M7088" s="1"/>
      <c r="N7088" s="1"/>
      <c r="O7088" s="5" t="s">
        <v>431</v>
      </c>
      <c r="P7088" s="5" t="s">
        <v>35054</v>
      </c>
      <c r="Q7088" s="1"/>
      <c r="R7088" s="1"/>
      <c r="S7088" s="1"/>
      <c r="T7088" s="1"/>
      <c r="U7088" s="1"/>
      <c r="V7088" s="1"/>
      <c r="W7088" s="1"/>
      <c r="X7088" s="1"/>
      <c r="Y7088" s="1"/>
      <c r="Z7088" s="1"/>
      <c r="AA7088" s="1"/>
      <c r="AB7088" s="1"/>
      <c r="AC7088" s="1"/>
      <c r="AD7088" s="1"/>
      <c r="AE7088" s="1"/>
    </row>
    <row r="7089">
      <c r="A7089" s="1" t="s">
        <v>20858</v>
      </c>
      <c r="B7089" s="2" t="s">
        <v>416</v>
      </c>
      <c r="C7089" s="5" t="s">
        <v>446</v>
      </c>
      <c r="D7089" s="10"/>
      <c r="E7089" s="4" t="b">
        <v>1</v>
      </c>
      <c r="F7089" s="5" t="s">
        <v>35055</v>
      </c>
      <c r="G7089" s="1"/>
      <c r="H7089" s="1" t="s">
        <v>35056</v>
      </c>
      <c r="I7089" s="5" t="s">
        <v>35057</v>
      </c>
      <c r="J7089" s="5"/>
      <c r="K7089" s="1"/>
      <c r="L7089" s="1"/>
      <c r="M7089" s="1"/>
      <c r="N7089" s="1"/>
      <c r="O7089" s="1"/>
      <c r="P7089" s="5" t="s">
        <v>35058</v>
      </c>
      <c r="Q7089" s="1"/>
      <c r="R7089" s="1"/>
      <c r="S7089" s="1"/>
      <c r="T7089" s="1"/>
      <c r="U7089" s="1"/>
      <c r="V7089" s="1"/>
      <c r="W7089" s="1"/>
      <c r="X7089" s="1"/>
      <c r="Y7089" s="1"/>
      <c r="Z7089" s="1"/>
      <c r="AA7089" s="1"/>
      <c r="AB7089" s="1"/>
      <c r="AC7089" s="1"/>
      <c r="AD7089" s="1"/>
      <c r="AE7089" s="1"/>
    </row>
    <row r="7090">
      <c r="A7090" s="1" t="s">
        <v>35059</v>
      </c>
      <c r="B7090" s="2" t="s">
        <v>416</v>
      </c>
      <c r="C7090" s="5" t="s">
        <v>101</v>
      </c>
      <c r="D7090" s="9"/>
      <c r="E7090" s="4" t="b">
        <v>1</v>
      </c>
      <c r="F7090" s="5" t="s">
        <v>35060</v>
      </c>
      <c r="G7090" s="1"/>
      <c r="H7090" s="1" t="s">
        <v>35061</v>
      </c>
      <c r="I7090" s="5" t="s">
        <v>35062</v>
      </c>
      <c r="J7090" s="5"/>
      <c r="K7090" s="1"/>
      <c r="L7090" s="1"/>
      <c r="M7090" s="1"/>
      <c r="N7090" s="1"/>
      <c r="O7090" s="5" t="s">
        <v>4403</v>
      </c>
      <c r="P7090" s="5" t="s">
        <v>35063</v>
      </c>
      <c r="Q7090" s="1"/>
      <c r="R7090" s="1"/>
      <c r="S7090" s="1"/>
      <c r="T7090" s="1"/>
      <c r="U7090" s="1"/>
      <c r="V7090" s="1"/>
      <c r="W7090" s="1"/>
      <c r="X7090" s="1"/>
      <c r="Y7090" s="1"/>
      <c r="Z7090" s="1"/>
      <c r="AA7090" s="1"/>
      <c r="AB7090" s="1"/>
      <c r="AC7090" s="1"/>
      <c r="AD7090" s="1"/>
      <c r="AE7090" s="1"/>
    </row>
    <row r="7091">
      <c r="A7091" s="1" t="s">
        <v>437</v>
      </c>
      <c r="B7091" s="2" t="s">
        <v>416</v>
      </c>
      <c r="C7091" s="5" t="s">
        <v>101</v>
      </c>
      <c r="D7091" s="10"/>
      <c r="E7091" s="4" t="b">
        <v>1</v>
      </c>
      <c r="F7091" s="5" t="s">
        <v>322</v>
      </c>
      <c r="G7091" s="1"/>
      <c r="H7091" s="1" t="s">
        <v>35064</v>
      </c>
      <c r="I7091" s="5" t="s">
        <v>35065</v>
      </c>
      <c r="J7091" s="5"/>
      <c r="K7091" s="1"/>
      <c r="L7091" s="1"/>
      <c r="M7091" s="1"/>
      <c r="N7091" s="1"/>
      <c r="O7091" s="1"/>
      <c r="P7091" s="5" t="s">
        <v>35066</v>
      </c>
      <c r="Q7091" s="1"/>
      <c r="R7091" s="1"/>
      <c r="S7091" s="1"/>
      <c r="T7091" s="1"/>
      <c r="U7091" s="1"/>
      <c r="V7091" s="1"/>
      <c r="W7091" s="1"/>
      <c r="X7091" s="1"/>
      <c r="Y7091" s="1"/>
      <c r="Z7091" s="1"/>
      <c r="AA7091" s="1"/>
      <c r="AB7091" s="1"/>
      <c r="AC7091" s="1"/>
      <c r="AD7091" s="1"/>
      <c r="AE7091" s="1"/>
    </row>
    <row r="7092">
      <c r="A7092" s="1" t="s">
        <v>35067</v>
      </c>
      <c r="B7092" s="2" t="s">
        <v>416</v>
      </c>
      <c r="C7092" s="5" t="s">
        <v>101</v>
      </c>
      <c r="D7092" s="9"/>
      <c r="E7092" s="4" t="b">
        <v>1</v>
      </c>
      <c r="F7092" s="5" t="s">
        <v>35068</v>
      </c>
      <c r="G7092" s="1"/>
      <c r="H7092" s="1" t="s">
        <v>35069</v>
      </c>
      <c r="I7092" s="5" t="s">
        <v>35070</v>
      </c>
      <c r="J7092" s="5"/>
      <c r="K7092" s="1"/>
      <c r="L7092" s="1"/>
      <c r="M7092" s="1"/>
      <c r="N7092" s="1"/>
      <c r="O7092" s="5" t="s">
        <v>1794</v>
      </c>
      <c r="P7092" s="5" t="s">
        <v>35071</v>
      </c>
      <c r="Q7092" s="1"/>
      <c r="R7092" s="1"/>
      <c r="S7092" s="1"/>
      <c r="T7092" s="1"/>
      <c r="U7092" s="1"/>
      <c r="V7092" s="1"/>
      <c r="W7092" s="1"/>
      <c r="X7092" s="1"/>
      <c r="Y7092" s="1"/>
      <c r="Z7092" s="1"/>
      <c r="AA7092" s="1"/>
      <c r="AB7092" s="1"/>
      <c r="AC7092" s="1"/>
      <c r="AD7092" s="1"/>
      <c r="AE7092" s="1"/>
    </row>
    <row r="7093">
      <c r="A7093" s="1" t="s">
        <v>35072</v>
      </c>
      <c r="B7093" s="2" t="s">
        <v>445</v>
      </c>
      <c r="C7093" s="5" t="s">
        <v>101</v>
      </c>
      <c r="D7093" s="10"/>
      <c r="E7093" s="12" t="b">
        <v>0</v>
      </c>
      <c r="F7093" s="5" t="s">
        <v>35073</v>
      </c>
      <c r="G7093" s="1"/>
      <c r="H7093" s="1" t="s">
        <v>35074</v>
      </c>
      <c r="I7093" s="5" t="s">
        <v>35075</v>
      </c>
      <c r="J7093" s="5"/>
      <c r="K7093" s="1"/>
      <c r="L7093" s="1"/>
      <c r="M7093" s="1"/>
      <c r="N7093" s="1"/>
      <c r="O7093" s="1"/>
      <c r="P7093" s="1" t="s">
        <v>35076</v>
      </c>
      <c r="Q7093" s="1"/>
      <c r="R7093" s="1"/>
      <c r="S7093" s="1"/>
      <c r="T7093" s="1"/>
      <c r="U7093" s="1"/>
      <c r="V7093" s="1"/>
      <c r="W7093" s="1"/>
      <c r="X7093" s="1"/>
      <c r="Y7093" s="1"/>
      <c r="Z7093" s="1"/>
      <c r="AA7093" s="1"/>
      <c r="AB7093" s="1"/>
      <c r="AC7093" s="1"/>
      <c r="AD7093" s="1"/>
      <c r="AE7093" s="1"/>
    </row>
    <row r="7094">
      <c r="A7094" s="1" t="s">
        <v>35077</v>
      </c>
      <c r="B7094" s="2" t="s">
        <v>416</v>
      </c>
      <c r="C7094" s="5" t="s">
        <v>101</v>
      </c>
      <c r="D7094" s="9"/>
      <c r="E7094" s="4" t="b">
        <v>1</v>
      </c>
      <c r="F7094" s="5" t="s">
        <v>35078</v>
      </c>
      <c r="G7094" s="1"/>
      <c r="H7094" s="1" t="s">
        <v>35079</v>
      </c>
      <c r="I7094" s="5" t="s">
        <v>35080</v>
      </c>
      <c r="J7094" s="5"/>
      <c r="K7094" s="1"/>
      <c r="L7094" s="1"/>
      <c r="M7094" s="1"/>
      <c r="N7094" s="1"/>
      <c r="O7094" s="1" t="s">
        <v>1447</v>
      </c>
      <c r="P7094" s="5" t="s">
        <v>35081</v>
      </c>
      <c r="Q7094" s="1"/>
      <c r="R7094" s="1"/>
      <c r="S7094" s="1"/>
      <c r="T7094" s="1"/>
      <c r="U7094" s="1"/>
      <c r="V7094" s="1"/>
      <c r="W7094" s="1"/>
      <c r="X7094" s="1"/>
      <c r="Y7094" s="1"/>
      <c r="Z7094" s="1"/>
      <c r="AA7094" s="1"/>
      <c r="AB7094" s="1"/>
      <c r="AC7094" s="1"/>
      <c r="AD7094" s="1"/>
      <c r="AE7094" s="1"/>
    </row>
    <row r="7095">
      <c r="A7095" s="1" t="s">
        <v>35082</v>
      </c>
      <c r="B7095" s="2" t="s">
        <v>416</v>
      </c>
      <c r="C7095" s="5" t="s">
        <v>101</v>
      </c>
      <c r="D7095" s="10"/>
      <c r="E7095" s="4" t="b">
        <v>1</v>
      </c>
      <c r="F7095" s="5" t="s">
        <v>35082</v>
      </c>
      <c r="G7095" s="1"/>
      <c r="H7095" s="1" t="s">
        <v>35083</v>
      </c>
      <c r="I7095" s="1" t="s">
        <v>35082</v>
      </c>
      <c r="J7095" s="1"/>
      <c r="K7095" s="1"/>
      <c r="L7095" s="1"/>
      <c r="M7095" s="1"/>
      <c r="N7095" s="1"/>
      <c r="O7095" s="5" t="s">
        <v>442</v>
      </c>
      <c r="P7095" s="5" t="s">
        <v>35084</v>
      </c>
      <c r="Q7095" s="1"/>
      <c r="R7095" s="1"/>
      <c r="S7095" s="1"/>
      <c r="T7095" s="1"/>
      <c r="U7095" s="1"/>
      <c r="V7095" s="1"/>
      <c r="W7095" s="1"/>
      <c r="X7095" s="1"/>
      <c r="Y7095" s="1"/>
      <c r="Z7095" s="1"/>
      <c r="AA7095" s="1"/>
      <c r="AB7095" s="1"/>
      <c r="AC7095" s="1"/>
      <c r="AD7095" s="1"/>
      <c r="AE7095" s="1"/>
    </row>
    <row r="7096">
      <c r="A7096" s="1" t="s">
        <v>35085</v>
      </c>
      <c r="B7096" s="2" t="s">
        <v>416</v>
      </c>
      <c r="C7096" s="5" t="s">
        <v>101</v>
      </c>
      <c r="D7096" s="9"/>
      <c r="E7096" s="4" t="b">
        <v>1</v>
      </c>
      <c r="F7096" s="5" t="s">
        <v>35086</v>
      </c>
      <c r="G7096" s="1"/>
      <c r="H7096" s="1" t="s">
        <v>35087</v>
      </c>
      <c r="I7096" s="5" t="s">
        <v>35088</v>
      </c>
      <c r="J7096" s="5"/>
      <c r="K7096" s="1"/>
      <c r="L7096" s="1"/>
      <c r="M7096" s="1"/>
      <c r="N7096" s="1"/>
      <c r="O7096" s="5" t="s">
        <v>1003</v>
      </c>
      <c r="P7096" s="5" t="s">
        <v>35089</v>
      </c>
      <c r="Q7096" s="1"/>
      <c r="R7096" s="1"/>
      <c r="S7096" s="1"/>
      <c r="T7096" s="1"/>
      <c r="U7096" s="1"/>
      <c r="V7096" s="1"/>
      <c r="W7096" s="1"/>
      <c r="X7096" s="1"/>
      <c r="Y7096" s="1"/>
      <c r="Z7096" s="1"/>
      <c r="AA7096" s="1"/>
      <c r="AB7096" s="1"/>
      <c r="AC7096" s="1"/>
      <c r="AD7096" s="1"/>
      <c r="AE7096" s="1"/>
    </row>
    <row r="7097">
      <c r="A7097" s="5" t="s">
        <v>35090</v>
      </c>
      <c r="B7097" s="8" t="s">
        <v>416</v>
      </c>
      <c r="C7097" s="5" t="s">
        <v>101</v>
      </c>
      <c r="D7097" s="10"/>
      <c r="E7097" s="4" t="b">
        <v>1</v>
      </c>
      <c r="F7097" s="5" t="s">
        <v>35090</v>
      </c>
      <c r="G7097" s="1"/>
      <c r="H7097" s="5" t="s">
        <v>35091</v>
      </c>
      <c r="I7097" s="5" t="s">
        <v>35090</v>
      </c>
      <c r="J7097" s="5"/>
      <c r="K7097" s="1"/>
      <c r="L7097" s="1"/>
      <c r="M7097" s="1"/>
      <c r="N7097" s="1"/>
      <c r="O7097" s="5" t="s">
        <v>1459</v>
      </c>
      <c r="P7097" s="5" t="s">
        <v>35092</v>
      </c>
      <c r="Q7097" s="1"/>
      <c r="R7097" s="1"/>
      <c r="S7097" s="1"/>
      <c r="T7097" s="1"/>
      <c r="U7097" s="1"/>
      <c r="V7097" s="1"/>
      <c r="W7097" s="1"/>
      <c r="X7097" s="1"/>
      <c r="Y7097" s="1"/>
      <c r="Z7097" s="1"/>
      <c r="AA7097" s="1"/>
      <c r="AB7097" s="1"/>
      <c r="AC7097" s="1"/>
      <c r="AD7097" s="1"/>
      <c r="AE7097" s="1"/>
    </row>
    <row r="7098">
      <c r="A7098" s="1" t="s">
        <v>35093</v>
      </c>
      <c r="B7098" s="2" t="s">
        <v>416</v>
      </c>
      <c r="C7098" s="5" t="s">
        <v>101</v>
      </c>
      <c r="D7098" s="9"/>
      <c r="E7098" s="4" t="b">
        <v>1</v>
      </c>
      <c r="F7098" s="5" t="s">
        <v>35094</v>
      </c>
      <c r="G7098" s="1"/>
      <c r="H7098" s="1" t="s">
        <v>35095</v>
      </c>
      <c r="I7098" s="1" t="s">
        <v>35096</v>
      </c>
      <c r="J7098" s="1"/>
      <c r="K7098" s="1"/>
      <c r="L7098" s="1"/>
      <c r="M7098" s="1"/>
      <c r="N7098" s="1"/>
      <c r="O7098" s="1"/>
      <c r="P7098" s="1" t="s">
        <v>35097</v>
      </c>
      <c r="Q7098" s="1"/>
      <c r="R7098" s="1"/>
      <c r="S7098" s="1"/>
      <c r="T7098" s="1"/>
      <c r="U7098" s="1"/>
      <c r="V7098" s="1"/>
      <c r="W7098" s="1"/>
      <c r="X7098" s="1"/>
      <c r="Y7098" s="1"/>
      <c r="Z7098" s="1"/>
      <c r="AA7098" s="1"/>
      <c r="AB7098" s="1"/>
      <c r="AC7098" s="1"/>
      <c r="AD7098" s="1"/>
      <c r="AE7098" s="1"/>
    </row>
    <row r="7099">
      <c r="A7099" s="1" t="s">
        <v>35098</v>
      </c>
      <c r="B7099" s="2" t="s">
        <v>416</v>
      </c>
      <c r="C7099" s="5" t="s">
        <v>101</v>
      </c>
      <c r="D7099" s="10"/>
      <c r="E7099" s="4" t="b">
        <v>1</v>
      </c>
      <c r="F7099" s="5" t="s">
        <v>35099</v>
      </c>
      <c r="G7099" s="1"/>
      <c r="H7099" s="1" t="s">
        <v>35100</v>
      </c>
      <c r="I7099" s="1" t="s">
        <v>35101</v>
      </c>
      <c r="J7099" s="1"/>
      <c r="K7099" s="1"/>
      <c r="L7099" s="1"/>
      <c r="M7099" s="1"/>
      <c r="N7099" s="1"/>
      <c r="O7099" s="5" t="s">
        <v>3003</v>
      </c>
      <c r="P7099" s="1" t="s">
        <v>35102</v>
      </c>
      <c r="Q7099" s="1"/>
      <c r="R7099" s="1"/>
      <c r="S7099" s="1"/>
      <c r="T7099" s="1"/>
      <c r="U7099" s="1"/>
      <c r="V7099" s="1"/>
      <c r="W7099" s="1"/>
      <c r="X7099" s="1"/>
      <c r="Y7099" s="1"/>
      <c r="Z7099" s="1"/>
      <c r="AA7099" s="1"/>
      <c r="AB7099" s="1"/>
      <c r="AC7099" s="1"/>
      <c r="AD7099" s="1"/>
      <c r="AE7099" s="1"/>
    </row>
    <row r="7100">
      <c r="A7100" s="1" t="s">
        <v>35103</v>
      </c>
      <c r="B7100" s="2" t="s">
        <v>416</v>
      </c>
      <c r="C7100" s="5" t="s">
        <v>101</v>
      </c>
      <c r="D7100" s="9"/>
      <c r="E7100" s="4" t="b">
        <v>1</v>
      </c>
      <c r="F7100" s="5" t="s">
        <v>35104</v>
      </c>
      <c r="G7100" s="1"/>
      <c r="H7100" s="1" t="s">
        <v>35105</v>
      </c>
      <c r="I7100" s="5" t="s">
        <v>35106</v>
      </c>
      <c r="J7100" s="5"/>
      <c r="K7100" s="1"/>
      <c r="L7100" s="1"/>
      <c r="M7100" s="1"/>
      <c r="N7100" s="1"/>
      <c r="O7100" s="1" t="s">
        <v>1447</v>
      </c>
      <c r="P7100" s="5" t="s">
        <v>35107</v>
      </c>
      <c r="Q7100" s="1"/>
      <c r="R7100" s="1"/>
      <c r="S7100" s="1"/>
      <c r="T7100" s="1"/>
      <c r="U7100" s="1"/>
      <c r="V7100" s="1"/>
      <c r="W7100" s="1"/>
      <c r="X7100" s="1"/>
      <c r="Y7100" s="1"/>
      <c r="Z7100" s="1"/>
      <c r="AA7100" s="1"/>
      <c r="AB7100" s="1"/>
      <c r="AC7100" s="1"/>
      <c r="AD7100" s="1"/>
      <c r="AE7100" s="1"/>
    </row>
    <row r="7101">
      <c r="A7101" s="5" t="s">
        <v>35108</v>
      </c>
      <c r="B7101" s="8" t="s">
        <v>416</v>
      </c>
      <c r="C7101" s="5" t="s">
        <v>101</v>
      </c>
      <c r="D7101" s="10"/>
      <c r="E7101" s="12" t="b">
        <v>0</v>
      </c>
      <c r="F7101" s="5" t="s">
        <v>35109</v>
      </c>
      <c r="G7101" s="1"/>
      <c r="H7101" s="5" t="s">
        <v>35110</v>
      </c>
      <c r="I7101" s="5" t="s">
        <v>35111</v>
      </c>
      <c r="J7101" s="5"/>
      <c r="K7101" s="1"/>
      <c r="L7101" s="1"/>
      <c r="M7101" s="1"/>
      <c r="N7101" s="1"/>
      <c r="O7101" s="5" t="s">
        <v>4403</v>
      </c>
      <c r="P7101" s="5" t="s">
        <v>35112</v>
      </c>
      <c r="Q7101" s="1"/>
      <c r="R7101" s="1"/>
      <c r="S7101" s="1"/>
      <c r="T7101" s="1"/>
      <c r="U7101" s="1"/>
      <c r="V7101" s="1"/>
      <c r="W7101" s="1"/>
      <c r="X7101" s="1"/>
      <c r="Y7101" s="1"/>
      <c r="Z7101" s="1"/>
      <c r="AA7101" s="1"/>
      <c r="AB7101" s="1"/>
      <c r="AC7101" s="1"/>
      <c r="AD7101" s="1"/>
      <c r="AE7101" s="1"/>
    </row>
    <row r="7102">
      <c r="A7102" s="1" t="s">
        <v>35113</v>
      </c>
      <c r="B7102" s="8" t="s">
        <v>454</v>
      </c>
      <c r="C7102" s="5" t="s">
        <v>455</v>
      </c>
      <c r="D7102" s="9"/>
      <c r="E7102" s="4" t="b">
        <v>1</v>
      </c>
      <c r="F7102" s="5" t="s">
        <v>35114</v>
      </c>
      <c r="G7102" s="1"/>
      <c r="H7102" s="1" t="s">
        <v>35115</v>
      </c>
      <c r="I7102" s="1" t="s">
        <v>35116</v>
      </c>
      <c r="J7102" s="1"/>
      <c r="K7102" s="1"/>
      <c r="L7102" s="1"/>
      <c r="M7102" s="1"/>
      <c r="N7102" s="1"/>
      <c r="O7102" s="1" t="s">
        <v>803</v>
      </c>
      <c r="P7102" s="1" t="s">
        <v>35117</v>
      </c>
      <c r="Q7102" s="1"/>
      <c r="R7102" s="1"/>
      <c r="S7102" s="1"/>
      <c r="T7102" s="1"/>
      <c r="U7102" s="1"/>
      <c r="V7102" s="1"/>
      <c r="W7102" s="1"/>
      <c r="X7102" s="1"/>
      <c r="Y7102" s="1"/>
      <c r="Z7102" s="1"/>
      <c r="AA7102" s="1"/>
      <c r="AB7102" s="1"/>
      <c r="AC7102" s="1"/>
      <c r="AD7102" s="1"/>
      <c r="AE7102" s="1"/>
    </row>
    <row r="7103">
      <c r="A7103" s="1" t="s">
        <v>35118</v>
      </c>
      <c r="B7103" s="2" t="s">
        <v>416</v>
      </c>
      <c r="C7103" s="5" t="s">
        <v>446</v>
      </c>
      <c r="D7103" s="10" t="s">
        <v>30458</v>
      </c>
      <c r="E7103" s="4" t="b">
        <v>1</v>
      </c>
      <c r="F7103" s="5" t="s">
        <v>35119</v>
      </c>
      <c r="G7103" s="1"/>
      <c r="H7103" s="1" t="s">
        <v>35120</v>
      </c>
      <c r="I7103" s="1" t="s">
        <v>35121</v>
      </c>
      <c r="J7103" s="1"/>
      <c r="K7103" s="1"/>
      <c r="L7103" s="1"/>
      <c r="M7103" s="1"/>
      <c r="N7103" s="1"/>
      <c r="O7103" s="5" t="s">
        <v>1326</v>
      </c>
      <c r="P7103" s="1" t="s">
        <v>35122</v>
      </c>
      <c r="Q7103" s="1"/>
      <c r="R7103" s="1"/>
      <c r="S7103" s="1"/>
      <c r="T7103" s="1"/>
      <c r="U7103" s="1"/>
      <c r="V7103" s="1"/>
      <c r="W7103" s="1"/>
      <c r="X7103" s="1"/>
      <c r="Y7103" s="1"/>
      <c r="Z7103" s="1"/>
      <c r="AA7103" s="1"/>
      <c r="AB7103" s="1"/>
      <c r="AC7103" s="1"/>
      <c r="AD7103" s="1"/>
      <c r="AE7103" s="1"/>
    </row>
    <row r="7104">
      <c r="A7104" s="5" t="s">
        <v>35123</v>
      </c>
      <c r="B7104" s="8" t="s">
        <v>445</v>
      </c>
      <c r="C7104" s="5" t="s">
        <v>101</v>
      </c>
      <c r="D7104" s="9"/>
      <c r="E7104" s="12" t="b">
        <v>0</v>
      </c>
      <c r="F7104" s="5" t="s">
        <v>35124</v>
      </c>
      <c r="G7104" s="1"/>
      <c r="H7104" s="5" t="s">
        <v>35125</v>
      </c>
      <c r="I7104" s="5" t="s">
        <v>35126</v>
      </c>
      <c r="J7104" s="5"/>
      <c r="K7104" s="1"/>
      <c r="L7104" s="1"/>
      <c r="M7104" s="1"/>
      <c r="N7104" s="1"/>
      <c r="O7104" s="1"/>
      <c r="P7104" s="5" t="s">
        <v>35127</v>
      </c>
      <c r="Q7104" s="1"/>
      <c r="R7104" s="1"/>
      <c r="S7104" s="1"/>
      <c r="T7104" s="1"/>
      <c r="U7104" s="1"/>
      <c r="V7104" s="1"/>
      <c r="W7104" s="1"/>
      <c r="X7104" s="1"/>
      <c r="Y7104" s="1"/>
      <c r="Z7104" s="1"/>
      <c r="AA7104" s="1"/>
      <c r="AB7104" s="1"/>
      <c r="AC7104" s="1"/>
      <c r="AD7104" s="1"/>
      <c r="AE7104" s="1"/>
    </row>
    <row r="7105">
      <c r="A7105" s="5" t="s">
        <v>35128</v>
      </c>
      <c r="B7105" s="8" t="s">
        <v>445</v>
      </c>
      <c r="C7105" s="5" t="s">
        <v>446</v>
      </c>
      <c r="D7105" s="10"/>
      <c r="E7105" s="12" t="b">
        <v>0</v>
      </c>
      <c r="F7105" s="5" t="s">
        <v>35129</v>
      </c>
      <c r="G7105" s="1"/>
      <c r="H7105" s="5" t="s">
        <v>9873</v>
      </c>
      <c r="I7105" s="5" t="s">
        <v>35130</v>
      </c>
      <c r="J7105" s="5"/>
      <c r="K7105" s="1"/>
      <c r="L7105" s="1"/>
      <c r="M7105" s="1"/>
      <c r="N7105" s="1"/>
      <c r="O7105" s="1"/>
      <c r="P7105" s="5" t="s">
        <v>35131</v>
      </c>
      <c r="Q7105" s="1"/>
      <c r="R7105" s="1"/>
      <c r="S7105" s="1"/>
      <c r="T7105" s="1"/>
      <c r="U7105" s="1"/>
      <c r="V7105" s="1"/>
      <c r="W7105" s="1"/>
      <c r="X7105" s="1"/>
      <c r="Y7105" s="1"/>
      <c r="Z7105" s="1"/>
      <c r="AA7105" s="1"/>
      <c r="AB7105" s="1"/>
      <c r="AC7105" s="1"/>
      <c r="AD7105" s="1"/>
      <c r="AE7105" s="1"/>
    </row>
    <row r="7106">
      <c r="A7106" s="5" t="s">
        <v>35132</v>
      </c>
      <c r="B7106" s="8" t="s">
        <v>445</v>
      </c>
      <c r="C7106" s="5" t="s">
        <v>101</v>
      </c>
      <c r="D7106" s="9"/>
      <c r="E7106" s="12" t="b">
        <v>0</v>
      </c>
      <c r="F7106" s="5" t="s">
        <v>35133</v>
      </c>
      <c r="G7106" s="1"/>
      <c r="H7106" s="5" t="s">
        <v>35134</v>
      </c>
      <c r="I7106" s="5" t="s">
        <v>35135</v>
      </c>
      <c r="J7106" s="5"/>
      <c r="K7106" s="1"/>
      <c r="L7106" s="1"/>
      <c r="M7106" s="1"/>
      <c r="N7106" s="1"/>
      <c r="O7106" s="1"/>
      <c r="P7106" s="5" t="s">
        <v>35136</v>
      </c>
      <c r="Q7106" s="1"/>
      <c r="R7106" s="1"/>
      <c r="S7106" s="1"/>
      <c r="T7106" s="1"/>
      <c r="U7106" s="1"/>
      <c r="V7106" s="1"/>
      <c r="W7106" s="1"/>
      <c r="X7106" s="1"/>
      <c r="Y7106" s="1"/>
      <c r="Z7106" s="1"/>
      <c r="AA7106" s="1"/>
      <c r="AB7106" s="1"/>
      <c r="AC7106" s="1"/>
      <c r="AD7106" s="1"/>
      <c r="AE7106" s="1"/>
    </row>
    <row r="7107">
      <c r="A7107" s="1" t="s">
        <v>35137</v>
      </c>
      <c r="B7107" s="2" t="s">
        <v>416</v>
      </c>
      <c r="C7107" s="5" t="s">
        <v>101</v>
      </c>
      <c r="D7107" s="10"/>
      <c r="E7107" s="4" t="b">
        <v>1</v>
      </c>
      <c r="F7107" s="5" t="s">
        <v>35138</v>
      </c>
      <c r="G7107" s="1"/>
      <c r="H7107" s="1" t="s">
        <v>13603</v>
      </c>
      <c r="I7107" s="5" t="s">
        <v>35139</v>
      </c>
      <c r="J7107" s="5"/>
      <c r="K7107" s="1"/>
      <c r="L7107" s="1"/>
      <c r="M7107" s="1"/>
      <c r="N7107" s="1"/>
      <c r="O7107" s="5" t="s">
        <v>2526</v>
      </c>
      <c r="P7107" s="5" t="s">
        <v>35140</v>
      </c>
      <c r="Q7107" s="1"/>
      <c r="R7107" s="1"/>
      <c r="S7107" s="1"/>
      <c r="T7107" s="1"/>
      <c r="U7107" s="1"/>
      <c r="V7107" s="1"/>
      <c r="W7107" s="1"/>
      <c r="X7107" s="1"/>
      <c r="Y7107" s="1"/>
      <c r="Z7107" s="1"/>
      <c r="AA7107" s="1"/>
      <c r="AB7107" s="1"/>
      <c r="AC7107" s="1"/>
      <c r="AD7107" s="1"/>
      <c r="AE7107" s="1"/>
    </row>
    <row r="7108">
      <c r="A7108" s="5" t="s">
        <v>35141</v>
      </c>
      <c r="B7108" s="8" t="s">
        <v>416</v>
      </c>
      <c r="C7108" s="5" t="s">
        <v>101</v>
      </c>
      <c r="D7108" s="6"/>
      <c r="E7108" s="12" t="b">
        <v>0</v>
      </c>
      <c r="F7108" s="5" t="s">
        <v>35141</v>
      </c>
      <c r="G7108" s="1"/>
      <c r="H7108" s="5" t="s">
        <v>35142</v>
      </c>
      <c r="I7108" s="5" t="s">
        <v>35143</v>
      </c>
      <c r="J7108" s="1"/>
      <c r="K7108" s="1"/>
      <c r="L7108" s="1"/>
      <c r="M7108" s="1"/>
      <c r="N7108" s="1"/>
      <c r="O7108" s="5" t="s">
        <v>4403</v>
      </c>
      <c r="P7108" s="5" t="s">
        <v>35144</v>
      </c>
      <c r="Q7108" s="1"/>
      <c r="R7108" s="1"/>
      <c r="S7108" s="1"/>
      <c r="T7108" s="1"/>
      <c r="U7108" s="1"/>
      <c r="V7108" s="1"/>
      <c r="W7108" s="1"/>
      <c r="X7108" s="1"/>
      <c r="Y7108" s="1"/>
      <c r="Z7108" s="1"/>
      <c r="AA7108" s="1"/>
      <c r="AB7108" s="1"/>
      <c r="AC7108" s="1"/>
      <c r="AD7108" s="1"/>
      <c r="AE7108" s="1"/>
    </row>
    <row r="7109">
      <c r="A7109" s="5" t="s">
        <v>35145</v>
      </c>
      <c r="B7109" s="8" t="s">
        <v>416</v>
      </c>
      <c r="C7109" s="5" t="s">
        <v>101</v>
      </c>
      <c r="D7109" s="7"/>
      <c r="E7109" s="12" t="b">
        <v>0</v>
      </c>
      <c r="F7109" s="5" t="s">
        <v>35146</v>
      </c>
      <c r="G7109" s="1"/>
      <c r="H7109" s="5" t="s">
        <v>35147</v>
      </c>
      <c r="I7109" s="5" t="s">
        <v>35148</v>
      </c>
      <c r="J7109" s="1"/>
      <c r="K7109" s="1"/>
      <c r="L7109" s="1"/>
      <c r="M7109" s="1"/>
      <c r="N7109" s="1"/>
      <c r="O7109" s="1"/>
      <c r="P7109" s="5" t="s">
        <v>35149</v>
      </c>
      <c r="Q7109" s="1"/>
      <c r="R7109" s="1"/>
      <c r="S7109" s="1"/>
      <c r="T7109" s="1"/>
      <c r="U7109" s="1"/>
      <c r="V7109" s="1"/>
      <c r="W7109" s="1"/>
      <c r="X7109" s="1"/>
      <c r="Y7109" s="1"/>
      <c r="Z7109" s="1"/>
      <c r="AA7109" s="1"/>
      <c r="AB7109" s="1"/>
      <c r="AC7109" s="1"/>
      <c r="AD7109" s="1"/>
      <c r="AE7109" s="1"/>
    </row>
    <row r="7110">
      <c r="A7110" s="1" t="s">
        <v>35150</v>
      </c>
      <c r="B7110" s="2" t="s">
        <v>416</v>
      </c>
      <c r="C7110" s="5" t="s">
        <v>446</v>
      </c>
      <c r="D7110" s="9" t="s">
        <v>30458</v>
      </c>
      <c r="E7110" s="4" t="b">
        <v>1</v>
      </c>
      <c r="F7110" s="5" t="s">
        <v>35151</v>
      </c>
      <c r="G7110" s="1"/>
      <c r="H7110" s="5" t="s">
        <v>35152</v>
      </c>
      <c r="I7110" s="5" t="s">
        <v>35153</v>
      </c>
      <c r="J7110" s="5"/>
      <c r="K7110" s="1"/>
      <c r="L7110" s="1"/>
      <c r="M7110" s="1"/>
      <c r="N7110" s="1"/>
      <c r="O7110" s="1"/>
      <c r="P7110" s="5" t="s">
        <v>35154</v>
      </c>
      <c r="Q7110" s="1"/>
      <c r="R7110" s="1"/>
      <c r="S7110" s="1"/>
      <c r="T7110" s="1"/>
      <c r="U7110" s="1"/>
      <c r="V7110" s="1"/>
      <c r="W7110" s="1"/>
      <c r="X7110" s="1"/>
      <c r="Y7110" s="1"/>
      <c r="Z7110" s="1"/>
      <c r="AA7110" s="1"/>
      <c r="AB7110" s="1"/>
      <c r="AC7110" s="1"/>
      <c r="AD7110" s="1"/>
      <c r="AE7110" s="1"/>
    </row>
    <row r="7111">
      <c r="A7111" s="1" t="s">
        <v>35155</v>
      </c>
      <c r="B7111" s="2" t="s">
        <v>445</v>
      </c>
      <c r="C7111" s="5" t="s">
        <v>101</v>
      </c>
      <c r="D7111" s="10"/>
      <c r="E7111" s="12" t="b">
        <v>0</v>
      </c>
      <c r="F7111" s="5" t="s">
        <v>35156</v>
      </c>
      <c r="G7111" s="1"/>
      <c r="H7111" s="1" t="s">
        <v>35157</v>
      </c>
      <c r="I7111" s="1" t="s">
        <v>35157</v>
      </c>
      <c r="J7111" s="1"/>
      <c r="K7111" s="1"/>
      <c r="L7111" s="1"/>
      <c r="M7111" s="1"/>
      <c r="N7111" s="1"/>
      <c r="O7111" s="1"/>
      <c r="P7111" s="1" t="s">
        <v>35158</v>
      </c>
      <c r="Q7111" s="1"/>
      <c r="R7111" s="1"/>
      <c r="S7111" s="1"/>
      <c r="T7111" s="1"/>
      <c r="U7111" s="1"/>
      <c r="V7111" s="1"/>
      <c r="W7111" s="1"/>
      <c r="X7111" s="1"/>
      <c r="Y7111" s="1"/>
      <c r="Z7111" s="1"/>
      <c r="AA7111" s="1"/>
      <c r="AB7111" s="1"/>
      <c r="AC7111" s="1"/>
      <c r="AD7111" s="1"/>
      <c r="AE7111" s="1"/>
    </row>
    <row r="7112">
      <c r="A7112" s="1" t="s">
        <v>35159</v>
      </c>
      <c r="B7112" s="2" t="s">
        <v>445</v>
      </c>
      <c r="C7112" s="5" t="s">
        <v>101</v>
      </c>
      <c r="D7112" s="9"/>
      <c r="E7112" s="12" t="b">
        <v>0</v>
      </c>
      <c r="F7112" s="5" t="s">
        <v>35160</v>
      </c>
      <c r="G7112" s="1"/>
      <c r="H7112" s="1" t="s">
        <v>35161</v>
      </c>
      <c r="I7112" s="1" t="s">
        <v>35162</v>
      </c>
      <c r="J7112" s="1"/>
      <c r="K7112" s="1"/>
      <c r="L7112" s="1"/>
      <c r="M7112" s="1"/>
      <c r="N7112" s="1"/>
      <c r="O7112" s="1"/>
      <c r="P7112" s="1" t="s">
        <v>35163</v>
      </c>
      <c r="Q7112" s="1"/>
      <c r="R7112" s="1"/>
      <c r="S7112" s="1"/>
      <c r="T7112" s="1"/>
      <c r="U7112" s="1"/>
      <c r="V7112" s="1"/>
      <c r="W7112" s="1"/>
      <c r="X7112" s="1"/>
      <c r="Y7112" s="1"/>
      <c r="Z7112" s="1"/>
      <c r="AA7112" s="1"/>
      <c r="AB7112" s="1"/>
      <c r="AC7112" s="1"/>
      <c r="AD7112" s="1"/>
      <c r="AE7112" s="1"/>
    </row>
    <row r="7113">
      <c r="A7113" s="1" t="s">
        <v>35164</v>
      </c>
      <c r="B7113" s="8" t="s">
        <v>454</v>
      </c>
      <c r="C7113" s="5" t="s">
        <v>455</v>
      </c>
      <c r="D7113" s="10"/>
      <c r="E7113" s="4" t="b">
        <v>1</v>
      </c>
      <c r="F7113" s="5" t="s">
        <v>35165</v>
      </c>
      <c r="G7113" s="1"/>
      <c r="H7113" s="1" t="s">
        <v>35166</v>
      </c>
      <c r="I7113" s="1" t="s">
        <v>35167</v>
      </c>
      <c r="J7113" s="1"/>
      <c r="K7113" s="1"/>
      <c r="L7113" s="1"/>
      <c r="M7113" s="1"/>
      <c r="N7113" s="1"/>
      <c r="O7113" s="1" t="s">
        <v>803</v>
      </c>
      <c r="P7113" s="1" t="s">
        <v>35168</v>
      </c>
      <c r="Q7113" s="1"/>
      <c r="R7113" s="1"/>
      <c r="S7113" s="1"/>
      <c r="T7113" s="1"/>
      <c r="U7113" s="1"/>
      <c r="V7113" s="1"/>
      <c r="W7113" s="1"/>
      <c r="X7113" s="1"/>
      <c r="Y7113" s="1"/>
      <c r="Z7113" s="1"/>
      <c r="AA7113" s="1"/>
      <c r="AB7113" s="1"/>
      <c r="AC7113" s="1"/>
      <c r="AD7113" s="1"/>
      <c r="AE7113" s="1"/>
    </row>
    <row r="7114">
      <c r="A7114" s="1" t="s">
        <v>35169</v>
      </c>
      <c r="B7114" s="2" t="s">
        <v>445</v>
      </c>
      <c r="C7114" s="1" t="s">
        <v>497</v>
      </c>
      <c r="D7114" s="6"/>
      <c r="E7114" s="12" t="b">
        <v>0</v>
      </c>
      <c r="F7114" s="5" t="s">
        <v>35170</v>
      </c>
      <c r="G7114" s="1"/>
      <c r="H7114" s="1" t="s">
        <v>35171</v>
      </c>
      <c r="I7114" s="5" t="s">
        <v>35172</v>
      </c>
      <c r="J7114" s="5"/>
      <c r="K7114" s="1"/>
      <c r="L7114" s="1"/>
      <c r="M7114" s="1"/>
      <c r="N7114" s="1"/>
      <c r="O7114" s="1"/>
      <c r="P7114" s="1" t="s">
        <v>35173</v>
      </c>
      <c r="Q7114" s="1"/>
      <c r="R7114" s="1"/>
      <c r="S7114" s="1"/>
      <c r="T7114" s="1"/>
      <c r="U7114" s="1"/>
      <c r="V7114" s="1"/>
      <c r="W7114" s="1"/>
      <c r="X7114" s="1"/>
      <c r="Y7114" s="1"/>
      <c r="Z7114" s="1"/>
      <c r="AA7114" s="1"/>
      <c r="AB7114" s="1"/>
      <c r="AC7114" s="1"/>
      <c r="AD7114" s="1"/>
      <c r="AE7114" s="1"/>
    </row>
    <row r="7115">
      <c r="A7115" s="1" t="s">
        <v>35174</v>
      </c>
      <c r="B7115" s="2" t="s">
        <v>445</v>
      </c>
      <c r="C7115" s="5" t="s">
        <v>101</v>
      </c>
      <c r="D7115" s="10"/>
      <c r="E7115" s="12" t="b">
        <v>0</v>
      </c>
      <c r="F7115" s="5" t="s">
        <v>35175</v>
      </c>
      <c r="G7115" s="1"/>
      <c r="H7115" s="1" t="s">
        <v>35176</v>
      </c>
      <c r="I7115" s="5" t="s">
        <v>35177</v>
      </c>
      <c r="J7115" s="5"/>
      <c r="K7115" s="1"/>
      <c r="L7115" s="1"/>
      <c r="M7115" s="1"/>
      <c r="N7115" s="1"/>
      <c r="O7115" s="1" t="s">
        <v>836</v>
      </c>
      <c r="P7115" s="1" t="s">
        <v>35178</v>
      </c>
      <c r="Q7115" s="1"/>
      <c r="R7115" s="1"/>
      <c r="S7115" s="1"/>
      <c r="T7115" s="1"/>
      <c r="U7115" s="1"/>
      <c r="V7115" s="1"/>
      <c r="W7115" s="1"/>
      <c r="X7115" s="1"/>
      <c r="Y7115" s="1"/>
      <c r="Z7115" s="1"/>
      <c r="AA7115" s="1"/>
      <c r="AB7115" s="1"/>
      <c r="AC7115" s="1"/>
      <c r="AD7115" s="1"/>
      <c r="AE7115" s="1"/>
    </row>
    <row r="7116">
      <c r="A7116" s="1" t="s">
        <v>35179</v>
      </c>
      <c r="B7116" s="2" t="s">
        <v>445</v>
      </c>
      <c r="C7116" s="5" t="s">
        <v>101</v>
      </c>
      <c r="D7116" s="9"/>
      <c r="E7116" s="12" t="b">
        <v>0</v>
      </c>
      <c r="F7116" s="5" t="s">
        <v>35180</v>
      </c>
      <c r="G7116" s="1"/>
      <c r="H7116" s="1" t="s">
        <v>35181</v>
      </c>
      <c r="I7116" s="5" t="s">
        <v>35182</v>
      </c>
      <c r="J7116" s="5"/>
      <c r="K7116" s="1"/>
      <c r="L7116" s="1"/>
      <c r="M7116" s="1"/>
      <c r="N7116" s="1"/>
      <c r="O7116" s="1"/>
      <c r="P7116" s="1" t="s">
        <v>35183</v>
      </c>
      <c r="Q7116" s="1"/>
      <c r="R7116" s="1"/>
      <c r="S7116" s="1"/>
      <c r="T7116" s="1"/>
      <c r="U7116" s="1"/>
      <c r="V7116" s="1"/>
      <c r="W7116" s="1"/>
      <c r="X7116" s="1"/>
      <c r="Y7116" s="1"/>
      <c r="Z7116" s="1"/>
      <c r="AA7116" s="1"/>
      <c r="AB7116" s="1"/>
      <c r="AC7116" s="1"/>
      <c r="AD7116" s="1"/>
      <c r="AE7116" s="1"/>
    </row>
    <row r="7117">
      <c r="A7117" s="1" t="s">
        <v>35184</v>
      </c>
      <c r="B7117" s="8" t="s">
        <v>454</v>
      </c>
      <c r="C7117" s="5" t="s">
        <v>455</v>
      </c>
      <c r="D7117" s="10"/>
      <c r="E7117" s="4" t="b">
        <v>1</v>
      </c>
      <c r="F7117" s="5" t="s">
        <v>35185</v>
      </c>
      <c r="G7117" s="1"/>
      <c r="H7117" s="1" t="s">
        <v>35186</v>
      </c>
      <c r="I7117" s="1" t="s">
        <v>35187</v>
      </c>
      <c r="J7117" s="1"/>
      <c r="K7117" s="1"/>
      <c r="L7117" s="1"/>
      <c r="M7117" s="1"/>
      <c r="N7117" s="1"/>
      <c r="O7117" s="1" t="s">
        <v>803</v>
      </c>
      <c r="P7117" s="1" t="s">
        <v>35188</v>
      </c>
      <c r="Q7117" s="1"/>
      <c r="R7117" s="1"/>
      <c r="S7117" s="1"/>
      <c r="T7117" s="1"/>
      <c r="U7117" s="1"/>
      <c r="V7117" s="1"/>
      <c r="W7117" s="1"/>
      <c r="X7117" s="1"/>
      <c r="Y7117" s="1"/>
      <c r="Z7117" s="1"/>
      <c r="AA7117" s="1"/>
      <c r="AB7117" s="1"/>
      <c r="AC7117" s="1"/>
      <c r="AD7117" s="1"/>
      <c r="AE7117" s="1"/>
    </row>
    <row r="7118">
      <c r="A7118" s="5" t="s">
        <v>35189</v>
      </c>
      <c r="B7118" s="8" t="s">
        <v>445</v>
      </c>
      <c r="C7118" s="5" t="s">
        <v>497</v>
      </c>
      <c r="D7118" s="9"/>
      <c r="E7118" s="4" t="b">
        <v>0</v>
      </c>
      <c r="F7118" s="5" t="s">
        <v>35190</v>
      </c>
      <c r="G7118" s="1"/>
      <c r="H7118" s="5" t="s">
        <v>35191</v>
      </c>
      <c r="I7118" s="5" t="s">
        <v>35192</v>
      </c>
      <c r="J7118" s="5"/>
      <c r="K7118" s="1"/>
      <c r="L7118" s="1"/>
      <c r="M7118" s="1"/>
      <c r="N7118" s="1"/>
      <c r="O7118" s="1"/>
      <c r="P7118" s="5" t="s">
        <v>35193</v>
      </c>
      <c r="Q7118" s="1"/>
      <c r="R7118" s="1"/>
      <c r="S7118" s="1"/>
      <c r="T7118" s="1"/>
      <c r="U7118" s="1"/>
      <c r="V7118" s="1"/>
      <c r="W7118" s="1"/>
      <c r="X7118" s="1"/>
      <c r="Y7118" s="1"/>
      <c r="Z7118" s="1"/>
      <c r="AA7118" s="1"/>
      <c r="AB7118" s="1"/>
      <c r="AC7118" s="1"/>
      <c r="AD7118" s="1"/>
      <c r="AE7118" s="1"/>
    </row>
    <row r="7119">
      <c r="A7119" s="1" t="s">
        <v>35194</v>
      </c>
      <c r="B7119" s="2" t="s">
        <v>445</v>
      </c>
      <c r="C7119" s="5" t="s">
        <v>101</v>
      </c>
      <c r="D7119" s="10"/>
      <c r="E7119" s="12" t="b">
        <v>0</v>
      </c>
      <c r="F7119" s="5" t="s">
        <v>35195</v>
      </c>
      <c r="G7119" s="1"/>
      <c r="H7119" s="1" t="s">
        <v>35196</v>
      </c>
      <c r="I7119" s="5" t="s">
        <v>35197</v>
      </c>
      <c r="J7119" s="5"/>
      <c r="K7119" s="1"/>
      <c r="L7119" s="1"/>
      <c r="M7119" s="1"/>
      <c r="N7119" s="1"/>
      <c r="O7119" s="1" t="s">
        <v>836</v>
      </c>
      <c r="P7119" s="1" t="s">
        <v>35198</v>
      </c>
      <c r="Q7119" s="1"/>
      <c r="R7119" s="1"/>
      <c r="S7119" s="1"/>
      <c r="T7119" s="1"/>
      <c r="U7119" s="1"/>
      <c r="V7119" s="1"/>
      <c r="W7119" s="1"/>
      <c r="X7119" s="1"/>
      <c r="Y7119" s="1"/>
      <c r="Z7119" s="1"/>
      <c r="AA7119" s="1"/>
      <c r="AB7119" s="1"/>
      <c r="AC7119" s="1"/>
      <c r="AD7119" s="1"/>
      <c r="AE7119" s="1"/>
    </row>
    <row r="7120">
      <c r="A7120" s="1" t="s">
        <v>35199</v>
      </c>
      <c r="B7120" s="2" t="s">
        <v>445</v>
      </c>
      <c r="C7120" s="5" t="s">
        <v>101</v>
      </c>
      <c r="D7120" s="9"/>
      <c r="E7120" s="12" t="b">
        <v>0</v>
      </c>
      <c r="F7120" s="5" t="s">
        <v>35200</v>
      </c>
      <c r="G7120" s="1"/>
      <c r="H7120" s="1" t="s">
        <v>35201</v>
      </c>
      <c r="I7120" s="5" t="s">
        <v>35202</v>
      </c>
      <c r="J7120" s="5"/>
      <c r="K7120" s="1"/>
      <c r="L7120" s="1"/>
      <c r="M7120" s="1"/>
      <c r="N7120" s="1"/>
      <c r="O7120" s="1"/>
      <c r="P7120" s="1" t="s">
        <v>35203</v>
      </c>
      <c r="Q7120" s="1"/>
      <c r="R7120" s="1"/>
      <c r="S7120" s="1"/>
      <c r="T7120" s="1"/>
      <c r="U7120" s="1"/>
      <c r="V7120" s="1"/>
      <c r="W7120" s="1"/>
      <c r="X7120" s="1"/>
      <c r="Y7120" s="1"/>
      <c r="Z7120" s="1"/>
      <c r="AA7120" s="1"/>
      <c r="AB7120" s="1"/>
      <c r="AC7120" s="1"/>
      <c r="AD7120" s="1"/>
      <c r="AE7120" s="1"/>
    </row>
    <row r="7121">
      <c r="A7121" s="1" t="s">
        <v>35204</v>
      </c>
      <c r="B7121" s="2" t="s">
        <v>416</v>
      </c>
      <c r="C7121" s="5" t="s">
        <v>586</v>
      </c>
      <c r="D7121" s="10"/>
      <c r="E7121" s="4" t="b">
        <v>1</v>
      </c>
      <c r="F7121" s="5" t="s">
        <v>35205</v>
      </c>
      <c r="G7121" s="1"/>
      <c r="H7121" s="5" t="s">
        <v>35206</v>
      </c>
      <c r="I7121" s="5" t="s">
        <v>35207</v>
      </c>
      <c r="J7121" s="5"/>
      <c r="K7121" s="1"/>
      <c r="L7121" s="1"/>
      <c r="M7121" s="1"/>
      <c r="N7121" s="1"/>
      <c r="O7121" s="1"/>
      <c r="P7121" s="5" t="s">
        <v>35208</v>
      </c>
      <c r="Q7121" s="1"/>
      <c r="R7121" s="1"/>
      <c r="S7121" s="1"/>
      <c r="T7121" s="1"/>
      <c r="U7121" s="1"/>
      <c r="V7121" s="1"/>
      <c r="W7121" s="1"/>
      <c r="X7121" s="1"/>
      <c r="Y7121" s="1"/>
      <c r="Z7121" s="1"/>
      <c r="AA7121" s="1"/>
      <c r="AB7121" s="1"/>
      <c r="AC7121" s="1"/>
      <c r="AD7121" s="1"/>
      <c r="AE7121" s="1"/>
    </row>
    <row r="7122">
      <c r="A7122" s="5" t="s">
        <v>35209</v>
      </c>
      <c r="B7122" s="8" t="s">
        <v>416</v>
      </c>
      <c r="C7122" s="5" t="s">
        <v>446</v>
      </c>
      <c r="D7122" s="9"/>
      <c r="E7122" s="4" t="b">
        <v>1</v>
      </c>
      <c r="F7122" s="5" t="s">
        <v>35210</v>
      </c>
      <c r="G7122" s="1"/>
      <c r="H7122" s="5" t="s">
        <v>35211</v>
      </c>
      <c r="I7122" s="5" t="s">
        <v>35212</v>
      </c>
      <c r="J7122" s="5"/>
      <c r="K7122" s="1"/>
      <c r="L7122" s="1"/>
      <c r="M7122" s="1"/>
      <c r="N7122" s="1"/>
      <c r="O7122" s="5" t="s">
        <v>35213</v>
      </c>
      <c r="P7122" s="5" t="s">
        <v>35214</v>
      </c>
      <c r="Q7122" s="1"/>
      <c r="R7122" s="1"/>
      <c r="S7122" s="1"/>
      <c r="T7122" s="1"/>
      <c r="U7122" s="1"/>
      <c r="V7122" s="1"/>
      <c r="W7122" s="1"/>
      <c r="X7122" s="1"/>
      <c r="Y7122" s="1"/>
      <c r="Z7122" s="1"/>
      <c r="AA7122" s="1"/>
      <c r="AB7122" s="1"/>
      <c r="AC7122" s="1"/>
      <c r="AD7122" s="1"/>
      <c r="AE7122" s="1"/>
    </row>
    <row r="7123">
      <c r="A7123" s="5" t="s">
        <v>35215</v>
      </c>
      <c r="B7123" s="8" t="s">
        <v>445</v>
      </c>
      <c r="C7123" s="5" t="s">
        <v>101</v>
      </c>
      <c r="D7123" s="7"/>
      <c r="E7123" s="12" t="b">
        <v>0</v>
      </c>
      <c r="F7123" s="5" t="s">
        <v>35216</v>
      </c>
      <c r="G7123" s="1"/>
      <c r="H7123" s="5" t="s">
        <v>35217</v>
      </c>
      <c r="I7123" s="5" t="s">
        <v>35218</v>
      </c>
      <c r="J7123" s="1"/>
      <c r="K7123" s="1"/>
      <c r="L7123" s="1"/>
      <c r="M7123" s="1"/>
      <c r="N7123" s="1"/>
      <c r="O7123" s="5" t="s">
        <v>19279</v>
      </c>
      <c r="P7123" s="5" t="s">
        <v>35219</v>
      </c>
      <c r="Q7123" s="1"/>
      <c r="R7123" s="1"/>
      <c r="S7123" s="1"/>
      <c r="T7123" s="1"/>
      <c r="U7123" s="1"/>
      <c r="V7123" s="1"/>
      <c r="W7123" s="1"/>
      <c r="X7123" s="1"/>
      <c r="Y7123" s="1"/>
      <c r="Z7123" s="1"/>
      <c r="AA7123" s="1"/>
      <c r="AB7123" s="1"/>
      <c r="AC7123" s="1"/>
      <c r="AD7123" s="1"/>
      <c r="AE7123" s="1"/>
    </row>
    <row r="7124">
      <c r="A7124" s="5" t="s">
        <v>34784</v>
      </c>
      <c r="B7124" s="8" t="s">
        <v>416</v>
      </c>
      <c r="C7124" s="5" t="s">
        <v>101</v>
      </c>
      <c r="D7124" s="9"/>
      <c r="E7124" s="12" t="b">
        <v>0</v>
      </c>
      <c r="F7124" s="5" t="s">
        <v>35220</v>
      </c>
      <c r="G7124" s="1"/>
      <c r="H7124" s="5" t="s">
        <v>35221</v>
      </c>
      <c r="I7124" s="5" t="s">
        <v>35222</v>
      </c>
      <c r="J7124" s="5"/>
      <c r="K7124" s="1"/>
      <c r="L7124" s="1"/>
      <c r="M7124" s="1"/>
      <c r="N7124" s="1"/>
      <c r="O7124" s="5" t="s">
        <v>33357</v>
      </c>
      <c r="P7124" s="5" t="s">
        <v>35223</v>
      </c>
      <c r="Q7124" s="1"/>
      <c r="R7124" s="1"/>
      <c r="S7124" s="1"/>
      <c r="T7124" s="1"/>
      <c r="U7124" s="1"/>
      <c r="V7124" s="1"/>
      <c r="W7124" s="1"/>
      <c r="X7124" s="1"/>
      <c r="Y7124" s="1"/>
      <c r="Z7124" s="1"/>
      <c r="AA7124" s="1"/>
      <c r="AB7124" s="1"/>
      <c r="AC7124" s="1"/>
      <c r="AD7124" s="1"/>
      <c r="AE7124" s="1"/>
    </row>
    <row r="7125">
      <c r="A7125" s="1" t="s">
        <v>35224</v>
      </c>
      <c r="B7125" s="2" t="s">
        <v>416</v>
      </c>
      <c r="C7125" s="5" t="s">
        <v>101</v>
      </c>
      <c r="D7125" s="10"/>
      <c r="E7125" s="4" t="b">
        <v>1</v>
      </c>
      <c r="F7125" s="5" t="s">
        <v>35225</v>
      </c>
      <c r="G7125" s="1"/>
      <c r="H7125" s="1" t="s">
        <v>35226</v>
      </c>
      <c r="I7125" s="1" t="s">
        <v>35227</v>
      </c>
      <c r="J7125" s="1"/>
      <c r="K7125" s="1"/>
      <c r="L7125" s="1"/>
      <c r="M7125" s="1"/>
      <c r="N7125" s="1"/>
      <c r="O7125" s="5" t="s">
        <v>711</v>
      </c>
      <c r="P7125" s="5" t="s">
        <v>35228</v>
      </c>
      <c r="Q7125" s="1"/>
      <c r="R7125" s="1"/>
      <c r="S7125" s="1"/>
      <c r="T7125" s="1"/>
      <c r="U7125" s="1"/>
      <c r="V7125" s="1"/>
      <c r="W7125" s="1"/>
      <c r="X7125" s="1"/>
      <c r="Y7125" s="1"/>
      <c r="Z7125" s="1"/>
      <c r="AA7125" s="1"/>
      <c r="AB7125" s="1"/>
      <c r="AC7125" s="1"/>
      <c r="AD7125" s="1"/>
      <c r="AE7125" s="1"/>
    </row>
    <row r="7126">
      <c r="A7126" s="5" t="s">
        <v>35229</v>
      </c>
      <c r="B7126" s="8" t="s">
        <v>445</v>
      </c>
      <c r="C7126" s="5" t="s">
        <v>101</v>
      </c>
      <c r="D7126" s="9"/>
      <c r="E7126" s="12" t="b">
        <v>0</v>
      </c>
      <c r="F7126" s="5" t="s">
        <v>35230</v>
      </c>
      <c r="G7126" s="1"/>
      <c r="H7126" s="5" t="s">
        <v>35231</v>
      </c>
      <c r="I7126" s="5" t="s">
        <v>35232</v>
      </c>
      <c r="J7126" s="5"/>
      <c r="K7126" s="1"/>
      <c r="L7126" s="1"/>
      <c r="M7126" s="1"/>
      <c r="N7126" s="1"/>
      <c r="O7126" s="1"/>
      <c r="P7126" s="5" t="s">
        <v>35233</v>
      </c>
      <c r="Q7126" s="1"/>
      <c r="R7126" s="1"/>
      <c r="S7126" s="1"/>
      <c r="T7126" s="1"/>
      <c r="U7126" s="1"/>
      <c r="V7126" s="1"/>
      <c r="W7126" s="1"/>
      <c r="X7126" s="1"/>
      <c r="Y7126" s="1"/>
      <c r="Z7126" s="1"/>
      <c r="AA7126" s="1"/>
      <c r="AB7126" s="1"/>
      <c r="AC7126" s="1"/>
      <c r="AD7126" s="1"/>
      <c r="AE7126" s="1"/>
    </row>
    <row r="7127">
      <c r="A7127" s="5" t="s">
        <v>35234</v>
      </c>
      <c r="B7127" s="8" t="s">
        <v>445</v>
      </c>
      <c r="C7127" s="5" t="s">
        <v>101</v>
      </c>
      <c r="D7127" s="10"/>
      <c r="E7127" s="12" t="b">
        <v>0</v>
      </c>
      <c r="F7127" s="11" t="s">
        <v>35235</v>
      </c>
      <c r="G7127" s="1"/>
      <c r="H7127" s="5" t="s">
        <v>35236</v>
      </c>
      <c r="I7127" s="5" t="s">
        <v>35237</v>
      </c>
      <c r="J7127" s="5"/>
      <c r="K7127" s="1"/>
      <c r="L7127" s="1"/>
      <c r="M7127" s="1"/>
      <c r="N7127" s="1"/>
      <c r="O7127" s="1"/>
      <c r="P7127" s="5" t="s">
        <v>35238</v>
      </c>
      <c r="Q7127" s="1"/>
      <c r="R7127" s="1"/>
      <c r="S7127" s="1"/>
      <c r="T7127" s="1"/>
      <c r="U7127" s="1"/>
      <c r="V7127" s="1"/>
      <c r="W7127" s="1"/>
      <c r="X7127" s="1"/>
      <c r="Y7127" s="1"/>
      <c r="Z7127" s="1"/>
      <c r="AA7127" s="1"/>
      <c r="AB7127" s="1"/>
      <c r="AC7127" s="1"/>
      <c r="AD7127" s="1"/>
      <c r="AE7127" s="1"/>
    </row>
    <row r="7128">
      <c r="A7128" s="5" t="s">
        <v>35239</v>
      </c>
      <c r="B7128" s="8" t="s">
        <v>445</v>
      </c>
      <c r="C7128" s="5" t="s">
        <v>101</v>
      </c>
      <c r="D7128" s="9"/>
      <c r="E7128" s="12" t="b">
        <v>0</v>
      </c>
      <c r="F7128" s="5" t="s">
        <v>35240</v>
      </c>
      <c r="G7128" s="1"/>
      <c r="H7128" s="5" t="s">
        <v>35241</v>
      </c>
      <c r="I7128" s="5" t="s">
        <v>35242</v>
      </c>
      <c r="J7128" s="5"/>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5" t="s">
        <v>35244</v>
      </c>
      <c r="B7129" s="8" t="s">
        <v>445</v>
      </c>
      <c r="C7129" s="5" t="s">
        <v>497</v>
      </c>
      <c r="D7129" s="10"/>
      <c r="E7129" s="12" t="b">
        <v>0</v>
      </c>
      <c r="F7129" s="5" t="s">
        <v>35245</v>
      </c>
      <c r="G7129" s="1"/>
      <c r="H7129" s="5" t="s">
        <v>35246</v>
      </c>
      <c r="I7129" s="5" t="s">
        <v>35247</v>
      </c>
      <c r="J7129" s="1"/>
      <c r="K7129" s="1"/>
      <c r="L7129" s="1"/>
      <c r="M7129" s="1"/>
      <c r="N7129" s="1"/>
      <c r="O7129" s="1"/>
      <c r="P7129" s="5" t="s">
        <v>35248</v>
      </c>
      <c r="Q7129" s="5" t="s">
        <v>35249</v>
      </c>
      <c r="R7129" s="1"/>
      <c r="S7129" s="1"/>
      <c r="T7129" s="1"/>
      <c r="U7129" s="1"/>
      <c r="V7129" s="1"/>
      <c r="W7129" s="1"/>
      <c r="X7129" s="1"/>
      <c r="Y7129" s="1"/>
      <c r="Z7129" s="1"/>
      <c r="AA7129" s="1"/>
      <c r="AB7129" s="1"/>
      <c r="AC7129" s="1"/>
      <c r="AD7129" s="1"/>
      <c r="AE7129" s="1"/>
    </row>
    <row r="7130">
      <c r="A7130" s="1" t="s">
        <v>35250</v>
      </c>
      <c r="B7130" s="8" t="s">
        <v>454</v>
      </c>
      <c r="C7130" s="5" t="s">
        <v>455</v>
      </c>
      <c r="D7130" s="9"/>
      <c r="E7130" s="4" t="b">
        <v>1</v>
      </c>
      <c r="F7130" s="5" t="s">
        <v>35250</v>
      </c>
      <c r="G7130" s="1"/>
      <c r="H7130" s="1" t="s">
        <v>35251</v>
      </c>
      <c r="I7130" s="1" t="s">
        <v>35250</v>
      </c>
      <c r="J7130" s="1"/>
      <c r="K7130" s="1"/>
      <c r="L7130" s="1"/>
      <c r="M7130" s="1"/>
      <c r="N7130" s="1"/>
      <c r="O7130" s="1" t="s">
        <v>803</v>
      </c>
      <c r="P7130" s="1" t="s">
        <v>35252</v>
      </c>
      <c r="Q7130" s="1"/>
      <c r="R7130" s="1"/>
      <c r="S7130" s="1"/>
      <c r="T7130" s="1"/>
      <c r="U7130" s="1"/>
      <c r="V7130" s="1"/>
      <c r="W7130" s="1"/>
      <c r="X7130" s="1"/>
      <c r="Y7130" s="1"/>
      <c r="Z7130" s="1"/>
      <c r="AA7130" s="1"/>
      <c r="AB7130" s="1"/>
      <c r="AC7130" s="1"/>
      <c r="AD7130" s="1"/>
      <c r="AE7130" s="1"/>
    </row>
    <row r="7131">
      <c r="A7131" s="1" t="s">
        <v>35253</v>
      </c>
      <c r="B7131" s="2" t="s">
        <v>445</v>
      </c>
      <c r="C7131" s="1" t="s">
        <v>497</v>
      </c>
      <c r="D7131" s="7"/>
      <c r="E7131" s="12" t="b">
        <v>0</v>
      </c>
      <c r="F7131" s="5" t="s">
        <v>35254</v>
      </c>
      <c r="G7131" s="1"/>
      <c r="H7131" s="1" t="s">
        <v>35255</v>
      </c>
      <c r="I7131" s="5" t="s">
        <v>35256</v>
      </c>
      <c r="J7131" s="5"/>
      <c r="K7131" s="1"/>
      <c r="L7131" s="1"/>
      <c r="M7131" s="1"/>
      <c r="N7131" s="1"/>
      <c r="O7131" s="1"/>
      <c r="P7131" s="1" t="s">
        <v>35257</v>
      </c>
      <c r="Q7131" s="1"/>
      <c r="R7131" s="1"/>
      <c r="S7131" s="1"/>
      <c r="T7131" s="1"/>
      <c r="U7131" s="1"/>
      <c r="V7131" s="1"/>
      <c r="W7131" s="1"/>
      <c r="X7131" s="1"/>
      <c r="Y7131" s="1"/>
      <c r="Z7131" s="1"/>
      <c r="AA7131" s="1"/>
      <c r="AB7131" s="1"/>
      <c r="AC7131" s="1"/>
      <c r="AD7131" s="1"/>
      <c r="AE7131" s="1"/>
    </row>
    <row r="7132">
      <c r="A7132" s="1" t="s">
        <v>35258</v>
      </c>
      <c r="B7132" s="2" t="s">
        <v>445</v>
      </c>
      <c r="C7132" s="5" t="s">
        <v>101</v>
      </c>
      <c r="D7132" s="9"/>
      <c r="E7132" s="12" t="b">
        <v>0</v>
      </c>
      <c r="F7132" s="5" t="s">
        <v>35259</v>
      </c>
      <c r="G7132" s="1"/>
      <c r="H7132" s="1" t="s">
        <v>35260</v>
      </c>
      <c r="I7132" s="5" t="s">
        <v>35261</v>
      </c>
      <c r="J7132" s="5"/>
      <c r="K7132" s="1"/>
      <c r="L7132" s="1"/>
      <c r="M7132" s="1"/>
      <c r="N7132" s="1"/>
      <c r="O7132" s="1" t="s">
        <v>836</v>
      </c>
      <c r="P7132" s="1" t="s">
        <v>35262</v>
      </c>
      <c r="Q7132" s="1"/>
      <c r="R7132" s="1"/>
      <c r="S7132" s="1"/>
      <c r="T7132" s="1"/>
      <c r="U7132" s="1"/>
      <c r="V7132" s="1"/>
      <c r="W7132" s="1"/>
      <c r="X7132" s="1"/>
      <c r="Y7132" s="1"/>
      <c r="Z7132" s="1"/>
      <c r="AA7132" s="1"/>
      <c r="AB7132" s="1"/>
      <c r="AC7132" s="1"/>
      <c r="AD7132" s="1"/>
      <c r="AE7132" s="1"/>
    </row>
    <row r="7133">
      <c r="A7133" s="1" t="s">
        <v>35263</v>
      </c>
      <c r="B7133" s="2" t="s">
        <v>445</v>
      </c>
      <c r="C7133" s="5" t="s">
        <v>101</v>
      </c>
      <c r="D7133" s="10"/>
      <c r="E7133" s="12" t="b">
        <v>0</v>
      </c>
      <c r="F7133" s="5" t="s">
        <v>35264</v>
      </c>
      <c r="G7133" s="1"/>
      <c r="H7133" s="1" t="s">
        <v>35265</v>
      </c>
      <c r="I7133" s="5" t="s">
        <v>35266</v>
      </c>
      <c r="J7133" s="5"/>
      <c r="K7133" s="1"/>
      <c r="L7133" s="1"/>
      <c r="M7133" s="1"/>
      <c r="N7133" s="1"/>
      <c r="O7133" s="1"/>
      <c r="P7133" s="1" t="s">
        <v>35267</v>
      </c>
      <c r="Q7133" s="1"/>
      <c r="R7133" s="1"/>
      <c r="S7133" s="1"/>
      <c r="T7133" s="1"/>
      <c r="U7133" s="1"/>
      <c r="V7133" s="1"/>
      <c r="W7133" s="1"/>
      <c r="X7133" s="1"/>
      <c r="Y7133" s="1"/>
      <c r="Z7133" s="1"/>
      <c r="AA7133" s="1"/>
      <c r="AB7133" s="1"/>
      <c r="AC7133" s="1"/>
      <c r="AD7133" s="1"/>
      <c r="AE7133" s="1"/>
    </row>
    <row r="7134">
      <c r="A7134" s="1" t="s">
        <v>35268</v>
      </c>
      <c r="B7134" s="2" t="s">
        <v>416</v>
      </c>
      <c r="C7134" s="5" t="s">
        <v>101</v>
      </c>
      <c r="D7134" s="9"/>
      <c r="E7134" s="4" t="b">
        <v>1</v>
      </c>
      <c r="F7134" s="5" t="s">
        <v>35269</v>
      </c>
      <c r="G7134" s="1"/>
      <c r="H7134" s="5" t="s">
        <v>35270</v>
      </c>
      <c r="I7134" s="5" t="s">
        <v>35271</v>
      </c>
      <c r="J7134" s="5"/>
      <c r="K7134" s="1"/>
      <c r="L7134" s="1"/>
      <c r="M7134" s="1"/>
      <c r="N7134" s="1"/>
      <c r="O7134" s="1"/>
      <c r="P7134" s="1" t="s">
        <v>35272</v>
      </c>
      <c r="Q7134" s="1"/>
      <c r="R7134" s="1"/>
      <c r="S7134" s="1"/>
      <c r="T7134" s="1"/>
      <c r="U7134" s="1"/>
      <c r="V7134" s="1"/>
      <c r="W7134" s="1"/>
      <c r="X7134" s="1"/>
      <c r="Y7134" s="1"/>
      <c r="Z7134" s="1"/>
      <c r="AA7134" s="1"/>
      <c r="AB7134" s="1"/>
      <c r="AC7134" s="1"/>
      <c r="AD7134" s="1"/>
      <c r="AE7134" s="1"/>
    </row>
    <row r="7135">
      <c r="A7135" s="5" t="s">
        <v>35273</v>
      </c>
      <c r="B7135" s="8" t="s">
        <v>445</v>
      </c>
      <c r="C7135" s="5" t="s">
        <v>101</v>
      </c>
      <c r="D7135" s="7"/>
      <c r="E7135" s="12" t="b">
        <v>0</v>
      </c>
      <c r="F7135" s="5" t="s">
        <v>35274</v>
      </c>
      <c r="G7135" s="1"/>
      <c r="H7135" s="5" t="s">
        <v>35275</v>
      </c>
      <c r="I7135" s="5" t="s">
        <v>35276</v>
      </c>
      <c r="J7135" s="1"/>
      <c r="K7135" s="1"/>
      <c r="L7135" s="1"/>
      <c r="M7135" s="1"/>
      <c r="N7135" s="1"/>
      <c r="O7135" s="1"/>
      <c r="P7135" s="5" t="s">
        <v>35277</v>
      </c>
      <c r="Q7135" s="1"/>
      <c r="R7135" s="1"/>
      <c r="S7135" s="1"/>
      <c r="T7135" s="1"/>
      <c r="U7135" s="1"/>
      <c r="V7135" s="1"/>
      <c r="W7135" s="1"/>
      <c r="X7135" s="1"/>
      <c r="Y7135" s="1"/>
      <c r="Z7135" s="1"/>
      <c r="AA7135" s="1"/>
      <c r="AB7135" s="1"/>
      <c r="AC7135" s="1"/>
      <c r="AD7135" s="1"/>
      <c r="AE7135" s="1"/>
    </row>
    <row r="7136">
      <c r="A7136" s="5" t="s">
        <v>35278</v>
      </c>
      <c r="B7136" s="8" t="s">
        <v>445</v>
      </c>
      <c r="C7136" s="5" t="s">
        <v>101</v>
      </c>
      <c r="D7136" s="6"/>
      <c r="E7136" s="12" t="b">
        <v>0</v>
      </c>
      <c r="F7136" s="20" t="s">
        <v>35279</v>
      </c>
      <c r="G7136" s="1"/>
      <c r="H7136" s="5" t="s">
        <v>35280</v>
      </c>
      <c r="I7136" s="5" t="s">
        <v>35281</v>
      </c>
      <c r="J7136" s="1"/>
      <c r="K7136" s="1"/>
      <c r="L7136" s="1"/>
      <c r="M7136" s="1"/>
      <c r="N7136" s="1"/>
      <c r="O7136" s="1"/>
      <c r="P7136" s="5" t="s">
        <v>35282</v>
      </c>
      <c r="Q7136" s="1"/>
      <c r="R7136" s="1"/>
      <c r="S7136" s="1"/>
      <c r="T7136" s="1"/>
      <c r="U7136" s="1"/>
      <c r="V7136" s="1"/>
      <c r="W7136" s="1"/>
      <c r="X7136" s="1"/>
      <c r="Y7136" s="1"/>
      <c r="Z7136" s="1"/>
      <c r="AA7136" s="1"/>
      <c r="AB7136" s="1"/>
      <c r="AC7136" s="1"/>
      <c r="AD7136" s="1"/>
      <c r="AE7136" s="1"/>
    </row>
    <row r="7137">
      <c r="A7137" s="5" t="s">
        <v>35283</v>
      </c>
      <c r="B7137" s="8" t="s">
        <v>416</v>
      </c>
      <c r="C7137" s="5" t="s">
        <v>586</v>
      </c>
      <c r="D7137" s="10"/>
      <c r="E7137" s="4" t="b">
        <v>1</v>
      </c>
      <c r="F7137" s="5" t="s">
        <v>35284</v>
      </c>
      <c r="G7137" s="1"/>
      <c r="H7137" s="5" t="s">
        <v>35285</v>
      </c>
      <c r="I7137" s="5" t="s">
        <v>35286</v>
      </c>
      <c r="J7137" s="5"/>
      <c r="K7137" s="1"/>
      <c r="L7137" s="1"/>
      <c r="M7137" s="1"/>
      <c r="N7137" s="1"/>
      <c r="O7137" s="1"/>
      <c r="P7137" s="5" t="s">
        <v>35287</v>
      </c>
      <c r="Q7137" s="1"/>
      <c r="R7137" s="1"/>
      <c r="S7137" s="1"/>
      <c r="T7137" s="1"/>
      <c r="U7137" s="1"/>
      <c r="V7137" s="1"/>
      <c r="W7137" s="1"/>
      <c r="X7137" s="1"/>
      <c r="Y7137" s="1"/>
      <c r="Z7137" s="1"/>
      <c r="AA7137" s="1"/>
      <c r="AB7137" s="1"/>
      <c r="AC7137" s="1"/>
      <c r="AD7137" s="1"/>
      <c r="AE7137" s="1"/>
    </row>
    <row r="7138">
      <c r="A7138" s="1" t="s">
        <v>35288</v>
      </c>
      <c r="B7138" s="2" t="s">
        <v>416</v>
      </c>
      <c r="C7138" s="5" t="s">
        <v>101</v>
      </c>
      <c r="D7138" s="9"/>
      <c r="E7138" s="4" t="b">
        <v>1</v>
      </c>
      <c r="F7138" s="5" t="s">
        <v>35289</v>
      </c>
      <c r="G7138" s="1"/>
      <c r="H7138" s="1" t="s">
        <v>35290</v>
      </c>
      <c r="I7138" s="5" t="s">
        <v>35291</v>
      </c>
      <c r="J7138" s="1"/>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5" t="s">
        <v>35293</v>
      </c>
      <c r="B7139" s="8" t="s">
        <v>445</v>
      </c>
      <c r="C7139" s="5" t="s">
        <v>101</v>
      </c>
      <c r="D7139" s="7"/>
      <c r="E7139" s="12" t="b">
        <v>0</v>
      </c>
      <c r="F7139" s="5" t="s">
        <v>35294</v>
      </c>
      <c r="G7139" s="1"/>
      <c r="H7139" s="5" t="s">
        <v>35295</v>
      </c>
      <c r="I7139" s="5" t="s">
        <v>35296</v>
      </c>
      <c r="J7139" s="1"/>
      <c r="K7139" s="1"/>
      <c r="L7139" s="1"/>
      <c r="M7139" s="1"/>
      <c r="N7139" s="1"/>
      <c r="O7139" s="1"/>
      <c r="P7139" s="5" t="s">
        <v>35297</v>
      </c>
      <c r="Q7139" s="5" t="s">
        <v>35298</v>
      </c>
      <c r="R7139" s="1"/>
      <c r="S7139" s="1"/>
      <c r="T7139" s="1"/>
      <c r="U7139" s="1"/>
      <c r="V7139" s="1"/>
      <c r="W7139" s="1"/>
      <c r="X7139" s="1"/>
      <c r="Y7139" s="1"/>
      <c r="Z7139" s="1"/>
      <c r="AA7139" s="1"/>
      <c r="AB7139" s="1"/>
      <c r="AC7139" s="1"/>
      <c r="AD7139" s="1"/>
      <c r="AE7139" s="1"/>
    </row>
    <row r="7140">
      <c r="A7140" s="1" t="s">
        <v>35299</v>
      </c>
      <c r="B7140" s="2" t="s">
        <v>416</v>
      </c>
      <c r="C7140" s="5" t="s">
        <v>446</v>
      </c>
      <c r="D7140" s="9"/>
      <c r="E7140" s="4" t="b">
        <v>1</v>
      </c>
      <c r="F7140" s="5" t="s">
        <v>35300</v>
      </c>
      <c r="G7140" s="1"/>
      <c r="H7140" s="1" t="s">
        <v>35301</v>
      </c>
      <c r="I7140" s="1" t="s">
        <v>35302</v>
      </c>
      <c r="J7140" s="1"/>
      <c r="K7140" s="1"/>
      <c r="L7140" s="1"/>
      <c r="M7140" s="1"/>
      <c r="N7140" s="1"/>
      <c r="O7140" s="1"/>
      <c r="P7140" s="5" t="s">
        <v>35303</v>
      </c>
      <c r="Q7140" s="1"/>
      <c r="R7140" s="1"/>
      <c r="S7140" s="1"/>
      <c r="T7140" s="1"/>
      <c r="U7140" s="1"/>
      <c r="V7140" s="1"/>
      <c r="W7140" s="1"/>
      <c r="X7140" s="1"/>
      <c r="Y7140" s="1"/>
      <c r="Z7140" s="1"/>
      <c r="AA7140" s="1"/>
      <c r="AB7140" s="1"/>
      <c r="AC7140" s="1"/>
      <c r="AD7140" s="1"/>
      <c r="AE7140" s="1"/>
    </row>
    <row r="7141">
      <c r="A7141" s="1" t="s">
        <v>35304</v>
      </c>
      <c r="B7141" s="2" t="s">
        <v>416</v>
      </c>
      <c r="C7141" s="5" t="s">
        <v>101</v>
      </c>
      <c r="D7141" s="10"/>
      <c r="E7141" s="4" t="b">
        <v>1</v>
      </c>
      <c r="F7141" s="5" t="s">
        <v>35305</v>
      </c>
      <c r="G7141" s="1"/>
      <c r="H7141" s="1" t="s">
        <v>35306</v>
      </c>
      <c r="I7141" s="5" t="s">
        <v>35307</v>
      </c>
      <c r="J7141" s="5"/>
      <c r="K7141" s="1"/>
      <c r="L7141" s="1"/>
      <c r="M7141" s="1"/>
      <c r="N7141" s="1"/>
      <c r="O7141" s="5" t="s">
        <v>431</v>
      </c>
      <c r="P7141" s="5" t="s">
        <v>35308</v>
      </c>
      <c r="Q7141" s="1"/>
      <c r="R7141" s="1"/>
      <c r="S7141" s="1"/>
      <c r="T7141" s="1"/>
      <c r="U7141" s="1"/>
      <c r="V7141" s="1"/>
      <c r="W7141" s="1"/>
      <c r="X7141" s="1"/>
      <c r="Y7141" s="1"/>
      <c r="Z7141" s="1"/>
      <c r="AA7141" s="1"/>
      <c r="AB7141" s="1"/>
      <c r="AC7141" s="1"/>
      <c r="AD7141" s="1"/>
      <c r="AE7141" s="1"/>
    </row>
    <row r="7142">
      <c r="A7142" s="1" t="s">
        <v>35309</v>
      </c>
      <c r="B7142" s="2" t="s">
        <v>416</v>
      </c>
      <c r="C7142" s="5" t="s">
        <v>446</v>
      </c>
      <c r="D7142" s="9"/>
      <c r="E7142" s="4" t="b">
        <v>1</v>
      </c>
      <c r="F7142" s="5" t="s">
        <v>35310</v>
      </c>
      <c r="G7142" s="1"/>
      <c r="H7142" s="1" t="s">
        <v>35311</v>
      </c>
      <c r="I7142" s="1" t="s">
        <v>35312</v>
      </c>
      <c r="J7142" s="1"/>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1" t="s">
        <v>35314</v>
      </c>
      <c r="B7143" s="2" t="s">
        <v>416</v>
      </c>
      <c r="C7143" s="1" t="s">
        <v>1450</v>
      </c>
      <c r="D7143" s="7"/>
      <c r="E7143" s="4" t="b">
        <v>1</v>
      </c>
      <c r="F7143" s="5" t="s">
        <v>35315</v>
      </c>
      <c r="G7143" s="1"/>
      <c r="H7143" s="5" t="s">
        <v>35316</v>
      </c>
      <c r="I7143" s="5" t="s">
        <v>35317</v>
      </c>
      <c r="J7143" s="5" t="s">
        <v>35318</v>
      </c>
      <c r="K7143" s="1"/>
      <c r="L7143" s="1"/>
      <c r="M7143" s="1"/>
      <c r="N7143" s="1"/>
      <c r="O7143" s="1"/>
      <c r="P7143" s="5" t="s">
        <v>35319</v>
      </c>
      <c r="Q7143" s="1"/>
      <c r="R7143" s="1"/>
      <c r="S7143" s="1"/>
      <c r="T7143" s="1"/>
      <c r="U7143" s="1"/>
      <c r="V7143" s="1"/>
      <c r="W7143" s="1"/>
      <c r="X7143" s="1"/>
      <c r="Y7143" s="1"/>
      <c r="Z7143" s="1"/>
      <c r="AA7143" s="1"/>
      <c r="AB7143" s="1"/>
      <c r="AC7143" s="1"/>
      <c r="AD7143" s="1"/>
      <c r="AE7143" s="1"/>
    </row>
    <row r="7144">
      <c r="A7144" s="5" t="s">
        <v>35320</v>
      </c>
      <c r="B7144" s="8" t="s">
        <v>416</v>
      </c>
      <c r="C7144" s="5" t="s">
        <v>513</v>
      </c>
      <c r="D7144" s="9" t="s">
        <v>514</v>
      </c>
      <c r="E7144" s="4" t="b">
        <v>1</v>
      </c>
      <c r="F7144" s="5" t="s">
        <v>35321</v>
      </c>
      <c r="G7144" s="1"/>
      <c r="H7144" s="5" t="s">
        <v>35322</v>
      </c>
      <c r="I7144" s="5" t="s">
        <v>35323</v>
      </c>
      <c r="J7144" s="5"/>
      <c r="K7144" s="1"/>
      <c r="L7144" s="1"/>
      <c r="M7144" s="1"/>
      <c r="N7144" s="1"/>
      <c r="O7144" s="5" t="s">
        <v>3257</v>
      </c>
      <c r="P7144" s="5" t="s">
        <v>35324</v>
      </c>
      <c r="Q7144" s="1"/>
      <c r="R7144" s="1"/>
      <c r="S7144" s="1"/>
      <c r="T7144" s="1"/>
      <c r="U7144" s="1"/>
      <c r="V7144" s="1"/>
      <c r="W7144" s="1"/>
      <c r="X7144" s="1"/>
      <c r="Y7144" s="1"/>
      <c r="Z7144" s="1"/>
      <c r="AA7144" s="1"/>
      <c r="AB7144" s="1"/>
      <c r="AC7144" s="1"/>
      <c r="AD7144" s="1"/>
      <c r="AE7144" s="1"/>
    </row>
    <row r="7145">
      <c r="A7145" s="5" t="s">
        <v>35325</v>
      </c>
      <c r="B7145" s="8" t="s">
        <v>416</v>
      </c>
      <c r="C7145" s="5" t="s">
        <v>919</v>
      </c>
      <c r="D7145" s="7"/>
      <c r="E7145" s="12" t="b">
        <v>0</v>
      </c>
      <c r="F7145" s="5" t="s">
        <v>35326</v>
      </c>
      <c r="G7145" s="1"/>
      <c r="H7145" s="5" t="s">
        <v>35327</v>
      </c>
      <c r="I7145" s="5" t="s">
        <v>35328</v>
      </c>
      <c r="J7145" s="1"/>
      <c r="K7145" s="1"/>
      <c r="L7145" s="1"/>
      <c r="M7145" s="1"/>
      <c r="N7145" s="1"/>
      <c r="O7145" s="5" t="s">
        <v>1615</v>
      </c>
      <c r="P7145" s="5" t="s">
        <v>35329</v>
      </c>
      <c r="Q7145" s="1"/>
      <c r="R7145" s="1"/>
      <c r="S7145" s="1"/>
      <c r="T7145" s="1"/>
      <c r="U7145" s="1"/>
      <c r="V7145" s="1"/>
      <c r="W7145" s="1"/>
      <c r="X7145" s="1"/>
      <c r="Y7145" s="1"/>
      <c r="Z7145" s="1"/>
      <c r="AA7145" s="1"/>
      <c r="AB7145" s="1"/>
      <c r="AC7145" s="1"/>
      <c r="AD7145" s="1"/>
      <c r="AE7145" s="1"/>
    </row>
    <row r="7146">
      <c r="A7146" s="1" t="s">
        <v>35330</v>
      </c>
      <c r="B7146" s="2" t="s">
        <v>416</v>
      </c>
      <c r="C7146" s="5" t="s">
        <v>101</v>
      </c>
      <c r="D7146" s="9"/>
      <c r="E7146" s="4" t="b">
        <v>1</v>
      </c>
      <c r="F7146" s="5" t="s">
        <v>35331</v>
      </c>
      <c r="G7146" s="1"/>
      <c r="H7146" s="1" t="s">
        <v>35332</v>
      </c>
      <c r="I7146" s="1" t="s">
        <v>35333</v>
      </c>
      <c r="J7146" s="1"/>
      <c r="K7146" s="1"/>
      <c r="L7146" s="1"/>
      <c r="M7146" s="1"/>
      <c r="N7146" s="1"/>
      <c r="O7146" s="1"/>
      <c r="P7146" s="1" t="s">
        <v>35334</v>
      </c>
      <c r="Q7146" s="1"/>
      <c r="R7146" s="1"/>
      <c r="S7146" s="1"/>
      <c r="T7146" s="1"/>
      <c r="U7146" s="1"/>
      <c r="V7146" s="1"/>
      <c r="W7146" s="1"/>
      <c r="X7146" s="1"/>
      <c r="Y7146" s="1"/>
      <c r="Z7146" s="1"/>
      <c r="AA7146" s="1"/>
      <c r="AB7146" s="1"/>
      <c r="AC7146" s="1"/>
      <c r="AD7146" s="1"/>
      <c r="AE7146" s="1"/>
    </row>
    <row r="7147">
      <c r="A7147" s="1" t="s">
        <v>35335</v>
      </c>
      <c r="B7147" s="8" t="s">
        <v>454</v>
      </c>
      <c r="C7147" s="5" t="s">
        <v>455</v>
      </c>
      <c r="D7147" s="10"/>
      <c r="E7147" s="4" t="b">
        <v>1</v>
      </c>
      <c r="F7147" s="5" t="s">
        <v>35335</v>
      </c>
      <c r="G7147" s="1"/>
      <c r="H7147" s="1" t="s">
        <v>35336</v>
      </c>
      <c r="I7147" s="1" t="s">
        <v>35335</v>
      </c>
      <c r="J7147" s="1"/>
      <c r="K7147" s="1"/>
      <c r="L7147" s="1"/>
      <c r="M7147" s="1"/>
      <c r="N7147" s="1"/>
      <c r="O7147" s="1" t="s">
        <v>803</v>
      </c>
      <c r="P7147" s="1" t="s">
        <v>35337</v>
      </c>
      <c r="Q7147" s="1"/>
      <c r="R7147" s="1"/>
      <c r="S7147" s="1"/>
      <c r="T7147" s="1"/>
      <c r="U7147" s="1"/>
      <c r="V7147" s="1"/>
      <c r="W7147" s="1"/>
      <c r="X7147" s="1"/>
      <c r="Y7147" s="1"/>
      <c r="Z7147" s="1"/>
      <c r="AA7147" s="1"/>
      <c r="AB7147" s="1"/>
      <c r="AC7147" s="1"/>
      <c r="AD7147" s="1"/>
      <c r="AE7147" s="1"/>
    </row>
    <row r="7148">
      <c r="A7148" s="1" t="s">
        <v>35338</v>
      </c>
      <c r="B7148" s="2" t="s">
        <v>445</v>
      </c>
      <c r="C7148" s="1" t="s">
        <v>497</v>
      </c>
      <c r="D7148" s="6"/>
      <c r="E7148" s="12" t="b">
        <v>0</v>
      </c>
      <c r="F7148" s="5" t="s">
        <v>35339</v>
      </c>
      <c r="G7148" s="1"/>
      <c r="H7148" s="1" t="s">
        <v>35340</v>
      </c>
      <c r="I7148" s="5" t="s">
        <v>35341</v>
      </c>
      <c r="J7148" s="5"/>
      <c r="K7148" s="1"/>
      <c r="L7148" s="1"/>
      <c r="M7148" s="1"/>
      <c r="N7148" s="1"/>
      <c r="O7148" s="1"/>
      <c r="P7148" s="1" t="s">
        <v>35342</v>
      </c>
      <c r="Q7148" s="1"/>
      <c r="R7148" s="1"/>
      <c r="S7148" s="1"/>
      <c r="T7148" s="1"/>
      <c r="U7148" s="1"/>
      <c r="V7148" s="1"/>
      <c r="W7148" s="1"/>
      <c r="X7148" s="1"/>
      <c r="Y7148" s="1"/>
      <c r="Z7148" s="1"/>
      <c r="AA7148" s="1"/>
      <c r="AB7148" s="1"/>
      <c r="AC7148" s="1"/>
      <c r="AD7148" s="1"/>
      <c r="AE7148" s="1"/>
    </row>
    <row r="7149">
      <c r="A7149" s="1" t="s">
        <v>35343</v>
      </c>
      <c r="B7149" s="2" t="s">
        <v>445</v>
      </c>
      <c r="C7149" s="5" t="s">
        <v>101</v>
      </c>
      <c r="D7149" s="10"/>
      <c r="E7149" s="12" t="b">
        <v>0</v>
      </c>
      <c r="F7149" s="5" t="s">
        <v>35339</v>
      </c>
      <c r="G7149" s="1"/>
      <c r="H7149" s="1" t="s">
        <v>35344</v>
      </c>
      <c r="I7149" s="5" t="s">
        <v>35345</v>
      </c>
      <c r="J7149" s="5"/>
      <c r="K7149" s="1"/>
      <c r="L7149" s="1"/>
      <c r="M7149" s="1"/>
      <c r="N7149" s="1"/>
      <c r="O7149" s="1"/>
      <c r="P7149" s="1" t="s">
        <v>35346</v>
      </c>
      <c r="Q7149" s="1"/>
      <c r="R7149" s="1"/>
      <c r="S7149" s="1"/>
      <c r="T7149" s="1"/>
      <c r="U7149" s="1"/>
      <c r="V7149" s="1"/>
      <c r="W7149" s="1"/>
      <c r="X7149" s="1"/>
      <c r="Y7149" s="1"/>
      <c r="Z7149" s="1"/>
      <c r="AA7149" s="1"/>
      <c r="AB7149" s="1"/>
      <c r="AC7149" s="1"/>
      <c r="AD7149" s="1"/>
      <c r="AE7149" s="1"/>
    </row>
    <row r="7150">
      <c r="A7150" s="1" t="s">
        <v>35347</v>
      </c>
      <c r="B7150" s="2" t="s">
        <v>416</v>
      </c>
      <c r="C7150" s="1" t="s">
        <v>1334</v>
      </c>
      <c r="D7150" s="6"/>
      <c r="E7150" s="4" t="b">
        <v>1</v>
      </c>
      <c r="F7150" s="5" t="s">
        <v>35348</v>
      </c>
      <c r="G7150" s="1"/>
      <c r="H7150" s="1" t="s">
        <v>35349</v>
      </c>
      <c r="I7150" s="1" t="s">
        <v>35350</v>
      </c>
      <c r="J7150" s="1"/>
      <c r="K7150" s="1"/>
      <c r="L7150" s="1"/>
      <c r="M7150" s="1"/>
      <c r="N7150" s="1"/>
      <c r="O7150" s="1"/>
      <c r="P7150" s="5" t="s">
        <v>35351</v>
      </c>
      <c r="Q7150" s="1"/>
      <c r="R7150" s="1"/>
      <c r="S7150" s="1"/>
      <c r="T7150" s="1"/>
      <c r="U7150" s="1"/>
      <c r="V7150" s="1"/>
      <c r="W7150" s="1"/>
      <c r="X7150" s="1"/>
      <c r="Y7150" s="1"/>
      <c r="Z7150" s="1"/>
      <c r="AA7150" s="1"/>
      <c r="AB7150" s="1"/>
      <c r="AC7150" s="1"/>
      <c r="AD7150" s="1"/>
      <c r="AE7150" s="1"/>
    </row>
    <row r="7151">
      <c r="A7151" s="5" t="s">
        <v>35352</v>
      </c>
      <c r="B7151" s="8" t="s">
        <v>416</v>
      </c>
      <c r="C7151" s="5" t="s">
        <v>101</v>
      </c>
      <c r="D7151" s="10"/>
      <c r="E7151" s="4" t="b">
        <v>1</v>
      </c>
      <c r="F7151" s="5" t="s">
        <v>35353</v>
      </c>
      <c r="G7151" s="1"/>
      <c r="H7151" s="5" t="s">
        <v>35354</v>
      </c>
      <c r="I7151" s="5" t="s">
        <v>35355</v>
      </c>
      <c r="J7151" s="5"/>
      <c r="K7151" s="1"/>
      <c r="L7151" s="1"/>
      <c r="M7151" s="1"/>
      <c r="N7151" s="1"/>
      <c r="O7151" s="5" t="s">
        <v>3257</v>
      </c>
      <c r="P7151" s="5" t="s">
        <v>35356</v>
      </c>
      <c r="Q7151" s="1"/>
      <c r="R7151" s="1"/>
      <c r="S7151" s="1"/>
      <c r="T7151" s="1"/>
      <c r="U7151" s="1"/>
      <c r="V7151" s="1"/>
      <c r="W7151" s="1"/>
      <c r="X7151" s="1"/>
      <c r="Y7151" s="1"/>
      <c r="Z7151" s="1"/>
      <c r="AA7151" s="1"/>
      <c r="AB7151" s="1"/>
      <c r="AC7151" s="1"/>
      <c r="AD7151" s="1"/>
      <c r="AE7151" s="1"/>
    </row>
    <row r="7152">
      <c r="A7152" s="1" t="s">
        <v>35357</v>
      </c>
      <c r="B7152" s="2" t="s">
        <v>416</v>
      </c>
      <c r="C7152" s="5" t="s">
        <v>101</v>
      </c>
      <c r="D7152" s="9"/>
      <c r="E7152" s="4" t="b">
        <v>1</v>
      </c>
      <c r="F7152" s="5" t="s">
        <v>35358</v>
      </c>
      <c r="G7152" s="1"/>
      <c r="H7152" s="1" t="s">
        <v>35359</v>
      </c>
      <c r="I7152" s="5" t="s">
        <v>35360</v>
      </c>
      <c r="J7152" s="5"/>
      <c r="K7152" s="1"/>
      <c r="L7152" s="1"/>
      <c r="M7152" s="1"/>
      <c r="N7152" s="1"/>
      <c r="O7152" s="5" t="s">
        <v>431</v>
      </c>
      <c r="P7152" s="5" t="s">
        <v>35361</v>
      </c>
      <c r="Q7152" s="1"/>
      <c r="R7152" s="1"/>
      <c r="S7152" s="1"/>
      <c r="T7152" s="1"/>
      <c r="U7152" s="1"/>
      <c r="V7152" s="1"/>
      <c r="W7152" s="1"/>
      <c r="X7152" s="1"/>
      <c r="Y7152" s="1"/>
      <c r="Z7152" s="1"/>
      <c r="AA7152" s="1"/>
      <c r="AB7152" s="1"/>
      <c r="AC7152" s="1"/>
      <c r="AD7152" s="1"/>
      <c r="AE7152" s="1"/>
    </row>
    <row r="7153">
      <c r="A7153" s="1" t="s">
        <v>35362</v>
      </c>
      <c r="B7153" s="8" t="s">
        <v>454</v>
      </c>
      <c r="C7153" s="5" t="s">
        <v>455</v>
      </c>
      <c r="D7153" s="10"/>
      <c r="E7153" s="4" t="b">
        <v>1</v>
      </c>
      <c r="F7153" s="5" t="s">
        <v>35363</v>
      </c>
      <c r="G7153" s="1"/>
      <c r="H7153" s="1" t="s">
        <v>35364</v>
      </c>
      <c r="I7153" s="1" t="s">
        <v>35365</v>
      </c>
      <c r="J7153" s="1"/>
      <c r="K7153" s="1"/>
      <c r="L7153" s="1"/>
      <c r="M7153" s="1"/>
      <c r="N7153" s="1"/>
      <c r="O7153" s="1" t="s">
        <v>803</v>
      </c>
      <c r="P7153" s="1" t="s">
        <v>35366</v>
      </c>
      <c r="Q7153" s="1"/>
      <c r="R7153" s="1"/>
      <c r="S7153" s="1"/>
      <c r="T7153" s="1"/>
      <c r="U7153" s="1"/>
      <c r="V7153" s="1"/>
      <c r="W7153" s="1"/>
      <c r="X7153" s="1"/>
      <c r="Y7153" s="1"/>
      <c r="Z7153" s="1"/>
      <c r="AA7153" s="1"/>
      <c r="AB7153" s="1"/>
      <c r="AC7153" s="1"/>
      <c r="AD7153" s="1"/>
      <c r="AE7153" s="1"/>
    </row>
    <row r="7154">
      <c r="A7154" s="1" t="s">
        <v>35367</v>
      </c>
      <c r="B7154" s="2" t="s">
        <v>445</v>
      </c>
      <c r="C7154" s="1" t="s">
        <v>497</v>
      </c>
      <c r="D7154" s="6"/>
      <c r="E7154" s="12" t="b">
        <v>0</v>
      </c>
      <c r="F7154" s="5" t="s">
        <v>35368</v>
      </c>
      <c r="G7154" s="1"/>
      <c r="H7154" s="1" t="s">
        <v>35369</v>
      </c>
      <c r="I7154" s="5" t="s">
        <v>35370</v>
      </c>
      <c r="J7154" s="5"/>
      <c r="K7154" s="1"/>
      <c r="L7154" s="1"/>
      <c r="M7154" s="1"/>
      <c r="N7154" s="1"/>
      <c r="O7154" s="1"/>
      <c r="P7154" s="1" t="s">
        <v>35371</v>
      </c>
      <c r="Q7154" s="1"/>
      <c r="R7154" s="1"/>
      <c r="S7154" s="1"/>
      <c r="T7154" s="1"/>
      <c r="U7154" s="1"/>
      <c r="V7154" s="1"/>
      <c r="W7154" s="1"/>
      <c r="X7154" s="1"/>
      <c r="Y7154" s="1"/>
      <c r="Z7154" s="1"/>
      <c r="AA7154" s="1"/>
      <c r="AB7154" s="1"/>
      <c r="AC7154" s="1"/>
      <c r="AD7154" s="1"/>
      <c r="AE7154" s="1"/>
    </row>
    <row r="7155">
      <c r="A7155" s="1" t="s">
        <v>35372</v>
      </c>
      <c r="B7155" s="2" t="s">
        <v>445</v>
      </c>
      <c r="C7155" s="5" t="s">
        <v>101</v>
      </c>
      <c r="D7155" s="10"/>
      <c r="E7155" s="12" t="b">
        <v>0</v>
      </c>
      <c r="F7155" s="5" t="s">
        <v>35373</v>
      </c>
      <c r="G7155" s="1"/>
      <c r="H7155" s="1" t="s">
        <v>35374</v>
      </c>
      <c r="I7155" s="5" t="s">
        <v>35375</v>
      </c>
      <c r="J7155" s="5"/>
      <c r="K7155" s="1"/>
      <c r="L7155" s="1"/>
      <c r="M7155" s="1"/>
      <c r="N7155" s="1"/>
      <c r="O7155" s="1" t="s">
        <v>836</v>
      </c>
      <c r="P7155" s="1" t="s">
        <v>35376</v>
      </c>
      <c r="Q7155" s="1"/>
      <c r="R7155" s="1"/>
      <c r="S7155" s="1"/>
      <c r="T7155" s="1"/>
      <c r="U7155" s="1"/>
      <c r="V7155" s="1"/>
      <c r="W7155" s="1"/>
      <c r="X7155" s="1"/>
      <c r="Y7155" s="1"/>
      <c r="Z7155" s="1"/>
      <c r="AA7155" s="1"/>
      <c r="AB7155" s="1"/>
      <c r="AC7155" s="1"/>
      <c r="AD7155" s="1"/>
      <c r="AE7155" s="1"/>
    </row>
    <row r="7156">
      <c r="A7156" s="1" t="s">
        <v>35377</v>
      </c>
      <c r="B7156" s="2" t="s">
        <v>445</v>
      </c>
      <c r="C7156" s="5" t="s">
        <v>101</v>
      </c>
      <c r="D7156" s="9"/>
      <c r="E7156" s="12" t="b">
        <v>0</v>
      </c>
      <c r="F7156" s="5" t="s">
        <v>35378</v>
      </c>
      <c r="G7156" s="1"/>
      <c r="H7156" s="1" t="s">
        <v>35379</v>
      </c>
      <c r="I7156" s="5" t="s">
        <v>35380</v>
      </c>
      <c r="J7156" s="5"/>
      <c r="K7156" s="1"/>
      <c r="L7156" s="1"/>
      <c r="M7156" s="1"/>
      <c r="N7156" s="1"/>
      <c r="O7156" s="1"/>
      <c r="P7156" s="1" t="s">
        <v>35381</v>
      </c>
      <c r="Q7156" s="1"/>
      <c r="R7156" s="1"/>
      <c r="S7156" s="1"/>
      <c r="T7156" s="1"/>
      <c r="U7156" s="1"/>
      <c r="V7156" s="1"/>
      <c r="W7156" s="1"/>
      <c r="X7156" s="1"/>
      <c r="Y7156" s="1"/>
      <c r="Z7156" s="1"/>
      <c r="AA7156" s="1"/>
      <c r="AB7156" s="1"/>
      <c r="AC7156" s="1"/>
      <c r="AD7156" s="1"/>
      <c r="AE7156" s="1"/>
    </row>
    <row r="7157">
      <c r="A7157" s="1" t="s">
        <v>35382</v>
      </c>
      <c r="B7157" s="2" t="s">
        <v>416</v>
      </c>
      <c r="C7157" s="5" t="s">
        <v>101</v>
      </c>
      <c r="D7157" s="10"/>
      <c r="E7157" s="4" t="b">
        <v>1</v>
      </c>
      <c r="F7157" s="5" t="s">
        <v>35383</v>
      </c>
      <c r="G7157" s="1"/>
      <c r="H7157" s="1" t="s">
        <v>35384</v>
      </c>
      <c r="I7157" s="1" t="s">
        <v>35385</v>
      </c>
      <c r="J7157" s="1"/>
      <c r="K7157" s="1"/>
      <c r="L7157" s="1"/>
      <c r="M7157" s="1"/>
      <c r="N7157" s="1"/>
      <c r="O7157" s="5" t="s">
        <v>3621</v>
      </c>
      <c r="P7157" s="1" t="s">
        <v>35386</v>
      </c>
      <c r="Q7157" s="1"/>
      <c r="R7157" s="1"/>
      <c r="S7157" s="1"/>
      <c r="T7157" s="1"/>
      <c r="U7157" s="1"/>
      <c r="V7157" s="1"/>
      <c r="W7157" s="1"/>
      <c r="X7157" s="1"/>
      <c r="Y7157" s="1"/>
      <c r="Z7157" s="1"/>
      <c r="AA7157" s="1"/>
      <c r="AB7157" s="1"/>
      <c r="AC7157" s="1"/>
      <c r="AD7157" s="1"/>
      <c r="AE7157" s="1"/>
    </row>
    <row r="7158">
      <c r="A7158" s="5" t="s">
        <v>35387</v>
      </c>
      <c r="B7158" s="8" t="s">
        <v>416</v>
      </c>
      <c r="C7158" s="5" t="s">
        <v>513</v>
      </c>
      <c r="D7158" s="9" t="s">
        <v>514</v>
      </c>
      <c r="E7158" s="12" t="b">
        <v>0</v>
      </c>
      <c r="F7158" s="5" t="s">
        <v>35388</v>
      </c>
      <c r="G7158" s="1"/>
      <c r="H7158" s="5" t="s">
        <v>35389</v>
      </c>
      <c r="I7158" s="5" t="s">
        <v>35390</v>
      </c>
      <c r="J7158" s="1"/>
      <c r="K7158" s="1"/>
      <c r="L7158" s="1"/>
      <c r="M7158" s="1"/>
      <c r="N7158" s="1"/>
      <c r="O7158" s="5" t="s">
        <v>442</v>
      </c>
      <c r="P7158" s="5" t="s">
        <v>35391</v>
      </c>
      <c r="Q7158" s="1"/>
      <c r="R7158" s="1"/>
      <c r="S7158" s="1"/>
      <c r="T7158" s="1"/>
      <c r="U7158" s="1"/>
      <c r="V7158" s="1"/>
      <c r="W7158" s="1"/>
      <c r="X7158" s="1"/>
      <c r="Y7158" s="1"/>
      <c r="Z7158" s="1"/>
      <c r="AA7158" s="1"/>
      <c r="AB7158" s="1"/>
      <c r="AC7158" s="1"/>
      <c r="AD7158" s="1"/>
      <c r="AE7158" s="1"/>
    </row>
    <row r="7159">
      <c r="A7159" s="1" t="s">
        <v>35392</v>
      </c>
      <c r="B7159" s="2" t="s">
        <v>416</v>
      </c>
      <c r="C7159" s="1" t="s">
        <v>1905</v>
      </c>
      <c r="D7159" s="7"/>
      <c r="E7159" s="4" t="b">
        <v>1</v>
      </c>
      <c r="F7159" s="5" t="s">
        <v>35393</v>
      </c>
      <c r="G7159" s="1"/>
      <c r="H7159" s="1" t="s">
        <v>35394</v>
      </c>
      <c r="I7159" s="5" t="s">
        <v>35395</v>
      </c>
      <c r="J7159" s="5"/>
      <c r="K7159" s="1"/>
      <c r="L7159" s="1"/>
      <c r="M7159" s="1"/>
      <c r="N7159" s="1"/>
      <c r="O7159" s="1"/>
      <c r="P7159" s="5" t="s">
        <v>35396</v>
      </c>
      <c r="Q7159" s="1"/>
      <c r="R7159" s="1"/>
      <c r="S7159" s="1"/>
      <c r="T7159" s="1"/>
      <c r="U7159" s="1"/>
      <c r="V7159" s="1"/>
      <c r="W7159" s="1"/>
      <c r="X7159" s="1"/>
      <c r="Y7159" s="1"/>
      <c r="Z7159" s="1"/>
      <c r="AA7159" s="1"/>
      <c r="AB7159" s="1"/>
      <c r="AC7159" s="1"/>
      <c r="AD7159" s="1"/>
      <c r="AE7159" s="1"/>
    </row>
    <row r="7160">
      <c r="A7160" s="1" t="s">
        <v>35397</v>
      </c>
      <c r="B7160" s="2" t="s">
        <v>21</v>
      </c>
      <c r="C7160" s="1" t="s">
        <v>1269</v>
      </c>
      <c r="D7160" s="6"/>
      <c r="E7160" s="4" t="b">
        <v>1</v>
      </c>
      <c r="F7160" s="5" t="s">
        <v>35398</v>
      </c>
      <c r="G7160" s="1"/>
      <c r="H7160" s="1" t="s">
        <v>35399</v>
      </c>
      <c r="I7160" s="5" t="s">
        <v>35400</v>
      </c>
      <c r="J7160" s="5"/>
      <c r="K7160" s="1"/>
      <c r="L7160" s="1"/>
      <c r="M7160" s="1"/>
      <c r="N7160" s="1"/>
      <c r="O7160" s="1"/>
      <c r="P7160" s="5" t="s">
        <v>35401</v>
      </c>
      <c r="Q7160" s="1"/>
      <c r="R7160" s="1"/>
      <c r="S7160" s="1"/>
      <c r="T7160" s="1"/>
      <c r="U7160" s="1"/>
      <c r="V7160" s="1"/>
      <c r="W7160" s="1"/>
      <c r="X7160" s="1"/>
      <c r="Y7160" s="1"/>
      <c r="Z7160" s="1"/>
      <c r="AA7160" s="1"/>
      <c r="AB7160" s="1"/>
      <c r="AC7160" s="1"/>
      <c r="AD7160" s="1"/>
      <c r="AE7160" s="1"/>
    </row>
    <row r="7161">
      <c r="A7161" s="5" t="s">
        <v>35402</v>
      </c>
      <c r="B7161" s="8" t="s">
        <v>445</v>
      </c>
      <c r="C7161" s="5" t="s">
        <v>101</v>
      </c>
      <c r="D7161" s="7"/>
      <c r="E7161" s="12" t="b">
        <v>0</v>
      </c>
      <c r="F7161" s="5" t="s">
        <v>35403</v>
      </c>
      <c r="G7161" s="1"/>
      <c r="H7161" s="5" t="s">
        <v>35404</v>
      </c>
      <c r="I7161" s="5" t="s">
        <v>35405</v>
      </c>
      <c r="J7161" s="1"/>
      <c r="K7161" s="1"/>
      <c r="L7161" s="1"/>
      <c r="M7161" s="1"/>
      <c r="N7161" s="1"/>
      <c r="O7161" s="1"/>
      <c r="P7161" s="5" t="s">
        <v>35406</v>
      </c>
      <c r="Q7161" s="1"/>
      <c r="R7161" s="1"/>
      <c r="S7161" s="1"/>
      <c r="T7161" s="1"/>
      <c r="U7161" s="1"/>
      <c r="V7161" s="1"/>
      <c r="W7161" s="1"/>
      <c r="X7161" s="1"/>
      <c r="Y7161" s="1"/>
      <c r="Z7161" s="1"/>
      <c r="AA7161" s="1"/>
      <c r="AB7161" s="1"/>
      <c r="AC7161" s="1"/>
      <c r="AD7161" s="1"/>
      <c r="AE7161" s="1"/>
    </row>
    <row r="7162">
      <c r="A7162" s="1" t="s">
        <v>35407</v>
      </c>
      <c r="B7162" s="2" t="s">
        <v>445</v>
      </c>
      <c r="C7162" s="5" t="s">
        <v>446</v>
      </c>
      <c r="D7162" s="9"/>
      <c r="E7162" s="12" t="b">
        <v>0</v>
      </c>
      <c r="F7162" s="5" t="s">
        <v>35408</v>
      </c>
      <c r="G7162" s="1"/>
      <c r="H7162" s="5" t="s">
        <v>35409</v>
      </c>
      <c r="I7162" s="1" t="s">
        <v>35410</v>
      </c>
      <c r="J7162" s="1"/>
      <c r="K7162" s="1"/>
      <c r="L7162" s="1"/>
      <c r="M7162" s="1"/>
      <c r="N7162" s="1"/>
      <c r="O7162" s="1"/>
      <c r="P7162" s="1" t="s">
        <v>35411</v>
      </c>
      <c r="Q7162" s="1"/>
      <c r="R7162" s="1"/>
      <c r="S7162" s="1"/>
      <c r="T7162" s="1"/>
      <c r="U7162" s="1"/>
      <c r="V7162" s="1"/>
      <c r="W7162" s="1"/>
      <c r="X7162" s="1"/>
      <c r="Y7162" s="1"/>
      <c r="Z7162" s="1"/>
      <c r="AA7162" s="1"/>
      <c r="AB7162" s="1"/>
      <c r="AC7162" s="1"/>
      <c r="AD7162" s="1"/>
      <c r="AE7162" s="1"/>
    </row>
    <row r="7163">
      <c r="A7163" s="1" t="s">
        <v>35412</v>
      </c>
      <c r="B7163" s="2" t="s">
        <v>445</v>
      </c>
      <c r="C7163" s="1" t="s">
        <v>497</v>
      </c>
      <c r="D7163" s="7"/>
      <c r="E7163" s="12" t="b">
        <v>0</v>
      </c>
      <c r="F7163" s="5" t="s">
        <v>35413</v>
      </c>
      <c r="G7163" s="1"/>
      <c r="H7163" s="5" t="s">
        <v>35414</v>
      </c>
      <c r="I7163" s="5" t="s">
        <v>35415</v>
      </c>
      <c r="J7163" s="5"/>
      <c r="K7163" s="1"/>
      <c r="L7163" s="1"/>
      <c r="M7163" s="1"/>
      <c r="N7163" s="1"/>
      <c r="O7163" s="1"/>
      <c r="P7163" s="1" t="s">
        <v>35416</v>
      </c>
      <c r="Q7163" s="1"/>
      <c r="R7163" s="1"/>
      <c r="S7163" s="1"/>
      <c r="T7163" s="1"/>
      <c r="U7163" s="1"/>
      <c r="V7163" s="1"/>
      <c r="W7163" s="1"/>
      <c r="X7163" s="1"/>
      <c r="Y7163" s="1"/>
      <c r="Z7163" s="1"/>
      <c r="AA7163" s="1"/>
      <c r="AB7163" s="1"/>
      <c r="AC7163" s="1"/>
      <c r="AD7163" s="1"/>
      <c r="AE7163" s="1"/>
    </row>
    <row r="7164">
      <c r="A7164" s="1" t="s">
        <v>35417</v>
      </c>
      <c r="B7164" s="2" t="s">
        <v>445</v>
      </c>
      <c r="C7164" s="1" t="s">
        <v>497</v>
      </c>
      <c r="D7164" s="6"/>
      <c r="E7164" s="12" t="b">
        <v>0</v>
      </c>
      <c r="F7164" s="5" t="s">
        <v>35418</v>
      </c>
      <c r="G7164" s="1"/>
      <c r="H7164" s="5" t="s">
        <v>35419</v>
      </c>
      <c r="I7164" s="5" t="s">
        <v>35420</v>
      </c>
      <c r="J7164" s="5"/>
      <c r="K7164" s="1"/>
      <c r="L7164" s="1"/>
      <c r="M7164" s="1"/>
      <c r="N7164" s="1"/>
      <c r="O7164" s="1"/>
      <c r="P7164" s="1" t="s">
        <v>35421</v>
      </c>
      <c r="Q7164" s="1"/>
      <c r="R7164" s="1"/>
      <c r="S7164" s="1"/>
      <c r="T7164" s="1"/>
      <c r="U7164" s="1"/>
      <c r="V7164" s="1"/>
      <c r="W7164" s="1"/>
      <c r="X7164" s="1"/>
      <c r="Y7164" s="1"/>
      <c r="Z7164" s="1"/>
      <c r="AA7164" s="1"/>
      <c r="AB7164" s="1"/>
      <c r="AC7164" s="1"/>
      <c r="AD7164" s="1"/>
      <c r="AE7164" s="1"/>
    </row>
    <row r="7165">
      <c r="A7165" s="5" t="s">
        <v>35422</v>
      </c>
      <c r="B7165" s="8" t="s">
        <v>445</v>
      </c>
      <c r="C7165" s="5" t="s">
        <v>497</v>
      </c>
      <c r="D7165" s="7"/>
      <c r="E7165" s="12" t="b">
        <v>0</v>
      </c>
      <c r="F7165" s="5" t="s">
        <v>11027</v>
      </c>
      <c r="G7165" s="1"/>
      <c r="H7165" s="5" t="s">
        <v>11028</v>
      </c>
      <c r="I7165" s="5" t="s">
        <v>11029</v>
      </c>
      <c r="J7165" s="1"/>
      <c r="K7165" s="1"/>
      <c r="L7165" s="1"/>
      <c r="M7165" s="1"/>
      <c r="N7165" s="1"/>
      <c r="O7165" s="1"/>
      <c r="P7165" s="5" t="s">
        <v>35423</v>
      </c>
      <c r="Q7165" s="1"/>
      <c r="R7165" s="1"/>
      <c r="S7165" s="1"/>
      <c r="T7165" s="1"/>
      <c r="U7165" s="1"/>
      <c r="V7165" s="1"/>
      <c r="W7165" s="1"/>
      <c r="X7165" s="1"/>
      <c r="Y7165" s="1"/>
      <c r="Z7165" s="1"/>
      <c r="AA7165" s="1"/>
      <c r="AB7165" s="1"/>
      <c r="AC7165" s="1"/>
      <c r="AD7165" s="1"/>
      <c r="AE7165" s="1"/>
    </row>
    <row r="7166">
      <c r="A7166" s="1" t="s">
        <v>35424</v>
      </c>
      <c r="B7166" s="2" t="s">
        <v>445</v>
      </c>
      <c r="C7166" s="5" t="s">
        <v>446</v>
      </c>
      <c r="D7166" s="9"/>
      <c r="E7166" s="12" t="b">
        <v>0</v>
      </c>
      <c r="F7166" s="5" t="s">
        <v>35425</v>
      </c>
      <c r="G7166" s="1"/>
      <c r="H7166" s="5" t="s">
        <v>35426</v>
      </c>
      <c r="I7166" s="1" t="s">
        <v>35427</v>
      </c>
      <c r="J7166" s="1"/>
      <c r="K7166" s="1"/>
      <c r="L7166" s="1"/>
      <c r="M7166" s="1"/>
      <c r="N7166" s="1"/>
      <c r="O7166" s="1"/>
      <c r="P7166" s="1" t="s">
        <v>35428</v>
      </c>
      <c r="Q7166" s="1"/>
      <c r="R7166" s="1"/>
      <c r="S7166" s="1"/>
      <c r="T7166" s="1"/>
      <c r="U7166" s="1"/>
      <c r="V7166" s="1"/>
      <c r="W7166" s="1"/>
      <c r="X7166" s="1"/>
      <c r="Y7166" s="1"/>
      <c r="Z7166" s="1"/>
      <c r="AA7166" s="1"/>
      <c r="AB7166" s="1"/>
      <c r="AC7166" s="1"/>
      <c r="AD7166" s="1"/>
      <c r="AE7166" s="1"/>
    </row>
    <row r="7167">
      <c r="A7167" s="1" t="s">
        <v>35429</v>
      </c>
      <c r="B7167" s="2" t="s">
        <v>445</v>
      </c>
      <c r="C7167" s="5" t="s">
        <v>446</v>
      </c>
      <c r="D7167" s="10"/>
      <c r="E7167" s="12" t="b">
        <v>0</v>
      </c>
      <c r="F7167" s="5" t="s">
        <v>35430</v>
      </c>
      <c r="G7167" s="1"/>
      <c r="H7167" s="5" t="s">
        <v>35431</v>
      </c>
      <c r="I7167" s="5" t="s">
        <v>35432</v>
      </c>
      <c r="J7167" s="5"/>
      <c r="K7167" s="1"/>
      <c r="L7167" s="1"/>
      <c r="M7167" s="1"/>
      <c r="N7167" s="1"/>
      <c r="O7167" s="1"/>
      <c r="P7167" s="1" t="s">
        <v>35433</v>
      </c>
      <c r="Q7167" s="1"/>
      <c r="R7167" s="1"/>
      <c r="S7167" s="1"/>
      <c r="T7167" s="1"/>
      <c r="U7167" s="1"/>
      <c r="V7167" s="1"/>
      <c r="W7167" s="1"/>
      <c r="X7167" s="1"/>
      <c r="Y7167" s="1"/>
      <c r="Z7167" s="1"/>
      <c r="AA7167" s="1"/>
      <c r="AB7167" s="1"/>
      <c r="AC7167" s="1"/>
      <c r="AD7167" s="1"/>
      <c r="AE7167" s="1"/>
    </row>
    <row r="7168">
      <c r="A7168" s="1" t="s">
        <v>35434</v>
      </c>
      <c r="B7168" s="2" t="s">
        <v>416</v>
      </c>
      <c r="C7168" s="5" t="s">
        <v>101</v>
      </c>
      <c r="D7168" s="9"/>
      <c r="E7168" s="4" t="b">
        <v>1</v>
      </c>
      <c r="F7168" s="5" t="s">
        <v>35435</v>
      </c>
      <c r="G7168" s="1"/>
      <c r="H7168" s="1" t="s">
        <v>35436</v>
      </c>
      <c r="I7168" s="5" t="s">
        <v>35437</v>
      </c>
      <c r="J7168" s="5"/>
      <c r="K7168" s="1"/>
      <c r="L7168" s="1"/>
      <c r="M7168" s="1"/>
      <c r="N7168" s="1"/>
      <c r="O7168" s="5" t="s">
        <v>1003</v>
      </c>
      <c r="P7168" s="1" t="s">
        <v>35438</v>
      </c>
      <c r="Q7168" s="1"/>
      <c r="R7168" s="1"/>
      <c r="S7168" s="1"/>
      <c r="T7168" s="1"/>
      <c r="U7168" s="1"/>
      <c r="V7168" s="1"/>
      <c r="W7168" s="1"/>
      <c r="X7168" s="1"/>
      <c r="Y7168" s="1"/>
      <c r="Z7168" s="1"/>
      <c r="AA7168" s="1"/>
      <c r="AB7168" s="1"/>
      <c r="AC7168" s="1"/>
      <c r="AD7168" s="1"/>
      <c r="AE7168" s="1"/>
    </row>
    <row r="7169">
      <c r="A7169" s="5" t="s">
        <v>35439</v>
      </c>
      <c r="B7169" s="8" t="s">
        <v>416</v>
      </c>
      <c r="C7169" s="5" t="s">
        <v>101</v>
      </c>
      <c r="D7169" s="7"/>
      <c r="E7169" s="12" t="b">
        <v>0</v>
      </c>
      <c r="F7169" s="5" t="s">
        <v>35440</v>
      </c>
      <c r="G7169" s="1"/>
      <c r="H7169" s="5" t="s">
        <v>35441</v>
      </c>
      <c r="I7169" s="5" t="s">
        <v>35442</v>
      </c>
      <c r="J7169" s="1"/>
      <c r="K7169" s="1"/>
      <c r="L7169" s="1"/>
      <c r="M7169" s="1"/>
      <c r="N7169" s="1"/>
      <c r="O7169" s="5" t="s">
        <v>572</v>
      </c>
      <c r="P7169" s="5" t="s">
        <v>35443</v>
      </c>
      <c r="Q7169" s="1"/>
      <c r="R7169" s="1"/>
      <c r="S7169" s="1"/>
      <c r="T7169" s="1"/>
      <c r="U7169" s="1"/>
      <c r="V7169" s="1"/>
      <c r="W7169" s="1"/>
      <c r="X7169" s="1"/>
      <c r="Y7169" s="1"/>
      <c r="Z7169" s="1"/>
      <c r="AA7169" s="1"/>
      <c r="AB7169" s="1"/>
      <c r="AC7169" s="1"/>
      <c r="AD7169" s="1"/>
      <c r="AE7169" s="1"/>
    </row>
    <row r="7170">
      <c r="A7170" s="1" t="s">
        <v>35444</v>
      </c>
      <c r="B7170" s="2" t="s">
        <v>445</v>
      </c>
      <c r="C7170" s="5" t="s">
        <v>586</v>
      </c>
      <c r="D7170" s="9"/>
      <c r="E7170" s="12" t="b">
        <v>0</v>
      </c>
      <c r="F7170" s="5" t="s">
        <v>35445</v>
      </c>
      <c r="G7170" s="1"/>
      <c r="H7170" s="1" t="s">
        <v>35446</v>
      </c>
      <c r="I7170" s="5" t="s">
        <v>35447</v>
      </c>
      <c r="J7170" s="5"/>
      <c r="K7170" s="1"/>
      <c r="L7170" s="1"/>
      <c r="M7170" s="1"/>
      <c r="N7170" s="1"/>
      <c r="O7170" s="1"/>
      <c r="P7170" s="1" t="s">
        <v>35448</v>
      </c>
      <c r="Q7170" s="1"/>
      <c r="R7170" s="1"/>
      <c r="S7170" s="1"/>
      <c r="T7170" s="1"/>
      <c r="U7170" s="1"/>
      <c r="V7170" s="1"/>
      <c r="W7170" s="1"/>
      <c r="X7170" s="1"/>
      <c r="Y7170" s="1"/>
      <c r="Z7170" s="1"/>
      <c r="AA7170" s="1"/>
      <c r="AB7170" s="1"/>
      <c r="AC7170" s="1"/>
      <c r="AD7170" s="1"/>
      <c r="AE7170" s="1"/>
    </row>
    <row r="7171">
      <c r="A7171" s="1" t="s">
        <v>35449</v>
      </c>
      <c r="B7171" s="2" t="s">
        <v>416</v>
      </c>
      <c r="C7171" s="1" t="s">
        <v>497</v>
      </c>
      <c r="D7171" s="7"/>
      <c r="E7171" s="4" t="b">
        <v>1</v>
      </c>
      <c r="F7171" s="5" t="s">
        <v>35450</v>
      </c>
      <c r="G7171" s="1"/>
      <c r="H7171" s="1" t="s">
        <v>35451</v>
      </c>
      <c r="I7171" s="5" t="s">
        <v>35452</v>
      </c>
      <c r="J7171" s="1"/>
      <c r="K7171" s="1"/>
      <c r="L7171" s="1"/>
      <c r="M7171" s="1"/>
      <c r="N7171" s="1"/>
      <c r="O7171" s="1"/>
      <c r="P7171" s="5" t="s">
        <v>35453</v>
      </c>
      <c r="Q7171" s="1"/>
      <c r="R7171" s="1"/>
      <c r="S7171" s="1"/>
      <c r="T7171" s="1"/>
      <c r="U7171" s="1"/>
      <c r="V7171" s="1"/>
      <c r="W7171" s="1"/>
      <c r="X7171" s="1"/>
      <c r="Y7171" s="1"/>
      <c r="Z7171" s="1"/>
      <c r="AA7171" s="1"/>
      <c r="AB7171" s="1"/>
      <c r="AC7171" s="1"/>
      <c r="AD7171" s="1"/>
      <c r="AE7171" s="1"/>
    </row>
    <row r="7172">
      <c r="A7172" s="1" t="s">
        <v>35454</v>
      </c>
      <c r="B7172" s="2" t="s">
        <v>416</v>
      </c>
      <c r="C7172" s="5" t="s">
        <v>5812</v>
      </c>
      <c r="D7172" s="9"/>
      <c r="E7172" s="4" t="b">
        <v>1</v>
      </c>
      <c r="F7172" s="5" t="s">
        <v>35455</v>
      </c>
      <c r="G7172" s="1"/>
      <c r="H7172" s="1" t="s">
        <v>35456</v>
      </c>
      <c r="I7172" s="5" t="s">
        <v>35457</v>
      </c>
      <c r="J7172" s="5"/>
      <c r="K7172" s="5" t="s">
        <v>35458</v>
      </c>
      <c r="L7172" s="1"/>
      <c r="M7172" s="1"/>
      <c r="N7172" s="1"/>
      <c r="O7172" s="1"/>
      <c r="P7172" s="5" t="s">
        <v>35459</v>
      </c>
      <c r="Q7172" s="1"/>
      <c r="R7172" s="1"/>
      <c r="S7172" s="1"/>
      <c r="T7172" s="1"/>
      <c r="U7172" s="1"/>
      <c r="V7172" s="1"/>
      <c r="W7172" s="1"/>
      <c r="X7172" s="1"/>
      <c r="Y7172" s="1"/>
      <c r="Z7172" s="1"/>
      <c r="AA7172" s="1"/>
      <c r="AB7172" s="1"/>
      <c r="AC7172" s="1"/>
      <c r="AD7172" s="1"/>
      <c r="AE7172" s="1"/>
    </row>
    <row r="7173">
      <c r="A7173" s="1" t="s">
        <v>35460</v>
      </c>
      <c r="B7173" s="8" t="s">
        <v>349</v>
      </c>
      <c r="C7173" s="5" t="s">
        <v>101</v>
      </c>
      <c r="D7173" s="10"/>
      <c r="E7173" s="12" t="b">
        <v>0</v>
      </c>
      <c r="F7173" s="5" t="s">
        <v>35461</v>
      </c>
      <c r="G7173" s="1"/>
      <c r="H7173" s="5" t="s">
        <v>35462</v>
      </c>
      <c r="I7173" s="5" t="s">
        <v>35463</v>
      </c>
      <c r="J7173" s="5"/>
      <c r="K7173" s="1"/>
      <c r="L7173" s="1"/>
      <c r="M7173" s="1"/>
      <c r="N7173" s="1"/>
      <c r="O7173" s="1"/>
      <c r="P7173" s="1" t="s">
        <v>35464</v>
      </c>
      <c r="Q7173" s="1"/>
      <c r="R7173" s="1"/>
      <c r="S7173" s="1"/>
      <c r="T7173" s="1"/>
      <c r="U7173" s="1"/>
      <c r="V7173" s="1"/>
      <c r="W7173" s="1"/>
      <c r="X7173" s="1"/>
      <c r="Y7173" s="1"/>
      <c r="Z7173" s="1"/>
      <c r="AA7173" s="1"/>
      <c r="AB7173" s="1"/>
      <c r="AC7173" s="1"/>
      <c r="AD7173" s="1"/>
      <c r="AE7173" s="1"/>
    </row>
    <row r="7174">
      <c r="A7174" s="1" t="s">
        <v>35465</v>
      </c>
      <c r="B7174" s="8" t="s">
        <v>349</v>
      </c>
      <c r="C7174" s="5" t="s">
        <v>101</v>
      </c>
      <c r="D7174" s="9"/>
      <c r="E7174" s="12" t="b">
        <v>0</v>
      </c>
      <c r="F7174" s="5" t="s">
        <v>35466</v>
      </c>
      <c r="G7174" s="1"/>
      <c r="H7174" s="5" t="s">
        <v>6116</v>
      </c>
      <c r="I7174" s="5" t="s">
        <v>35467</v>
      </c>
      <c r="J7174" s="5"/>
      <c r="K7174" s="1"/>
      <c r="L7174" s="1"/>
      <c r="M7174" s="1"/>
      <c r="N7174" s="1"/>
      <c r="O7174" s="1"/>
      <c r="P7174" s="1" t="s">
        <v>35468</v>
      </c>
      <c r="Q7174" s="1"/>
      <c r="R7174" s="1"/>
      <c r="S7174" s="1"/>
      <c r="T7174" s="1"/>
      <c r="U7174" s="1"/>
      <c r="V7174" s="1"/>
      <c r="W7174" s="1"/>
      <c r="X7174" s="1"/>
      <c r="Y7174" s="1"/>
      <c r="Z7174" s="1"/>
      <c r="AA7174" s="1"/>
      <c r="AB7174" s="1"/>
      <c r="AC7174" s="1"/>
      <c r="AD7174" s="1"/>
      <c r="AE7174" s="1"/>
    </row>
    <row r="7175">
      <c r="A7175" s="1" t="s">
        <v>35469</v>
      </c>
      <c r="B7175" s="8" t="s">
        <v>349</v>
      </c>
      <c r="C7175" s="5" t="s">
        <v>101</v>
      </c>
      <c r="D7175" s="10"/>
      <c r="E7175" s="12" t="b">
        <v>0</v>
      </c>
      <c r="F7175" s="5" t="s">
        <v>35470</v>
      </c>
      <c r="G7175" s="1"/>
      <c r="H7175" s="5" t="s">
        <v>7725</v>
      </c>
      <c r="I7175" s="5" t="s">
        <v>35471</v>
      </c>
      <c r="J7175" s="5"/>
      <c r="K7175" s="1"/>
      <c r="L7175" s="1"/>
      <c r="M7175" s="1"/>
      <c r="N7175" s="1"/>
      <c r="O7175" s="1"/>
      <c r="P7175" s="1" t="s">
        <v>35472</v>
      </c>
      <c r="Q7175" s="1"/>
      <c r="R7175" s="1"/>
      <c r="S7175" s="1"/>
      <c r="T7175" s="1"/>
      <c r="U7175" s="1"/>
      <c r="V7175" s="1"/>
      <c r="W7175" s="1"/>
      <c r="X7175" s="1"/>
      <c r="Y7175" s="1"/>
      <c r="Z7175" s="1"/>
      <c r="AA7175" s="1"/>
      <c r="AB7175" s="1"/>
      <c r="AC7175" s="1"/>
      <c r="AD7175" s="1"/>
      <c r="AE7175" s="1"/>
    </row>
    <row r="7176">
      <c r="A7176" s="1" t="s">
        <v>35473</v>
      </c>
      <c r="B7176" s="8" t="s">
        <v>349</v>
      </c>
      <c r="C7176" s="5" t="s">
        <v>101</v>
      </c>
      <c r="D7176" s="9"/>
      <c r="E7176" s="12" t="b">
        <v>0</v>
      </c>
      <c r="F7176" s="5" t="s">
        <v>35474</v>
      </c>
      <c r="G7176" s="1"/>
      <c r="H7176" s="5" t="s">
        <v>35475</v>
      </c>
      <c r="I7176" s="5" t="s">
        <v>35476</v>
      </c>
      <c r="J7176" s="5"/>
      <c r="K7176" s="1"/>
      <c r="L7176" s="1"/>
      <c r="M7176" s="1"/>
      <c r="N7176" s="1"/>
      <c r="O7176" s="1"/>
      <c r="P7176" s="1" t="s">
        <v>35477</v>
      </c>
      <c r="Q7176" s="1"/>
      <c r="R7176" s="1"/>
      <c r="S7176" s="1"/>
      <c r="T7176" s="1"/>
      <c r="U7176" s="1"/>
      <c r="V7176" s="1"/>
      <c r="W7176" s="1"/>
      <c r="X7176" s="1"/>
      <c r="Y7176" s="1"/>
      <c r="Z7176" s="1"/>
      <c r="AA7176" s="1"/>
      <c r="AB7176" s="1"/>
      <c r="AC7176" s="1"/>
      <c r="AD7176" s="1"/>
      <c r="AE7176" s="1"/>
    </row>
    <row r="7177">
      <c r="A7177" s="1" t="s">
        <v>35478</v>
      </c>
      <c r="B7177" s="8" t="s">
        <v>349</v>
      </c>
      <c r="C7177" s="5" t="s">
        <v>101</v>
      </c>
      <c r="D7177" s="10"/>
      <c r="E7177" s="12" t="b">
        <v>0</v>
      </c>
      <c r="F7177" s="5" t="s">
        <v>35479</v>
      </c>
      <c r="G7177" s="1"/>
      <c r="H7177" s="5" t="s">
        <v>35480</v>
      </c>
      <c r="I7177" s="5" t="s">
        <v>35481</v>
      </c>
      <c r="J7177" s="5"/>
      <c r="K7177" s="1"/>
      <c r="L7177" s="1"/>
      <c r="M7177" s="1"/>
      <c r="N7177" s="1"/>
      <c r="O7177" s="1"/>
      <c r="P7177" s="1" t="s">
        <v>35482</v>
      </c>
      <c r="Q7177" s="1"/>
      <c r="R7177" s="1"/>
      <c r="S7177" s="1"/>
      <c r="T7177" s="1"/>
      <c r="U7177" s="1"/>
      <c r="V7177" s="1"/>
      <c r="W7177" s="1"/>
      <c r="X7177" s="1"/>
      <c r="Y7177" s="1"/>
      <c r="Z7177" s="1"/>
      <c r="AA7177" s="1"/>
      <c r="AB7177" s="1"/>
      <c r="AC7177" s="1"/>
      <c r="AD7177" s="1"/>
      <c r="AE7177" s="1"/>
    </row>
    <row r="7178">
      <c r="A7178" s="1" t="s">
        <v>35483</v>
      </c>
      <c r="B7178" s="8" t="s">
        <v>349</v>
      </c>
      <c r="C7178" s="5" t="s">
        <v>101</v>
      </c>
      <c r="D7178" s="9"/>
      <c r="E7178" s="12" t="b">
        <v>0</v>
      </c>
      <c r="F7178" s="5" t="s">
        <v>35484</v>
      </c>
      <c r="G7178" s="1"/>
      <c r="H7178" s="5" t="s">
        <v>35485</v>
      </c>
      <c r="I7178" s="5" t="s">
        <v>35486</v>
      </c>
      <c r="J7178" s="5"/>
      <c r="K7178" s="1"/>
      <c r="L7178" s="1"/>
      <c r="M7178" s="1"/>
      <c r="N7178" s="1"/>
      <c r="O7178" s="1"/>
      <c r="P7178" s="1" t="s">
        <v>35487</v>
      </c>
      <c r="Q7178" s="1"/>
      <c r="R7178" s="1"/>
      <c r="S7178" s="1"/>
      <c r="T7178" s="1"/>
      <c r="U7178" s="1"/>
      <c r="V7178" s="1"/>
      <c r="W7178" s="1"/>
      <c r="X7178" s="1"/>
      <c r="Y7178" s="1"/>
      <c r="Z7178" s="1"/>
      <c r="AA7178" s="1"/>
      <c r="AB7178" s="1"/>
      <c r="AC7178" s="1"/>
      <c r="AD7178" s="1"/>
      <c r="AE7178" s="1"/>
    </row>
    <row r="7179">
      <c r="A7179" s="1" t="s">
        <v>35488</v>
      </c>
      <c r="B7179" s="8" t="s">
        <v>349</v>
      </c>
      <c r="C7179" s="5" t="s">
        <v>101</v>
      </c>
      <c r="D7179" s="10"/>
      <c r="E7179" s="12" t="b">
        <v>0</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1" t="s">
        <v>35493</v>
      </c>
      <c r="B7180" s="8" t="s">
        <v>349</v>
      </c>
      <c r="C7180" s="5" t="s">
        <v>101</v>
      </c>
      <c r="D7180" s="9"/>
      <c r="E7180" s="12" t="b">
        <v>0</v>
      </c>
      <c r="F7180" s="5" t="s">
        <v>35494</v>
      </c>
      <c r="G7180" s="1"/>
      <c r="H7180" s="5" t="s">
        <v>35495</v>
      </c>
      <c r="I7180" s="5" t="s">
        <v>35496</v>
      </c>
      <c r="J7180" s="5"/>
      <c r="K7180" s="1"/>
      <c r="L7180" s="1"/>
      <c r="M7180" s="1"/>
      <c r="N7180" s="1"/>
      <c r="O7180" s="1"/>
      <c r="P7180" s="1" t="s">
        <v>35497</v>
      </c>
      <c r="Q7180" s="1"/>
      <c r="R7180" s="1"/>
      <c r="S7180" s="1"/>
      <c r="T7180" s="1"/>
      <c r="U7180" s="1"/>
      <c r="V7180" s="1"/>
      <c r="W7180" s="1"/>
      <c r="X7180" s="1"/>
      <c r="Y7180" s="1"/>
      <c r="Z7180" s="1"/>
      <c r="AA7180" s="1"/>
      <c r="AB7180" s="1"/>
      <c r="AC7180" s="1"/>
      <c r="AD7180" s="1"/>
      <c r="AE7180" s="1"/>
    </row>
    <row r="7181">
      <c r="A7181" s="1" t="s">
        <v>35498</v>
      </c>
      <c r="B7181" s="8" t="s">
        <v>349</v>
      </c>
      <c r="C7181" s="5" t="s">
        <v>101</v>
      </c>
      <c r="D7181" s="10"/>
      <c r="E7181" s="12" t="b">
        <v>0</v>
      </c>
      <c r="F7181" s="5" t="s">
        <v>35499</v>
      </c>
      <c r="G7181" s="1"/>
      <c r="H7181" s="5" t="s">
        <v>35500</v>
      </c>
      <c r="I7181" s="5" t="s">
        <v>35501</v>
      </c>
      <c r="J7181" s="5"/>
      <c r="K7181" s="1"/>
      <c r="L7181" s="1"/>
      <c r="M7181" s="1"/>
      <c r="N7181" s="1"/>
      <c r="O7181" s="1"/>
      <c r="P7181" s="1" t="s">
        <v>35502</v>
      </c>
      <c r="Q7181" s="1"/>
      <c r="R7181" s="1"/>
      <c r="S7181" s="1"/>
      <c r="T7181" s="1"/>
      <c r="U7181" s="1"/>
      <c r="V7181" s="1"/>
      <c r="W7181" s="1"/>
      <c r="X7181" s="1"/>
      <c r="Y7181" s="1"/>
      <c r="Z7181" s="1"/>
      <c r="AA7181" s="1"/>
      <c r="AB7181" s="1"/>
      <c r="AC7181" s="1"/>
      <c r="AD7181" s="1"/>
      <c r="AE7181" s="1"/>
    </row>
    <row r="7182">
      <c r="A7182" s="1" t="s">
        <v>35503</v>
      </c>
      <c r="B7182" s="8" t="s">
        <v>349</v>
      </c>
      <c r="C7182" s="5" t="s">
        <v>101</v>
      </c>
      <c r="D7182" s="9"/>
      <c r="E7182" s="12" t="b">
        <v>0</v>
      </c>
      <c r="F7182" s="5" t="s">
        <v>35504</v>
      </c>
      <c r="G7182" s="1"/>
      <c r="H7182" s="5" t="s">
        <v>35505</v>
      </c>
      <c r="I7182" s="5" t="s">
        <v>35506</v>
      </c>
      <c r="J7182" s="5"/>
      <c r="K7182" s="1"/>
      <c r="L7182" s="1"/>
      <c r="M7182" s="1"/>
      <c r="N7182" s="1"/>
      <c r="O7182" s="1"/>
      <c r="P7182" s="1" t="s">
        <v>35507</v>
      </c>
      <c r="Q7182" s="1"/>
      <c r="R7182" s="1"/>
      <c r="S7182" s="1"/>
      <c r="T7182" s="1"/>
      <c r="U7182" s="1"/>
      <c r="V7182" s="1"/>
      <c r="W7182" s="1"/>
      <c r="X7182" s="1"/>
      <c r="Y7182" s="1"/>
      <c r="Z7182" s="1"/>
      <c r="AA7182" s="1"/>
      <c r="AB7182" s="1"/>
      <c r="AC7182" s="1"/>
      <c r="AD7182" s="1"/>
      <c r="AE7182" s="1"/>
    </row>
    <row r="7183">
      <c r="A7183" s="1" t="s">
        <v>35508</v>
      </c>
      <c r="B7183" s="8" t="s">
        <v>349</v>
      </c>
      <c r="C7183" s="1" t="s">
        <v>7358</v>
      </c>
      <c r="D7183" s="7"/>
      <c r="E7183" s="12" t="b">
        <v>0</v>
      </c>
      <c r="F7183" s="5" t="s">
        <v>35509</v>
      </c>
      <c r="G7183" s="1" t="s">
        <v>35510</v>
      </c>
      <c r="H7183" s="5" t="s">
        <v>35511</v>
      </c>
      <c r="I7183" s="5" t="s">
        <v>35508</v>
      </c>
      <c r="J7183" s="5"/>
      <c r="K7183" s="1"/>
      <c r="L7183" s="1"/>
      <c r="M7183" s="1"/>
      <c r="N7183" s="1"/>
      <c r="O7183" s="1"/>
      <c r="P7183" s="1" t="s">
        <v>35512</v>
      </c>
      <c r="Q7183" s="1"/>
      <c r="R7183" s="1"/>
      <c r="S7183" s="1"/>
      <c r="T7183" s="1"/>
      <c r="U7183" s="1"/>
      <c r="V7183" s="1"/>
      <c r="W7183" s="1"/>
      <c r="X7183" s="1"/>
      <c r="Y7183" s="1"/>
      <c r="Z7183" s="1"/>
      <c r="AA7183" s="1"/>
      <c r="AB7183" s="1"/>
      <c r="AC7183" s="1"/>
      <c r="AD7183" s="1"/>
      <c r="AE7183" s="1"/>
    </row>
    <row r="7184">
      <c r="A7184" s="1" t="s">
        <v>35513</v>
      </c>
      <c r="B7184" s="2" t="s">
        <v>21</v>
      </c>
      <c r="C7184" s="1" t="s">
        <v>1269</v>
      </c>
      <c r="D7184" s="6"/>
      <c r="E7184" s="4" t="b">
        <v>1</v>
      </c>
      <c r="F7184" s="5" t="s">
        <v>35514</v>
      </c>
      <c r="G7184" s="1"/>
      <c r="H7184" s="1" t="s">
        <v>35515</v>
      </c>
      <c r="I7184" s="5" t="s">
        <v>35516</v>
      </c>
      <c r="J7184" s="5"/>
      <c r="K7184" s="5" t="s">
        <v>35517</v>
      </c>
      <c r="L7184" s="1"/>
      <c r="M7184" s="1"/>
      <c r="N7184" s="1"/>
      <c r="O7184" s="1"/>
      <c r="P7184" s="5" t="s">
        <v>35518</v>
      </c>
      <c r="Q7184" s="1"/>
      <c r="R7184" s="1"/>
      <c r="S7184" s="1"/>
      <c r="T7184" s="1"/>
      <c r="U7184" s="1"/>
      <c r="V7184" s="1"/>
      <c r="W7184" s="1"/>
      <c r="X7184" s="1"/>
      <c r="Y7184" s="1"/>
      <c r="Z7184" s="1"/>
      <c r="AA7184" s="1"/>
      <c r="AB7184" s="1"/>
      <c r="AC7184" s="1"/>
      <c r="AD7184" s="1"/>
      <c r="AE7184" s="1"/>
    </row>
    <row r="7185">
      <c r="A7185" s="5" t="s">
        <v>35519</v>
      </c>
      <c r="B7185" s="8" t="s">
        <v>416</v>
      </c>
      <c r="C7185" s="5" t="s">
        <v>101</v>
      </c>
      <c r="D7185" s="7"/>
      <c r="E7185" s="12" t="b">
        <v>0</v>
      </c>
      <c r="F7185" s="5" t="s">
        <v>35520</v>
      </c>
      <c r="G7185" s="1"/>
      <c r="H7185" s="5" t="s">
        <v>35521</v>
      </c>
      <c r="I7185" s="5" t="s">
        <v>35522</v>
      </c>
      <c r="J7185" s="1"/>
      <c r="K7185" s="1"/>
      <c r="L7185" s="1"/>
      <c r="M7185" s="1"/>
      <c r="N7185" s="1"/>
      <c r="O7185" s="5" t="s">
        <v>1700</v>
      </c>
      <c r="P7185" s="5" t="s">
        <v>35523</v>
      </c>
      <c r="Q7185" s="1"/>
      <c r="R7185" s="1"/>
      <c r="S7185" s="1"/>
      <c r="T7185" s="1"/>
      <c r="U7185" s="1"/>
      <c r="V7185" s="1"/>
      <c r="W7185" s="1"/>
      <c r="X7185" s="1"/>
      <c r="Y7185" s="1"/>
      <c r="Z7185" s="1"/>
      <c r="AA7185" s="1"/>
      <c r="AB7185" s="1"/>
      <c r="AC7185" s="1"/>
      <c r="AD7185" s="1"/>
      <c r="AE7185" s="1"/>
    </row>
    <row r="7186">
      <c r="A7186" s="1" t="s">
        <v>35524</v>
      </c>
      <c r="B7186" s="2" t="s">
        <v>445</v>
      </c>
      <c r="C7186" s="1" t="s">
        <v>497</v>
      </c>
      <c r="D7186" s="6"/>
      <c r="E7186" s="12" t="b">
        <v>0</v>
      </c>
      <c r="F7186" s="5" t="s">
        <v>35525</v>
      </c>
      <c r="G7186" s="1"/>
      <c r="H7186" s="1" t="s">
        <v>35526</v>
      </c>
      <c r="I7186" s="5" t="s">
        <v>35527</v>
      </c>
      <c r="J7186" s="5"/>
      <c r="K7186" s="1"/>
      <c r="L7186" s="1"/>
      <c r="M7186" s="1"/>
      <c r="N7186" s="1"/>
      <c r="O7186" s="1"/>
      <c r="P7186" s="1" t="s">
        <v>35528</v>
      </c>
      <c r="Q7186" s="1"/>
      <c r="R7186" s="1"/>
      <c r="S7186" s="1"/>
      <c r="T7186" s="1"/>
      <c r="U7186" s="1"/>
      <c r="V7186" s="1"/>
      <c r="W7186" s="1"/>
      <c r="X7186" s="1"/>
      <c r="Y7186" s="1"/>
      <c r="Z7186" s="1"/>
      <c r="AA7186" s="1"/>
      <c r="AB7186" s="1"/>
      <c r="AC7186" s="1"/>
      <c r="AD7186" s="1"/>
      <c r="AE7186" s="1"/>
    </row>
    <row r="7187">
      <c r="A7187" s="1" t="s">
        <v>35529</v>
      </c>
      <c r="B7187" s="2" t="s">
        <v>445</v>
      </c>
      <c r="C7187" s="5" t="s">
        <v>101</v>
      </c>
      <c r="D7187" s="10"/>
      <c r="E7187" s="12" t="b">
        <v>0</v>
      </c>
      <c r="F7187" s="5" t="s">
        <v>35530</v>
      </c>
      <c r="G7187" s="1"/>
      <c r="H7187" s="5" t="s">
        <v>35531</v>
      </c>
      <c r="I7187" s="5" t="s">
        <v>35532</v>
      </c>
      <c r="J7187" s="5"/>
      <c r="K7187" s="1"/>
      <c r="L7187" s="1"/>
      <c r="M7187" s="1"/>
      <c r="N7187" s="1"/>
      <c r="O7187" s="1"/>
      <c r="P7187" s="1" t="s">
        <v>35533</v>
      </c>
      <c r="Q7187" s="1"/>
      <c r="R7187" s="1"/>
      <c r="S7187" s="1"/>
      <c r="T7187" s="1"/>
      <c r="U7187" s="1"/>
      <c r="V7187" s="1"/>
      <c r="W7187" s="1"/>
      <c r="X7187" s="1"/>
      <c r="Y7187" s="1"/>
      <c r="Z7187" s="1"/>
      <c r="AA7187" s="1"/>
      <c r="AB7187" s="1"/>
      <c r="AC7187" s="1"/>
      <c r="AD7187" s="1"/>
      <c r="AE7187" s="1"/>
    </row>
    <row r="7188">
      <c r="A7188" s="1" t="s">
        <v>35534</v>
      </c>
      <c r="B7188" s="2" t="s">
        <v>445</v>
      </c>
      <c r="C7188" s="5" t="s">
        <v>586</v>
      </c>
      <c r="D7188" s="9"/>
      <c r="E7188" s="12" t="b">
        <v>0</v>
      </c>
      <c r="F7188" s="5" t="s">
        <v>35535</v>
      </c>
      <c r="G7188" s="1"/>
      <c r="H7188" s="5" t="s">
        <v>35536</v>
      </c>
      <c r="I7188" s="5" t="s">
        <v>35537</v>
      </c>
      <c r="J7188" s="5"/>
      <c r="K7188" s="1"/>
      <c r="L7188" s="1"/>
      <c r="M7188" s="1"/>
      <c r="N7188" s="1"/>
      <c r="O7188" s="1"/>
      <c r="P7188" s="1" t="s">
        <v>35538</v>
      </c>
      <c r="Q7188" s="1"/>
      <c r="R7188" s="1"/>
      <c r="S7188" s="1"/>
      <c r="T7188" s="1"/>
      <c r="U7188" s="1"/>
      <c r="V7188" s="1"/>
      <c r="W7188" s="1"/>
      <c r="X7188" s="1"/>
      <c r="Y7188" s="1"/>
      <c r="Z7188" s="1"/>
      <c r="AA7188" s="1"/>
      <c r="AB7188" s="1"/>
      <c r="AC7188" s="1"/>
      <c r="AD7188" s="1"/>
      <c r="AE7188" s="1"/>
    </row>
    <row r="7189">
      <c r="A7189" s="1" t="s">
        <v>35539</v>
      </c>
      <c r="B7189" s="2" t="s">
        <v>445</v>
      </c>
      <c r="C7189" s="1" t="s">
        <v>497</v>
      </c>
      <c r="D7189" s="7"/>
      <c r="E7189" s="12" t="b">
        <v>0</v>
      </c>
      <c r="F7189" s="5" t="s">
        <v>35540</v>
      </c>
      <c r="G7189" s="1"/>
      <c r="H7189" s="5" t="s">
        <v>35541</v>
      </c>
      <c r="I7189" s="5" t="s">
        <v>35542</v>
      </c>
      <c r="J7189" s="5"/>
      <c r="K7189" s="1"/>
      <c r="L7189" s="1"/>
      <c r="M7189" s="1"/>
      <c r="N7189" s="1"/>
      <c r="O7189" s="1"/>
      <c r="P7189" s="1" t="s">
        <v>35543</v>
      </c>
      <c r="Q7189" s="1"/>
      <c r="R7189" s="1"/>
      <c r="S7189" s="1"/>
      <c r="T7189" s="1"/>
      <c r="U7189" s="1"/>
      <c r="V7189" s="1"/>
      <c r="W7189" s="1"/>
      <c r="X7189" s="1"/>
      <c r="Y7189" s="1"/>
      <c r="Z7189" s="1"/>
      <c r="AA7189" s="1"/>
      <c r="AB7189" s="1"/>
      <c r="AC7189" s="1"/>
      <c r="AD7189" s="1"/>
      <c r="AE7189" s="1"/>
    </row>
    <row r="7190">
      <c r="A7190" s="5" t="s">
        <v>35544</v>
      </c>
      <c r="B7190" s="8" t="s">
        <v>445</v>
      </c>
      <c r="C7190" s="5" t="s">
        <v>101</v>
      </c>
      <c r="D7190" s="9"/>
      <c r="E7190" s="12" t="b">
        <v>0</v>
      </c>
      <c r="F7190" s="5" t="s">
        <v>35545</v>
      </c>
      <c r="G7190" s="1"/>
      <c r="H7190" s="5" t="s">
        <v>35546</v>
      </c>
      <c r="I7190" s="5" t="s">
        <v>35547</v>
      </c>
      <c r="J7190" s="5"/>
      <c r="K7190" s="1"/>
      <c r="L7190" s="1"/>
      <c r="M7190" s="1"/>
      <c r="N7190" s="1"/>
      <c r="O7190" s="1"/>
      <c r="P7190" s="5" t="s">
        <v>35548</v>
      </c>
      <c r="Q7190" s="1"/>
      <c r="R7190" s="1"/>
      <c r="S7190" s="1"/>
      <c r="T7190" s="1"/>
      <c r="U7190" s="1"/>
      <c r="V7190" s="1"/>
      <c r="W7190" s="1"/>
      <c r="X7190" s="1"/>
      <c r="Y7190" s="1"/>
      <c r="Z7190" s="1"/>
      <c r="AA7190" s="1"/>
      <c r="AB7190" s="1"/>
      <c r="AC7190" s="1"/>
      <c r="AD7190" s="1"/>
      <c r="AE7190" s="1"/>
    </row>
    <row r="7191">
      <c r="A7191" s="1" t="s">
        <v>35549</v>
      </c>
      <c r="B7191" s="2" t="s">
        <v>445</v>
      </c>
      <c r="C7191" s="5" t="s">
        <v>446</v>
      </c>
      <c r="D7191" s="10"/>
      <c r="E7191" s="12" t="b">
        <v>0</v>
      </c>
      <c r="F7191" s="5" t="s">
        <v>35550</v>
      </c>
      <c r="G7191" s="1"/>
      <c r="H7191" s="5" t="s">
        <v>35551</v>
      </c>
      <c r="I7191" s="5" t="s">
        <v>35552</v>
      </c>
      <c r="J7191" s="1"/>
      <c r="K7191" s="1"/>
      <c r="L7191" s="1"/>
      <c r="M7191" s="1"/>
      <c r="N7191" s="1"/>
      <c r="O7191" s="1"/>
      <c r="P7191" s="1" t="s">
        <v>35553</v>
      </c>
      <c r="Q7191" s="1"/>
      <c r="R7191" s="1"/>
      <c r="S7191" s="1"/>
      <c r="T7191" s="1"/>
      <c r="U7191" s="1"/>
      <c r="V7191" s="1"/>
      <c r="W7191" s="1"/>
      <c r="X7191" s="1"/>
      <c r="Y7191" s="1"/>
      <c r="Z7191" s="1"/>
      <c r="AA7191" s="1"/>
      <c r="AB7191" s="1"/>
      <c r="AC7191" s="1"/>
      <c r="AD7191" s="1"/>
      <c r="AE7191" s="1"/>
    </row>
    <row r="7192">
      <c r="A7192" s="1" t="s">
        <v>35554</v>
      </c>
      <c r="B7192" s="2" t="s">
        <v>445</v>
      </c>
      <c r="C7192" s="1" t="s">
        <v>497</v>
      </c>
      <c r="D7192" s="6"/>
      <c r="E7192" s="12" t="b">
        <v>0</v>
      </c>
      <c r="F7192" s="5" t="s">
        <v>35555</v>
      </c>
      <c r="G7192" s="1"/>
      <c r="H7192" s="5" t="s">
        <v>35556</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2" t="s">
        <v>416</v>
      </c>
      <c r="C7193" s="5" t="s">
        <v>101</v>
      </c>
      <c r="D7193" s="10"/>
      <c r="E7193" s="4" t="b">
        <v>1</v>
      </c>
      <c r="F7193" s="5" t="s">
        <v>35560</v>
      </c>
      <c r="G7193" s="1"/>
      <c r="H7193" s="1" t="s">
        <v>35561</v>
      </c>
      <c r="I7193" s="1" t="s">
        <v>35562</v>
      </c>
      <c r="J7193" s="1"/>
      <c r="K7193" s="1"/>
      <c r="L7193" s="1"/>
      <c r="M7193" s="1"/>
      <c r="N7193" s="1"/>
      <c r="O7193" s="5" t="s">
        <v>451</v>
      </c>
      <c r="P7193" s="5" t="s">
        <v>35563</v>
      </c>
      <c r="Q7193" s="1"/>
      <c r="R7193" s="1"/>
      <c r="S7193" s="1"/>
      <c r="T7193" s="1"/>
      <c r="U7193" s="1"/>
      <c r="V7193" s="1"/>
      <c r="W7193" s="1"/>
      <c r="X7193" s="1"/>
      <c r="Y7193" s="1"/>
      <c r="Z7193" s="1"/>
      <c r="AA7193" s="1"/>
      <c r="AB7193" s="1"/>
      <c r="AC7193" s="1"/>
      <c r="AD7193" s="1"/>
      <c r="AE7193" s="1"/>
    </row>
    <row r="7194">
      <c r="A7194" s="1" t="s">
        <v>35564</v>
      </c>
      <c r="B7194" s="2" t="s">
        <v>445</v>
      </c>
      <c r="C7194" s="1" t="s">
        <v>497</v>
      </c>
      <c r="D7194" s="6"/>
      <c r="E7194" s="12" t="b">
        <v>0</v>
      </c>
      <c r="F7194" s="5" t="s">
        <v>35565</v>
      </c>
      <c r="G7194" s="1"/>
      <c r="H7194" s="5" t="s">
        <v>35566</v>
      </c>
      <c r="I7194" s="5" t="s">
        <v>35567</v>
      </c>
      <c r="J7194" s="5"/>
      <c r="K7194" s="1"/>
      <c r="L7194" s="1"/>
      <c r="M7194" s="1"/>
      <c r="N7194" s="1"/>
      <c r="O7194" s="1"/>
      <c r="P7194" s="1" t="s">
        <v>35568</v>
      </c>
      <c r="Q7194" s="1"/>
      <c r="R7194" s="1"/>
      <c r="S7194" s="1"/>
      <c r="T7194" s="1"/>
      <c r="U7194" s="1"/>
      <c r="V7194" s="1"/>
      <c r="W7194" s="1"/>
      <c r="X7194" s="1"/>
      <c r="Y7194" s="1"/>
      <c r="Z7194" s="1"/>
      <c r="AA7194" s="1"/>
      <c r="AB7194" s="1"/>
      <c r="AC7194" s="1"/>
      <c r="AD7194" s="1"/>
      <c r="AE7194" s="1"/>
    </row>
    <row r="7195">
      <c r="A7195" s="5" t="s">
        <v>35569</v>
      </c>
      <c r="B7195" s="8" t="s">
        <v>445</v>
      </c>
      <c r="C7195" s="5" t="s">
        <v>101</v>
      </c>
      <c r="D7195" s="10"/>
      <c r="E7195" s="12" t="b">
        <v>0</v>
      </c>
      <c r="F7195" s="5" t="s">
        <v>35570</v>
      </c>
      <c r="G7195" s="1"/>
      <c r="H7195" s="5" t="s">
        <v>35571</v>
      </c>
      <c r="I7195" s="5" t="s">
        <v>35572</v>
      </c>
      <c r="J7195" s="5"/>
      <c r="K7195" s="1"/>
      <c r="L7195" s="1"/>
      <c r="M7195" s="1"/>
      <c r="N7195" s="1"/>
      <c r="O7195" s="5" t="s">
        <v>4078</v>
      </c>
      <c r="P7195" s="5" t="s">
        <v>35573</v>
      </c>
      <c r="Q7195" s="1"/>
      <c r="R7195" s="1"/>
      <c r="S7195" s="1"/>
      <c r="T7195" s="1"/>
      <c r="U7195" s="1"/>
      <c r="V7195" s="1"/>
      <c r="W7195" s="1"/>
      <c r="X7195" s="1"/>
      <c r="Y7195" s="1"/>
      <c r="Z7195" s="1"/>
      <c r="AA7195" s="1"/>
      <c r="AB7195" s="1"/>
      <c r="AC7195" s="1"/>
      <c r="AD7195" s="1"/>
      <c r="AE7195" s="1"/>
    </row>
    <row r="7196">
      <c r="A7196" s="1" t="s">
        <v>35574</v>
      </c>
      <c r="B7196" s="2" t="s">
        <v>445</v>
      </c>
      <c r="C7196" s="5" t="s">
        <v>101</v>
      </c>
      <c r="D7196" s="9"/>
      <c r="E7196" s="12" t="b">
        <v>0</v>
      </c>
      <c r="F7196" s="5" t="s">
        <v>35575</v>
      </c>
      <c r="G7196" s="1"/>
      <c r="H7196" s="5" t="s">
        <v>35576</v>
      </c>
      <c r="I7196" s="5" t="s">
        <v>35577</v>
      </c>
      <c r="J7196" s="5"/>
      <c r="K7196" s="1"/>
      <c r="L7196" s="1"/>
      <c r="M7196" s="1"/>
      <c r="N7196" s="1"/>
      <c r="O7196" s="1"/>
      <c r="P7196" s="1" t="s">
        <v>35578</v>
      </c>
      <c r="Q7196" s="1"/>
      <c r="R7196" s="1"/>
      <c r="S7196" s="1"/>
      <c r="T7196" s="1"/>
      <c r="U7196" s="1"/>
      <c r="V7196" s="1"/>
      <c r="W7196" s="1"/>
      <c r="X7196" s="1"/>
      <c r="Y7196" s="1"/>
      <c r="Z7196" s="1"/>
      <c r="AA7196" s="1"/>
      <c r="AB7196" s="1"/>
      <c r="AC7196" s="1"/>
      <c r="AD7196" s="1"/>
      <c r="AE7196" s="1"/>
    </row>
    <row r="7197">
      <c r="A7197" s="1" t="s">
        <v>35579</v>
      </c>
      <c r="B7197" s="2" t="s">
        <v>445</v>
      </c>
      <c r="C7197" s="5" t="s">
        <v>101</v>
      </c>
      <c r="D7197" s="10"/>
      <c r="E7197" s="12" t="b">
        <v>0</v>
      </c>
      <c r="F7197" s="5" t="s">
        <v>35580</v>
      </c>
      <c r="G7197" s="1"/>
      <c r="H7197" s="5" t="s">
        <v>35581</v>
      </c>
      <c r="I7197" s="5" t="s">
        <v>35582</v>
      </c>
      <c r="J7197" s="5"/>
      <c r="K7197" s="1"/>
      <c r="L7197" s="1"/>
      <c r="M7197" s="1"/>
      <c r="N7197" s="1"/>
      <c r="O7197" s="1"/>
      <c r="P7197" s="1" t="s">
        <v>35583</v>
      </c>
      <c r="Q7197" s="1"/>
      <c r="R7197" s="1"/>
      <c r="S7197" s="1"/>
      <c r="T7197" s="1"/>
      <c r="U7197" s="1"/>
      <c r="V7197" s="1"/>
      <c r="W7197" s="1"/>
      <c r="X7197" s="1"/>
      <c r="Y7197" s="1"/>
      <c r="Z7197" s="1"/>
      <c r="AA7197" s="1"/>
      <c r="AB7197" s="1"/>
      <c r="AC7197" s="1"/>
      <c r="AD7197" s="1"/>
      <c r="AE7197" s="1"/>
    </row>
    <row r="7198">
      <c r="A7198" s="5" t="s">
        <v>35584</v>
      </c>
      <c r="B7198" s="8" t="s">
        <v>445</v>
      </c>
      <c r="C7198" s="5" t="s">
        <v>101</v>
      </c>
      <c r="D7198" s="9"/>
      <c r="E7198" s="12" t="b">
        <v>0</v>
      </c>
      <c r="F7198" s="5" t="s">
        <v>35585</v>
      </c>
      <c r="G7198" s="1"/>
      <c r="H7198" s="5" t="s">
        <v>35586</v>
      </c>
      <c r="I7198" s="5" t="s">
        <v>35587</v>
      </c>
      <c r="J7198" s="5"/>
      <c r="K7198" s="1"/>
      <c r="L7198" s="1"/>
      <c r="M7198" s="1"/>
      <c r="N7198" s="1"/>
      <c r="O7198" s="5" t="s">
        <v>3718</v>
      </c>
      <c r="P7198" s="5" t="s">
        <v>35588</v>
      </c>
      <c r="Q7198" s="1"/>
      <c r="R7198" s="1"/>
      <c r="S7198" s="1"/>
      <c r="T7198" s="1"/>
      <c r="U7198" s="1"/>
      <c r="V7198" s="1"/>
      <c r="W7198" s="1"/>
      <c r="X7198" s="1"/>
      <c r="Y7198" s="1"/>
      <c r="Z7198" s="1"/>
      <c r="AA7198" s="1"/>
      <c r="AB7198" s="1"/>
      <c r="AC7198" s="1"/>
      <c r="AD7198" s="1"/>
      <c r="AE7198" s="1"/>
    </row>
    <row r="7199">
      <c r="A7199" s="1" t="s">
        <v>35589</v>
      </c>
      <c r="B7199" s="2" t="s">
        <v>445</v>
      </c>
      <c r="C7199" s="5" t="s">
        <v>101</v>
      </c>
      <c r="D7199" s="10"/>
      <c r="E7199" s="12" t="b">
        <v>0</v>
      </c>
      <c r="F7199" s="5" t="s">
        <v>35590</v>
      </c>
      <c r="G7199" s="1"/>
      <c r="H7199" s="5" t="s">
        <v>35591</v>
      </c>
      <c r="I7199" s="5" t="s">
        <v>35592</v>
      </c>
      <c r="J7199" s="5"/>
      <c r="K7199" s="1"/>
      <c r="L7199" s="1"/>
      <c r="M7199" s="1"/>
      <c r="N7199" s="1"/>
      <c r="O7199" s="1"/>
      <c r="P7199" s="1" t="s">
        <v>35593</v>
      </c>
      <c r="Q7199" s="1"/>
      <c r="R7199" s="1"/>
      <c r="S7199" s="1"/>
      <c r="T7199" s="1"/>
      <c r="U7199" s="1"/>
      <c r="V7199" s="1"/>
      <c r="W7199" s="1"/>
      <c r="X7199" s="1"/>
      <c r="Y7199" s="1"/>
      <c r="Z7199" s="1"/>
      <c r="AA7199" s="1"/>
      <c r="AB7199" s="1"/>
      <c r="AC7199" s="1"/>
      <c r="AD7199" s="1"/>
      <c r="AE7199" s="1"/>
    </row>
    <row r="7200">
      <c r="A7200" s="5" t="s">
        <v>35594</v>
      </c>
      <c r="B7200" s="8" t="s">
        <v>445</v>
      </c>
      <c r="C7200" s="5" t="s">
        <v>101</v>
      </c>
      <c r="D7200" s="9"/>
      <c r="E7200" s="12" t="b">
        <v>0</v>
      </c>
      <c r="F7200" s="5" t="s">
        <v>35595</v>
      </c>
      <c r="G7200" s="1"/>
      <c r="H7200" s="5" t="s">
        <v>35596</v>
      </c>
      <c r="I7200" s="5" t="s">
        <v>35597</v>
      </c>
      <c r="J7200" s="5"/>
      <c r="K7200" s="1"/>
      <c r="L7200" s="1"/>
      <c r="M7200" s="1"/>
      <c r="N7200" s="1"/>
      <c r="O7200" s="1"/>
      <c r="P7200" s="5" t="s">
        <v>35598</v>
      </c>
      <c r="Q7200" s="1"/>
      <c r="R7200" s="1"/>
      <c r="S7200" s="1"/>
      <c r="T7200" s="1"/>
      <c r="U7200" s="1"/>
      <c r="V7200" s="1"/>
      <c r="W7200" s="1"/>
      <c r="X7200" s="1"/>
      <c r="Y7200" s="1"/>
      <c r="Z7200" s="1"/>
      <c r="AA7200" s="1"/>
      <c r="AB7200" s="1"/>
      <c r="AC7200" s="1"/>
      <c r="AD7200" s="1"/>
      <c r="AE7200" s="1"/>
    </row>
    <row r="7201">
      <c r="A7201" s="1" t="s">
        <v>35599</v>
      </c>
      <c r="B7201" s="2" t="s">
        <v>445</v>
      </c>
      <c r="C7201" s="5" t="s">
        <v>101</v>
      </c>
      <c r="D7201" s="10"/>
      <c r="E7201" s="12" t="b">
        <v>0</v>
      </c>
      <c r="F7201" s="5" t="s">
        <v>35600</v>
      </c>
      <c r="G7201" s="1"/>
      <c r="H7201" s="5" t="s">
        <v>35601</v>
      </c>
      <c r="I7201" s="5" t="s">
        <v>35602</v>
      </c>
      <c r="J7201" s="5"/>
      <c r="K7201" s="1"/>
      <c r="L7201" s="1"/>
      <c r="M7201" s="1"/>
      <c r="N7201" s="1"/>
      <c r="O7201" s="1"/>
      <c r="P7201" s="1" t="s">
        <v>35603</v>
      </c>
      <c r="Q7201" s="1"/>
      <c r="R7201" s="1"/>
      <c r="S7201" s="1"/>
      <c r="T7201" s="1"/>
      <c r="U7201" s="1"/>
      <c r="V7201" s="1"/>
      <c r="W7201" s="1"/>
      <c r="X7201" s="1"/>
      <c r="Y7201" s="1"/>
      <c r="Z7201" s="1"/>
      <c r="AA7201" s="1"/>
      <c r="AB7201" s="1"/>
      <c r="AC7201" s="1"/>
      <c r="AD7201" s="1"/>
      <c r="AE7201" s="1"/>
    </row>
    <row r="7202">
      <c r="A7202" s="1" t="s">
        <v>35604</v>
      </c>
      <c r="B7202" s="2" t="s">
        <v>445</v>
      </c>
      <c r="C7202" s="1" t="s">
        <v>497</v>
      </c>
      <c r="D7202" s="6"/>
      <c r="E7202" s="12" t="b">
        <v>0</v>
      </c>
      <c r="F7202" s="5" t="s">
        <v>35605</v>
      </c>
      <c r="G7202" s="1"/>
      <c r="H7202" s="1" t="s">
        <v>35606</v>
      </c>
      <c r="I7202" s="5" t="s">
        <v>35607</v>
      </c>
      <c r="J7202" s="5"/>
      <c r="K7202" s="1"/>
      <c r="L7202" s="1"/>
      <c r="M7202" s="1"/>
      <c r="N7202" s="1"/>
      <c r="O7202" s="1"/>
      <c r="P7202" s="1" t="s">
        <v>35608</v>
      </c>
      <c r="Q7202" s="1"/>
      <c r="R7202" s="1"/>
      <c r="S7202" s="1"/>
      <c r="T7202" s="1"/>
      <c r="U7202" s="1"/>
      <c r="V7202" s="1"/>
      <c r="W7202" s="1"/>
      <c r="X7202" s="1"/>
      <c r="Y7202" s="1"/>
      <c r="Z7202" s="1"/>
      <c r="AA7202" s="1"/>
      <c r="AB7202" s="1"/>
      <c r="AC7202" s="1"/>
      <c r="AD7202" s="1"/>
      <c r="AE7202" s="1"/>
    </row>
    <row r="7203">
      <c r="A7203" s="5" t="s">
        <v>35609</v>
      </c>
      <c r="B7203" s="8" t="s">
        <v>416</v>
      </c>
      <c r="C7203" s="5" t="s">
        <v>586</v>
      </c>
      <c r="D7203" s="10" t="s">
        <v>7016</v>
      </c>
      <c r="E7203" s="4" t="b">
        <v>1</v>
      </c>
      <c r="F7203" s="5" t="s">
        <v>35610</v>
      </c>
      <c r="G7203" s="1"/>
      <c r="H7203" s="5" t="s">
        <v>35611</v>
      </c>
      <c r="I7203" s="5" t="s">
        <v>35612</v>
      </c>
      <c r="J7203" s="5"/>
      <c r="K7203" s="1"/>
      <c r="L7203" s="1"/>
      <c r="M7203" s="1"/>
      <c r="N7203" s="1"/>
      <c r="O7203" s="1"/>
      <c r="P7203" s="5" t="s">
        <v>35613</v>
      </c>
      <c r="Q7203" s="1"/>
      <c r="R7203" s="1"/>
      <c r="S7203" s="1"/>
      <c r="T7203" s="1"/>
      <c r="U7203" s="1"/>
      <c r="V7203" s="1"/>
      <c r="W7203" s="1"/>
      <c r="X7203" s="1"/>
      <c r="Y7203" s="1"/>
      <c r="Z7203" s="1"/>
      <c r="AA7203" s="1"/>
      <c r="AB7203" s="1"/>
      <c r="AC7203" s="1"/>
      <c r="AD7203" s="1"/>
      <c r="AE7203" s="1"/>
    </row>
    <row r="7204">
      <c r="A7204" s="1" t="s">
        <v>35614</v>
      </c>
      <c r="B7204" s="2" t="s">
        <v>416</v>
      </c>
      <c r="C7204" s="5" t="s">
        <v>101</v>
      </c>
      <c r="D7204" s="9"/>
      <c r="E7204" s="4" t="b">
        <v>1</v>
      </c>
      <c r="F7204" s="5" t="s">
        <v>35615</v>
      </c>
      <c r="G7204" s="1"/>
      <c r="H7204" s="1" t="s">
        <v>35616</v>
      </c>
      <c r="I7204" s="5" t="s">
        <v>35617</v>
      </c>
      <c r="J7204" s="5"/>
      <c r="K7204" s="1"/>
      <c r="L7204" s="1"/>
      <c r="M7204" s="1"/>
      <c r="N7204" s="1"/>
      <c r="O7204" s="1" t="s">
        <v>1447</v>
      </c>
      <c r="P7204" s="5" t="s">
        <v>35618</v>
      </c>
      <c r="Q7204" s="1"/>
      <c r="R7204" s="1"/>
      <c r="S7204" s="1"/>
      <c r="T7204" s="1"/>
      <c r="U7204" s="1"/>
      <c r="V7204" s="1"/>
      <c r="W7204" s="1"/>
      <c r="X7204" s="1"/>
      <c r="Y7204" s="1"/>
      <c r="Z7204" s="1"/>
      <c r="AA7204" s="1"/>
      <c r="AB7204" s="1"/>
      <c r="AC7204" s="1"/>
      <c r="AD7204" s="1"/>
      <c r="AE7204" s="1"/>
    </row>
    <row r="7205">
      <c r="A7205" s="5" t="s">
        <v>35619</v>
      </c>
      <c r="B7205" s="8" t="s">
        <v>454</v>
      </c>
      <c r="C7205" s="5" t="s">
        <v>455</v>
      </c>
      <c r="D7205" s="10"/>
      <c r="E7205" s="4" t="b">
        <v>1</v>
      </c>
      <c r="F7205" s="5" t="s">
        <v>35620</v>
      </c>
      <c r="G7205" s="1"/>
      <c r="H7205" s="5" t="s">
        <v>35621</v>
      </c>
      <c r="I7205" s="5" t="s">
        <v>35622</v>
      </c>
      <c r="J7205" s="5"/>
      <c r="K7205" s="1"/>
      <c r="L7205" s="1"/>
      <c r="M7205" s="1"/>
      <c r="N7205" s="1"/>
      <c r="O7205" s="5" t="s">
        <v>836</v>
      </c>
      <c r="P7205" s="5" t="s">
        <v>35623</v>
      </c>
      <c r="Q7205" s="5"/>
      <c r="R7205" s="5" t="s">
        <v>35624</v>
      </c>
      <c r="S7205" s="5" t="s">
        <v>35625</v>
      </c>
      <c r="T7205" s="5" t="s">
        <v>35626</v>
      </c>
      <c r="U7205" s="1"/>
      <c r="V7205" s="1"/>
      <c r="W7205" s="1"/>
      <c r="X7205" s="1"/>
      <c r="Y7205" s="1"/>
      <c r="Z7205" s="1"/>
      <c r="AA7205" s="1"/>
      <c r="AB7205" s="1"/>
      <c r="AC7205" s="1"/>
      <c r="AD7205" s="1"/>
      <c r="AE7205" s="1"/>
    </row>
    <row r="7206">
      <c r="A7206" s="1" t="s">
        <v>35627</v>
      </c>
      <c r="B7206" s="8" t="s">
        <v>454</v>
      </c>
      <c r="C7206" s="5" t="s">
        <v>455</v>
      </c>
      <c r="D7206" s="9"/>
      <c r="E7206" s="4" t="b">
        <v>1</v>
      </c>
      <c r="F7206" s="5" t="s">
        <v>35628</v>
      </c>
      <c r="G7206" s="1"/>
      <c r="H7206" s="1" t="s">
        <v>35629</v>
      </c>
      <c r="I7206" s="1" t="s">
        <v>35630</v>
      </c>
      <c r="J7206" s="1"/>
      <c r="K7206" s="1"/>
      <c r="L7206" s="1"/>
      <c r="M7206" s="1"/>
      <c r="N7206" s="1"/>
      <c r="O7206" s="1" t="s">
        <v>803</v>
      </c>
      <c r="P7206" s="1" t="s">
        <v>35631</v>
      </c>
      <c r="Q7206" s="1"/>
      <c r="R7206" s="1"/>
      <c r="S7206" s="1"/>
      <c r="T7206" s="1"/>
      <c r="U7206" s="1"/>
      <c r="V7206" s="1"/>
      <c r="W7206" s="1"/>
      <c r="X7206" s="1"/>
      <c r="Y7206" s="1"/>
      <c r="Z7206" s="1"/>
      <c r="AA7206" s="1"/>
      <c r="AB7206" s="1"/>
      <c r="AC7206" s="1"/>
      <c r="AD7206" s="1"/>
      <c r="AE7206" s="1"/>
    </row>
    <row r="7207">
      <c r="A7207" s="5" t="s">
        <v>35632</v>
      </c>
      <c r="B7207" s="8" t="s">
        <v>416</v>
      </c>
      <c r="C7207" s="5" t="s">
        <v>513</v>
      </c>
      <c r="D7207" s="10" t="s">
        <v>10555</v>
      </c>
      <c r="E7207" s="4" t="b">
        <v>1</v>
      </c>
      <c r="F7207" s="5" t="s">
        <v>35633</v>
      </c>
      <c r="G7207" s="1"/>
      <c r="H7207" s="5" t="s">
        <v>35634</v>
      </c>
      <c r="I7207" s="5" t="s">
        <v>35635</v>
      </c>
      <c r="J7207" s="5"/>
      <c r="K7207" s="1"/>
      <c r="L7207" s="1"/>
      <c r="M7207" s="1"/>
      <c r="N7207" s="1"/>
      <c r="O7207" s="1"/>
      <c r="P7207" s="5" t="s">
        <v>35636</v>
      </c>
      <c r="Q7207" s="1"/>
      <c r="R7207" s="1"/>
      <c r="S7207" s="1"/>
      <c r="T7207" s="1"/>
      <c r="U7207" s="1"/>
      <c r="V7207" s="1"/>
      <c r="W7207" s="1"/>
      <c r="X7207" s="1"/>
      <c r="Y7207" s="1"/>
      <c r="Z7207" s="1"/>
      <c r="AA7207" s="1"/>
      <c r="AB7207" s="1"/>
      <c r="AC7207" s="1"/>
      <c r="AD7207" s="1"/>
      <c r="AE7207" s="1"/>
    </row>
    <row r="7208">
      <c r="A7208" s="1" t="s">
        <v>35637</v>
      </c>
      <c r="B7208" s="8" t="s">
        <v>454</v>
      </c>
      <c r="C7208" s="5" t="s">
        <v>455</v>
      </c>
      <c r="D7208" s="9"/>
      <c r="E7208" s="4" t="b">
        <v>1</v>
      </c>
      <c r="F7208" s="5" t="s">
        <v>35638</v>
      </c>
      <c r="G7208" s="1"/>
      <c r="H7208" s="1" t="s">
        <v>35639</v>
      </c>
      <c r="I7208" s="1" t="s">
        <v>35638</v>
      </c>
      <c r="J7208" s="1"/>
      <c r="K7208" s="1"/>
      <c r="L7208" s="1"/>
      <c r="M7208" s="1"/>
      <c r="N7208" s="1"/>
      <c r="O7208" s="1" t="s">
        <v>803</v>
      </c>
      <c r="P7208" s="1" t="s">
        <v>35640</v>
      </c>
      <c r="Q7208" s="1"/>
      <c r="R7208" s="1"/>
      <c r="S7208" s="1"/>
      <c r="T7208" s="1"/>
      <c r="U7208" s="1"/>
      <c r="V7208" s="1"/>
      <c r="W7208" s="1"/>
      <c r="X7208" s="1"/>
      <c r="Y7208" s="1"/>
      <c r="Z7208" s="1"/>
      <c r="AA7208" s="1"/>
      <c r="AB7208" s="1"/>
      <c r="AC7208" s="1"/>
      <c r="AD7208" s="1"/>
      <c r="AE7208" s="1"/>
    </row>
    <row r="7209">
      <c r="A7209" s="1" t="s">
        <v>35641</v>
      </c>
      <c r="B7209" s="8" t="s">
        <v>454</v>
      </c>
      <c r="C7209" s="5" t="s">
        <v>455</v>
      </c>
      <c r="D7209" s="10"/>
      <c r="E7209" s="4" t="b">
        <v>1</v>
      </c>
      <c r="F7209" s="5" t="s">
        <v>35642</v>
      </c>
      <c r="G7209" s="1"/>
      <c r="H7209" s="1" t="s">
        <v>35643</v>
      </c>
      <c r="I7209" s="5" t="s">
        <v>35644</v>
      </c>
      <c r="J7209" s="5"/>
      <c r="K7209" s="1"/>
      <c r="L7209" s="1"/>
      <c r="M7209" s="1"/>
      <c r="N7209" s="1"/>
      <c r="O7209" s="1" t="s">
        <v>803</v>
      </c>
      <c r="P7209" s="1" t="s">
        <v>35645</v>
      </c>
      <c r="Q7209" s="1"/>
      <c r="R7209" s="1"/>
      <c r="S7209" s="1"/>
      <c r="T7209" s="1"/>
      <c r="U7209" s="1"/>
      <c r="V7209" s="1"/>
      <c r="W7209" s="1"/>
      <c r="X7209" s="1"/>
      <c r="Y7209" s="1"/>
      <c r="Z7209" s="1"/>
      <c r="AA7209" s="1"/>
      <c r="AB7209" s="1"/>
      <c r="AC7209" s="1"/>
      <c r="AD7209" s="1"/>
      <c r="AE7209" s="1"/>
    </row>
    <row r="7210">
      <c r="A7210" s="1" t="s">
        <v>35646</v>
      </c>
      <c r="B7210" s="2" t="s">
        <v>445</v>
      </c>
      <c r="C7210" s="1" t="s">
        <v>497</v>
      </c>
      <c r="D7210" s="6"/>
      <c r="E7210" s="12" t="b">
        <v>0</v>
      </c>
      <c r="F7210" s="5" t="s">
        <v>35647</v>
      </c>
      <c r="G7210" s="1"/>
      <c r="H7210" s="1" t="s">
        <v>35648</v>
      </c>
      <c r="I7210" s="1" t="s">
        <v>35649</v>
      </c>
      <c r="J7210" s="1"/>
      <c r="K7210" s="1"/>
      <c r="L7210" s="1"/>
      <c r="M7210" s="1"/>
      <c r="N7210" s="1"/>
      <c r="O7210" s="1"/>
      <c r="P7210" s="1" t="s">
        <v>35650</v>
      </c>
      <c r="Q7210" s="1"/>
      <c r="R7210" s="1"/>
      <c r="S7210" s="1"/>
      <c r="T7210" s="1"/>
      <c r="U7210" s="1"/>
      <c r="V7210" s="1"/>
      <c r="W7210" s="1"/>
      <c r="X7210" s="1"/>
      <c r="Y7210" s="1"/>
      <c r="Z7210" s="1"/>
      <c r="AA7210" s="1"/>
      <c r="AB7210" s="1"/>
      <c r="AC7210" s="1"/>
      <c r="AD7210" s="1"/>
      <c r="AE7210" s="1"/>
    </row>
    <row r="7211">
      <c r="A7211" s="1" t="s">
        <v>35651</v>
      </c>
      <c r="B7211" s="2" t="s">
        <v>445</v>
      </c>
      <c r="C7211" s="5" t="s">
        <v>101</v>
      </c>
      <c r="D7211" s="10"/>
      <c r="E7211" s="12" t="b">
        <v>0</v>
      </c>
      <c r="F7211" s="5" t="s">
        <v>35652</v>
      </c>
      <c r="G7211" s="1"/>
      <c r="H7211" s="1" t="s">
        <v>35653</v>
      </c>
      <c r="I7211" s="5" t="s">
        <v>35654</v>
      </c>
      <c r="J7211" s="5"/>
      <c r="K7211" s="1"/>
      <c r="L7211" s="1"/>
      <c r="M7211" s="1"/>
      <c r="N7211" s="1"/>
      <c r="O7211" s="1"/>
      <c r="P7211" s="1" t="s">
        <v>35655</v>
      </c>
      <c r="Q7211" s="1"/>
      <c r="R7211" s="1"/>
      <c r="S7211" s="1"/>
      <c r="T7211" s="1"/>
      <c r="U7211" s="1"/>
      <c r="V7211" s="1"/>
      <c r="W7211" s="1"/>
      <c r="X7211" s="1"/>
      <c r="Y7211" s="1"/>
      <c r="Z7211" s="1"/>
      <c r="AA7211" s="1"/>
      <c r="AB7211" s="1"/>
      <c r="AC7211" s="1"/>
      <c r="AD7211" s="1"/>
      <c r="AE7211" s="1"/>
    </row>
    <row r="7212">
      <c r="A7212" s="1" t="s">
        <v>35656</v>
      </c>
      <c r="B7212" s="2" t="s">
        <v>416</v>
      </c>
      <c r="C7212" s="1" t="s">
        <v>497</v>
      </c>
      <c r="D7212" s="6"/>
      <c r="E7212" s="4" t="b">
        <v>1</v>
      </c>
      <c r="F7212" s="5" t="s">
        <v>35657</v>
      </c>
      <c r="G7212" s="1"/>
      <c r="H7212" s="1" t="s">
        <v>35658</v>
      </c>
      <c r="I7212" s="5" t="s">
        <v>35659</v>
      </c>
      <c r="J7212" s="5"/>
      <c r="K7212" s="1"/>
      <c r="L7212" s="1"/>
      <c r="M7212" s="1"/>
      <c r="N7212" s="1"/>
      <c r="O7212" s="1"/>
      <c r="P7212" s="5" t="s">
        <v>35660</v>
      </c>
      <c r="Q7212" s="1"/>
      <c r="R7212" s="1"/>
      <c r="S7212" s="1"/>
      <c r="T7212" s="1"/>
      <c r="U7212" s="1"/>
      <c r="V7212" s="1"/>
      <c r="W7212" s="1"/>
      <c r="X7212" s="1"/>
      <c r="Y7212" s="1"/>
      <c r="Z7212" s="1"/>
      <c r="AA7212" s="1"/>
      <c r="AB7212" s="1"/>
      <c r="AC7212" s="1"/>
      <c r="AD7212" s="1"/>
      <c r="AE7212" s="1"/>
    </row>
    <row r="7213">
      <c r="A7213" s="1" t="s">
        <v>35661</v>
      </c>
      <c r="B7213" s="2" t="s">
        <v>445</v>
      </c>
      <c r="C7213" s="5" t="s">
        <v>101</v>
      </c>
      <c r="D7213" s="10"/>
      <c r="E7213" s="12" t="b">
        <v>0</v>
      </c>
      <c r="F7213" s="5" t="s">
        <v>35662</v>
      </c>
      <c r="G7213" s="1"/>
      <c r="H7213" s="1" t="s">
        <v>35663</v>
      </c>
      <c r="I7213" s="1" t="s">
        <v>35664</v>
      </c>
      <c r="J7213" s="1"/>
      <c r="K7213" s="1"/>
      <c r="L7213" s="1"/>
      <c r="M7213" s="1"/>
      <c r="N7213" s="1"/>
      <c r="O7213" s="1"/>
      <c r="P7213" s="1" t="s">
        <v>35665</v>
      </c>
      <c r="Q7213" s="1"/>
      <c r="R7213" s="1"/>
      <c r="S7213" s="1"/>
      <c r="T7213" s="1"/>
      <c r="U7213" s="1"/>
      <c r="V7213" s="1"/>
      <c r="W7213" s="1"/>
      <c r="X7213" s="1"/>
      <c r="Y7213" s="1"/>
      <c r="Z7213" s="1"/>
      <c r="AA7213" s="1"/>
      <c r="AB7213" s="1"/>
      <c r="AC7213" s="1"/>
      <c r="AD7213" s="1"/>
      <c r="AE7213" s="1"/>
    </row>
    <row r="7214">
      <c r="A7214" s="1" t="s">
        <v>35666</v>
      </c>
      <c r="B7214" s="2" t="s">
        <v>445</v>
      </c>
      <c r="C7214" s="5" t="s">
        <v>101</v>
      </c>
      <c r="D7214" s="9"/>
      <c r="E7214" s="12" t="b">
        <v>0</v>
      </c>
      <c r="F7214" s="5" t="s">
        <v>35667</v>
      </c>
      <c r="G7214" s="1"/>
      <c r="H7214" s="1" t="s">
        <v>35668</v>
      </c>
      <c r="I7214" s="5" t="s">
        <v>35669</v>
      </c>
      <c r="J7214" s="5"/>
      <c r="K7214" s="1"/>
      <c r="L7214" s="1"/>
      <c r="M7214" s="1"/>
      <c r="N7214" s="1"/>
      <c r="O7214" s="1"/>
      <c r="P7214" s="1" t="s">
        <v>35670</v>
      </c>
      <c r="Q7214" s="1"/>
      <c r="R7214" s="1"/>
      <c r="S7214" s="1"/>
      <c r="T7214" s="1"/>
      <c r="U7214" s="1"/>
      <c r="V7214" s="1"/>
      <c r="W7214" s="1"/>
      <c r="X7214" s="1"/>
      <c r="Y7214" s="1"/>
      <c r="Z7214" s="1"/>
      <c r="AA7214" s="1"/>
      <c r="AB7214" s="1"/>
      <c r="AC7214" s="1"/>
      <c r="AD7214" s="1"/>
      <c r="AE7214" s="1"/>
    </row>
    <row r="7215">
      <c r="A7215" s="5" t="s">
        <v>35671</v>
      </c>
      <c r="B7215" s="8" t="s">
        <v>416</v>
      </c>
      <c r="C7215" s="5" t="s">
        <v>446</v>
      </c>
      <c r="D7215" s="7"/>
      <c r="E7215" s="12" t="b">
        <v>0</v>
      </c>
      <c r="F7215" s="5" t="s">
        <v>35672</v>
      </c>
      <c r="G7215" s="1"/>
      <c r="H7215" s="5" t="s">
        <v>35673</v>
      </c>
      <c r="I7215" s="5" t="s">
        <v>35674</v>
      </c>
      <c r="J7215" s="1"/>
      <c r="K7215" s="1"/>
      <c r="L7215" s="1"/>
      <c r="M7215" s="1"/>
      <c r="N7215" s="1"/>
      <c r="O7215" s="5" t="s">
        <v>437</v>
      </c>
      <c r="P7215" s="5" t="s">
        <v>35675</v>
      </c>
      <c r="Q7215" s="1"/>
      <c r="R7215" s="1"/>
      <c r="S7215" s="1"/>
      <c r="T7215" s="1"/>
      <c r="U7215" s="1"/>
      <c r="V7215" s="1"/>
      <c r="W7215" s="1"/>
      <c r="X7215" s="1"/>
      <c r="Y7215" s="1"/>
      <c r="Z7215" s="1"/>
      <c r="AA7215" s="1"/>
      <c r="AB7215" s="1"/>
      <c r="AC7215" s="1"/>
      <c r="AD7215" s="1"/>
      <c r="AE7215" s="1"/>
    </row>
    <row r="7216">
      <c r="A7216" s="1" t="s">
        <v>32758</v>
      </c>
      <c r="B7216" s="2" t="s">
        <v>416</v>
      </c>
      <c r="C7216" s="5" t="s">
        <v>101</v>
      </c>
      <c r="D7216" s="9"/>
      <c r="E7216" s="4" t="b">
        <v>1</v>
      </c>
      <c r="F7216" s="5" t="s">
        <v>35676</v>
      </c>
      <c r="G7216" s="1"/>
      <c r="H7216" s="1" t="s">
        <v>35677</v>
      </c>
      <c r="I7216" s="5" t="s">
        <v>35678</v>
      </c>
      <c r="J7216" s="1"/>
      <c r="K7216" s="1"/>
      <c r="L7216" s="1"/>
      <c r="M7216" s="5" t="s">
        <v>32754</v>
      </c>
      <c r="N7216" s="1"/>
      <c r="O7216" s="1"/>
      <c r="P7216" s="5" t="s">
        <v>35679</v>
      </c>
      <c r="Q7216" s="1"/>
      <c r="R7216" s="1"/>
      <c r="S7216" s="1"/>
      <c r="T7216" s="1"/>
      <c r="U7216" s="1"/>
      <c r="V7216" s="1"/>
      <c r="W7216" s="1"/>
      <c r="X7216" s="1"/>
      <c r="Y7216" s="1"/>
      <c r="Z7216" s="1"/>
      <c r="AA7216" s="1"/>
      <c r="AB7216" s="1"/>
      <c r="AC7216" s="1"/>
      <c r="AD7216" s="1"/>
      <c r="AE7216" s="1"/>
    </row>
    <row r="7217">
      <c r="A7217" s="5" t="s">
        <v>32784</v>
      </c>
      <c r="B7217" s="8" t="s">
        <v>445</v>
      </c>
      <c r="C7217" s="5" t="s">
        <v>101</v>
      </c>
      <c r="D7217" s="7"/>
      <c r="E7217" s="12" t="b">
        <v>0</v>
      </c>
      <c r="F7217" s="5" t="s">
        <v>35680</v>
      </c>
      <c r="G7217" s="1"/>
      <c r="H7217" s="5" t="s">
        <v>35681</v>
      </c>
      <c r="I7217" s="5" t="s">
        <v>35682</v>
      </c>
      <c r="J7217" s="1"/>
      <c r="K7217" s="1"/>
      <c r="L7217" s="1"/>
      <c r="M7217" s="5" t="s">
        <v>32780</v>
      </c>
      <c r="N7217" s="1"/>
      <c r="O7217" s="1"/>
      <c r="P7217" s="5" t="s">
        <v>35683</v>
      </c>
      <c r="Q7217" s="1"/>
      <c r="R7217" s="1"/>
      <c r="S7217" s="1"/>
      <c r="T7217" s="1"/>
      <c r="U7217" s="1"/>
      <c r="V7217" s="1"/>
      <c r="W7217" s="1"/>
      <c r="X7217" s="1"/>
      <c r="Y7217" s="1"/>
      <c r="Z7217" s="1"/>
      <c r="AA7217" s="1"/>
      <c r="AB7217" s="1"/>
      <c r="AC7217" s="1"/>
      <c r="AD7217" s="1"/>
      <c r="AE7217" s="1"/>
    </row>
    <row r="7218">
      <c r="A7218" s="5" t="s">
        <v>32778</v>
      </c>
      <c r="B7218" s="8" t="s">
        <v>445</v>
      </c>
      <c r="C7218" s="5" t="s">
        <v>101</v>
      </c>
      <c r="D7218" s="6"/>
      <c r="E7218" s="12" t="b">
        <v>0</v>
      </c>
      <c r="F7218" s="5" t="s">
        <v>35684</v>
      </c>
      <c r="G7218" s="1"/>
      <c r="H7218" s="5" t="s">
        <v>35685</v>
      </c>
      <c r="I7218" s="5" t="s">
        <v>35686</v>
      </c>
      <c r="J7218" s="1"/>
      <c r="K7218" s="1"/>
      <c r="L7218" s="1"/>
      <c r="M7218" s="5" t="s">
        <v>32774</v>
      </c>
      <c r="N7218" s="1"/>
      <c r="O7218" s="1"/>
      <c r="P7218" s="5" t="s">
        <v>35687</v>
      </c>
      <c r="Q7218" s="1"/>
      <c r="R7218" s="1"/>
      <c r="S7218" s="1"/>
      <c r="T7218" s="1"/>
      <c r="U7218" s="1"/>
      <c r="V7218" s="1"/>
      <c r="W7218" s="1"/>
      <c r="X7218" s="1"/>
      <c r="Y7218" s="1"/>
      <c r="Z7218" s="1"/>
      <c r="AA7218" s="1"/>
      <c r="AB7218" s="1"/>
      <c r="AC7218" s="1"/>
      <c r="AD7218" s="1"/>
      <c r="AE7218" s="1"/>
    </row>
    <row r="7219">
      <c r="A7219" s="1" t="s">
        <v>35688</v>
      </c>
      <c r="B7219" s="8" t="s">
        <v>445</v>
      </c>
      <c r="C7219" s="5" t="s">
        <v>455</v>
      </c>
      <c r="D7219" s="10"/>
      <c r="E7219" s="12" t="b">
        <v>0</v>
      </c>
      <c r="F7219" s="5" t="s">
        <v>35689</v>
      </c>
      <c r="G7219" s="1"/>
      <c r="H7219" s="1" t="s">
        <v>35690</v>
      </c>
      <c r="I7219" s="5" t="s">
        <v>35691</v>
      </c>
      <c r="J7219" s="5"/>
      <c r="K7219" s="1"/>
      <c r="L7219" s="1"/>
      <c r="M7219" s="1"/>
      <c r="N7219" s="1"/>
      <c r="O7219" s="1" t="s">
        <v>803</v>
      </c>
      <c r="P7219" s="1" t="s">
        <v>35692</v>
      </c>
      <c r="Q7219" s="1"/>
      <c r="R7219" s="1"/>
      <c r="S7219" s="1"/>
      <c r="T7219" s="1"/>
      <c r="U7219" s="1"/>
      <c r="V7219" s="1"/>
      <c r="W7219" s="1"/>
      <c r="X7219" s="1"/>
      <c r="Y7219" s="1"/>
      <c r="Z7219" s="1"/>
      <c r="AA7219" s="1"/>
      <c r="AB7219" s="1"/>
      <c r="AC7219" s="1"/>
      <c r="AD7219" s="1"/>
      <c r="AE7219" s="1"/>
    </row>
    <row r="7220">
      <c r="A7220" s="1" t="s">
        <v>32795</v>
      </c>
      <c r="B7220" s="2" t="s">
        <v>445</v>
      </c>
      <c r="C7220" s="1" t="s">
        <v>497</v>
      </c>
      <c r="D7220" s="6"/>
      <c r="E7220" s="12" t="b">
        <v>0</v>
      </c>
      <c r="F7220" s="5" t="s">
        <v>35693</v>
      </c>
      <c r="G7220" s="1"/>
      <c r="H7220" s="1" t="s">
        <v>35694</v>
      </c>
      <c r="I7220" s="5" t="s">
        <v>35695</v>
      </c>
      <c r="J7220" s="5"/>
      <c r="K7220" s="1"/>
      <c r="L7220" s="1"/>
      <c r="M7220" s="5" t="s">
        <v>32791</v>
      </c>
      <c r="N7220" s="1"/>
      <c r="O7220" s="1"/>
      <c r="P7220" s="1" t="s">
        <v>35696</v>
      </c>
      <c r="Q7220" s="1"/>
      <c r="R7220" s="1"/>
      <c r="S7220" s="1"/>
      <c r="T7220" s="1"/>
      <c r="U7220" s="1"/>
      <c r="V7220" s="1"/>
      <c r="W7220" s="1"/>
      <c r="X7220" s="1"/>
      <c r="Y7220" s="1"/>
      <c r="Z7220" s="1"/>
      <c r="AA7220" s="1"/>
      <c r="AB7220" s="1"/>
      <c r="AC7220" s="1"/>
      <c r="AD7220" s="1"/>
      <c r="AE7220" s="1"/>
    </row>
    <row r="7221">
      <c r="A7221" s="1" t="s">
        <v>35697</v>
      </c>
      <c r="B7221" s="8" t="s">
        <v>445</v>
      </c>
      <c r="C7221" s="5" t="s">
        <v>455</v>
      </c>
      <c r="D7221" s="10"/>
      <c r="E7221" s="12" t="b">
        <v>0</v>
      </c>
      <c r="F7221" s="5" t="s">
        <v>35698</v>
      </c>
      <c r="G7221" s="1"/>
      <c r="H7221" s="1" t="s">
        <v>35699</v>
      </c>
      <c r="I7221" s="5" t="s">
        <v>35700</v>
      </c>
      <c r="J7221" s="5"/>
      <c r="K7221" s="1"/>
      <c r="L7221" s="1"/>
      <c r="M7221" s="1"/>
      <c r="N7221" s="1"/>
      <c r="O7221" s="1" t="s">
        <v>803</v>
      </c>
      <c r="P7221" s="1" t="s">
        <v>35701</v>
      </c>
      <c r="Q7221" s="1"/>
      <c r="R7221" s="1"/>
      <c r="S7221" s="1"/>
      <c r="T7221" s="1"/>
      <c r="U7221" s="1"/>
      <c r="V7221" s="1"/>
      <c r="W7221" s="1"/>
      <c r="X7221" s="1"/>
      <c r="Y7221" s="1"/>
      <c r="Z7221" s="1"/>
      <c r="AA7221" s="1"/>
      <c r="AB7221" s="1"/>
      <c r="AC7221" s="1"/>
      <c r="AD7221" s="1"/>
      <c r="AE7221" s="1"/>
    </row>
    <row r="7222">
      <c r="A7222" s="5" t="s">
        <v>35702</v>
      </c>
      <c r="B7222" s="8" t="s">
        <v>416</v>
      </c>
      <c r="C7222" s="5" t="s">
        <v>446</v>
      </c>
      <c r="D7222" s="9"/>
      <c r="E7222" s="4" t="b">
        <v>1</v>
      </c>
      <c r="F7222" s="5" t="s">
        <v>35703</v>
      </c>
      <c r="G7222" s="1"/>
      <c r="H7222" s="5" t="s">
        <v>35704</v>
      </c>
      <c r="I7222" s="5" t="s">
        <v>35705</v>
      </c>
      <c r="J7222" s="5"/>
      <c r="K7222" s="1"/>
      <c r="L7222" s="1"/>
      <c r="M7222" s="1"/>
      <c r="N7222" s="1"/>
      <c r="O7222" s="5" t="s">
        <v>437</v>
      </c>
      <c r="P7222" s="5" t="s">
        <v>35706</v>
      </c>
      <c r="Q7222" s="1"/>
      <c r="R7222" s="1"/>
      <c r="S7222" s="1"/>
      <c r="T7222" s="1"/>
      <c r="U7222" s="1"/>
      <c r="V7222" s="1"/>
      <c r="W7222" s="1"/>
      <c r="X7222" s="1"/>
      <c r="Y7222" s="1"/>
      <c r="Z7222" s="1"/>
      <c r="AA7222" s="1"/>
      <c r="AB7222" s="1"/>
      <c r="AC7222" s="1"/>
      <c r="AD7222" s="1"/>
      <c r="AE7222" s="1"/>
    </row>
    <row r="7223">
      <c r="A7223" s="5" t="s">
        <v>35707</v>
      </c>
      <c r="B7223" s="8" t="s">
        <v>416</v>
      </c>
      <c r="C7223" s="5" t="s">
        <v>101</v>
      </c>
      <c r="D7223" s="10"/>
      <c r="E7223" s="4" t="b">
        <v>1</v>
      </c>
      <c r="F7223" s="5" t="s">
        <v>35707</v>
      </c>
      <c r="G7223" s="1"/>
      <c r="H7223" s="5" t="s">
        <v>35708</v>
      </c>
      <c r="I7223" s="5" t="s">
        <v>35709</v>
      </c>
      <c r="J7223" s="5"/>
      <c r="K7223" s="1"/>
      <c r="L7223" s="1"/>
      <c r="M7223" s="1"/>
      <c r="N7223" s="1"/>
      <c r="O7223" s="5" t="s">
        <v>711</v>
      </c>
      <c r="P7223" s="5" t="s">
        <v>35710</v>
      </c>
      <c r="Q7223" s="1"/>
      <c r="R7223" s="1"/>
      <c r="S7223" s="1"/>
      <c r="T7223" s="1"/>
      <c r="U7223" s="1"/>
      <c r="V7223" s="1"/>
      <c r="W7223" s="1"/>
      <c r="X7223" s="1"/>
      <c r="Y7223" s="1"/>
      <c r="Z7223" s="1"/>
      <c r="AA7223" s="1"/>
      <c r="AB7223" s="1"/>
      <c r="AC7223" s="1"/>
      <c r="AD7223" s="1"/>
      <c r="AE7223" s="1"/>
    </row>
    <row r="7224">
      <c r="A7224" s="5" t="s">
        <v>35711</v>
      </c>
      <c r="B7224" s="8" t="s">
        <v>445</v>
      </c>
      <c r="C7224" s="5" t="s">
        <v>497</v>
      </c>
      <c r="D7224" s="9"/>
      <c r="E7224" s="12" t="b">
        <v>0</v>
      </c>
      <c r="F7224" s="5" t="s">
        <v>35712</v>
      </c>
      <c r="G7224" s="1"/>
      <c r="H7224" s="5" t="s">
        <v>35713</v>
      </c>
      <c r="I7224" s="5" t="s">
        <v>35714</v>
      </c>
      <c r="J7224" s="5"/>
      <c r="K7224" s="1"/>
      <c r="L7224" s="1"/>
      <c r="M7224" s="1"/>
      <c r="N7224" s="1"/>
      <c r="O7224" s="5" t="s">
        <v>3718</v>
      </c>
      <c r="P7224" s="5" t="s">
        <v>35715</v>
      </c>
      <c r="Q7224" s="1"/>
      <c r="R7224" s="1"/>
      <c r="S7224" s="1"/>
      <c r="T7224" s="1"/>
      <c r="U7224" s="1"/>
      <c r="V7224" s="1"/>
      <c r="W7224" s="1"/>
      <c r="X7224" s="1"/>
      <c r="Y7224" s="1"/>
      <c r="Z7224" s="1"/>
      <c r="AA7224" s="1"/>
      <c r="AB7224" s="1"/>
      <c r="AC7224" s="1"/>
      <c r="AD7224" s="1"/>
      <c r="AE7224" s="1"/>
    </row>
    <row r="7225">
      <c r="A7225" s="1" t="s">
        <v>35716</v>
      </c>
      <c r="B7225" s="2" t="s">
        <v>416</v>
      </c>
      <c r="C7225" s="5" t="s">
        <v>101</v>
      </c>
      <c r="D7225" s="10"/>
      <c r="E7225" s="4" t="b">
        <v>1</v>
      </c>
      <c r="F7225" s="5" t="s">
        <v>35717</v>
      </c>
      <c r="G7225" s="1"/>
      <c r="H7225" s="1" t="s">
        <v>35718</v>
      </c>
      <c r="I7225" s="5" t="s">
        <v>35719</v>
      </c>
      <c r="J7225" s="5"/>
      <c r="K7225" s="1"/>
      <c r="L7225" s="1"/>
      <c r="M7225" s="1"/>
      <c r="N7225" s="1"/>
      <c r="O7225" s="1"/>
      <c r="P7225" s="5" t="s">
        <v>2988</v>
      </c>
      <c r="Q7225" s="1"/>
      <c r="R7225" s="1"/>
      <c r="S7225" s="1"/>
      <c r="T7225" s="1"/>
      <c r="U7225" s="1"/>
      <c r="V7225" s="1"/>
      <c r="W7225" s="1"/>
      <c r="X7225" s="1"/>
      <c r="Y7225" s="1"/>
      <c r="Z7225" s="1"/>
      <c r="AA7225" s="1"/>
      <c r="AB7225" s="1"/>
      <c r="AC7225" s="1"/>
      <c r="AD7225" s="1"/>
      <c r="AE7225" s="1"/>
    </row>
    <row r="7226">
      <c r="A7226" s="1" t="s">
        <v>35720</v>
      </c>
      <c r="B7226" s="2" t="s">
        <v>416</v>
      </c>
      <c r="C7226" s="5" t="s">
        <v>1296</v>
      </c>
      <c r="D7226" s="9"/>
      <c r="E7226" s="4" t="b">
        <v>1</v>
      </c>
      <c r="F7226" s="5" t="s">
        <v>35721</v>
      </c>
      <c r="G7226" s="1"/>
      <c r="H7226" s="1" t="s">
        <v>35722</v>
      </c>
      <c r="I7226" s="5" t="s">
        <v>35723</v>
      </c>
      <c r="J7226" s="5"/>
      <c r="K7226" s="1"/>
      <c r="L7226" s="1"/>
      <c r="M7226" s="1"/>
      <c r="N7226" s="1"/>
      <c r="O7226" s="1"/>
      <c r="P7226" s="5" t="s">
        <v>35724</v>
      </c>
      <c r="Q7226" s="1"/>
      <c r="R7226" s="1"/>
      <c r="S7226" s="1"/>
      <c r="T7226" s="1"/>
      <c r="U7226" s="1"/>
      <c r="V7226" s="1"/>
      <c r="W7226" s="1"/>
      <c r="X7226" s="1"/>
      <c r="Y7226" s="1"/>
      <c r="Z7226" s="1"/>
      <c r="AA7226" s="1"/>
      <c r="AB7226" s="1"/>
      <c r="AC7226" s="1"/>
      <c r="AD7226" s="1"/>
      <c r="AE7226" s="1"/>
    </row>
    <row r="7227">
      <c r="A7227" s="1" t="s">
        <v>35725</v>
      </c>
      <c r="B7227" s="2" t="s">
        <v>445</v>
      </c>
      <c r="C7227" s="1" t="s">
        <v>7962</v>
      </c>
      <c r="D7227" s="7"/>
      <c r="E7227" s="12" t="b">
        <v>0</v>
      </c>
      <c r="F7227" s="5" t="s">
        <v>35726</v>
      </c>
      <c r="G7227" s="1"/>
      <c r="H7227" s="1" t="s">
        <v>35727</v>
      </c>
      <c r="I7227" s="5" t="s">
        <v>35728</v>
      </c>
      <c r="J7227" s="5"/>
      <c r="K7227" s="1"/>
      <c r="L7227" s="1"/>
      <c r="M7227" s="1"/>
      <c r="N7227" s="1"/>
      <c r="O7227" s="1"/>
      <c r="P7227" s="1" t="s">
        <v>35729</v>
      </c>
      <c r="Q7227" s="1"/>
      <c r="R7227" s="1"/>
      <c r="S7227" s="1"/>
      <c r="T7227" s="1"/>
      <c r="U7227" s="1"/>
      <c r="V7227" s="1"/>
      <c r="W7227" s="1"/>
      <c r="X7227" s="1"/>
      <c r="Y7227" s="1"/>
      <c r="Z7227" s="1"/>
      <c r="AA7227" s="1"/>
      <c r="AB7227" s="1"/>
      <c r="AC7227" s="1"/>
      <c r="AD7227" s="1"/>
      <c r="AE7227" s="1"/>
    </row>
    <row r="7228">
      <c r="A7228" s="1" t="s">
        <v>35730</v>
      </c>
      <c r="B7228" s="8" t="s">
        <v>349</v>
      </c>
      <c r="C7228" s="5" t="s">
        <v>10709</v>
      </c>
      <c r="D7228" s="9"/>
      <c r="E7228" s="12" t="b">
        <v>0</v>
      </c>
      <c r="F7228" s="5" t="s">
        <v>35731</v>
      </c>
      <c r="G7228" s="1"/>
      <c r="H7228" s="5" t="s">
        <v>35732</v>
      </c>
      <c r="I7228" s="5" t="s">
        <v>35733</v>
      </c>
      <c r="J7228" s="5"/>
      <c r="K7228" s="1"/>
      <c r="L7228" s="1"/>
      <c r="M7228" s="1"/>
      <c r="N7228" s="1"/>
      <c r="O7228" s="1"/>
      <c r="P7228" s="1" t="s">
        <v>35734</v>
      </c>
      <c r="Q7228" s="1"/>
      <c r="R7228" s="1"/>
      <c r="S7228" s="1"/>
      <c r="T7228" s="1"/>
      <c r="U7228" s="1"/>
      <c r="V7228" s="1"/>
      <c r="W7228" s="1"/>
      <c r="X7228" s="1"/>
      <c r="Y7228" s="1"/>
      <c r="Z7228" s="1"/>
      <c r="AA7228" s="1"/>
      <c r="AB7228" s="1"/>
      <c r="AC7228" s="1"/>
      <c r="AD7228" s="1"/>
      <c r="AE7228" s="1"/>
    </row>
    <row r="7229">
      <c r="A7229" s="1" t="s">
        <v>35735</v>
      </c>
      <c r="B7229" s="8" t="s">
        <v>349</v>
      </c>
      <c r="C7229" s="5" t="s">
        <v>10709</v>
      </c>
      <c r="D7229" s="10"/>
      <c r="E7229" s="12" t="b">
        <v>0</v>
      </c>
      <c r="F7229" s="5" t="s">
        <v>35736</v>
      </c>
      <c r="G7229" s="1"/>
      <c r="H7229" s="5" t="s">
        <v>35732</v>
      </c>
      <c r="I7229" s="5" t="s">
        <v>35737</v>
      </c>
      <c r="J7229" s="5"/>
      <c r="K7229" s="1"/>
      <c r="L7229" s="1"/>
      <c r="M7229" s="1"/>
      <c r="N7229" s="1"/>
      <c r="O7229" s="1"/>
      <c r="P7229" s="1" t="s">
        <v>35738</v>
      </c>
      <c r="Q7229" s="1"/>
      <c r="R7229" s="1"/>
      <c r="S7229" s="1"/>
      <c r="T7229" s="1"/>
      <c r="U7229" s="1"/>
      <c r="V7229" s="1"/>
      <c r="W7229" s="1"/>
      <c r="X7229" s="1"/>
      <c r="Y7229" s="1"/>
      <c r="Z7229" s="1"/>
      <c r="AA7229" s="1"/>
      <c r="AB7229" s="1"/>
      <c r="AC7229" s="1"/>
      <c r="AD7229" s="1"/>
      <c r="AE7229" s="1"/>
    </row>
    <row r="7230">
      <c r="A7230" s="1" t="s">
        <v>35739</v>
      </c>
      <c r="B7230" s="8" t="s">
        <v>349</v>
      </c>
      <c r="C7230" s="5" t="s">
        <v>10709</v>
      </c>
      <c r="D7230" s="9"/>
      <c r="E7230" s="12" t="b">
        <v>0</v>
      </c>
      <c r="F7230" s="5" t="s">
        <v>35740</v>
      </c>
      <c r="G7230" s="1"/>
      <c r="H7230" s="5" t="s">
        <v>35741</v>
      </c>
      <c r="I7230" s="5" t="s">
        <v>35742</v>
      </c>
      <c r="J7230" s="5"/>
      <c r="K7230" s="1"/>
      <c r="L7230" s="1"/>
      <c r="M7230" s="1"/>
      <c r="N7230" s="1"/>
      <c r="O7230" s="1"/>
      <c r="P7230" s="1" t="s">
        <v>35743</v>
      </c>
      <c r="Q7230" s="1"/>
      <c r="R7230" s="1"/>
      <c r="S7230" s="1"/>
      <c r="T7230" s="1"/>
      <c r="U7230" s="1"/>
      <c r="V7230" s="1"/>
      <c r="W7230" s="1"/>
      <c r="X7230" s="1"/>
      <c r="Y7230" s="1"/>
      <c r="Z7230" s="1"/>
      <c r="AA7230" s="1"/>
      <c r="AB7230" s="1"/>
      <c r="AC7230" s="1"/>
      <c r="AD7230" s="1"/>
      <c r="AE7230" s="1"/>
    </row>
    <row r="7231">
      <c r="A7231" s="1" t="s">
        <v>35744</v>
      </c>
      <c r="B7231" s="8" t="s">
        <v>349</v>
      </c>
      <c r="C7231" s="5" t="s">
        <v>10709</v>
      </c>
      <c r="D7231" s="10"/>
      <c r="E7231" s="12" t="b">
        <v>0</v>
      </c>
      <c r="F7231" s="5" t="s">
        <v>35745</v>
      </c>
      <c r="G7231" s="1"/>
      <c r="H7231" s="5" t="s">
        <v>35741</v>
      </c>
      <c r="I7231" s="5" t="s">
        <v>35746</v>
      </c>
      <c r="J7231" s="5"/>
      <c r="K7231" s="1"/>
      <c r="L7231" s="1"/>
      <c r="M7231" s="1"/>
      <c r="N7231" s="1"/>
      <c r="O7231" s="1"/>
      <c r="P7231" s="1" t="s">
        <v>35747</v>
      </c>
      <c r="Q7231" s="1"/>
      <c r="R7231" s="1"/>
      <c r="S7231" s="1"/>
      <c r="T7231" s="1"/>
      <c r="U7231" s="1"/>
      <c r="V7231" s="1"/>
      <c r="W7231" s="1"/>
      <c r="X7231" s="1"/>
      <c r="Y7231" s="1"/>
      <c r="Z7231" s="1"/>
      <c r="AA7231" s="1"/>
      <c r="AB7231" s="1"/>
      <c r="AC7231" s="1"/>
      <c r="AD7231" s="1"/>
      <c r="AE7231" s="1"/>
    </row>
    <row r="7232">
      <c r="A7232" s="5" t="s">
        <v>35748</v>
      </c>
      <c r="B7232" s="2" t="s">
        <v>416</v>
      </c>
      <c r="C7232" s="5" t="s">
        <v>446</v>
      </c>
      <c r="D7232" s="9"/>
      <c r="E7232" s="4" t="b">
        <v>1</v>
      </c>
      <c r="F7232" s="5" t="s">
        <v>35749</v>
      </c>
      <c r="G7232" s="1"/>
      <c r="H7232" s="1" t="s">
        <v>35750</v>
      </c>
      <c r="I7232" s="1" t="s">
        <v>35751</v>
      </c>
      <c r="J7232" s="1"/>
      <c r="K7232" s="1"/>
      <c r="L7232" s="1"/>
      <c r="M7232" s="1"/>
      <c r="N7232" s="1"/>
      <c r="O7232" s="1"/>
      <c r="P7232" s="5" t="s">
        <v>35752</v>
      </c>
      <c r="Q7232" s="1"/>
      <c r="R7232" s="1"/>
      <c r="S7232" s="1"/>
      <c r="T7232" s="1"/>
      <c r="U7232" s="1"/>
      <c r="V7232" s="1"/>
      <c r="W7232" s="1"/>
      <c r="X7232" s="1"/>
      <c r="Y7232" s="1"/>
      <c r="Z7232" s="1"/>
      <c r="AA7232" s="1"/>
      <c r="AB7232" s="1"/>
      <c r="AC7232" s="1"/>
      <c r="AD7232" s="1"/>
      <c r="AE7232" s="1"/>
    </row>
    <row r="7233">
      <c r="A7233" s="1" t="s">
        <v>35753</v>
      </c>
      <c r="B7233" s="2" t="s">
        <v>416</v>
      </c>
      <c r="C7233" s="5" t="s">
        <v>101</v>
      </c>
      <c r="D7233" s="10"/>
      <c r="E7233" s="4" t="b">
        <v>1</v>
      </c>
      <c r="F7233" s="5" t="s">
        <v>35753</v>
      </c>
      <c r="G7233" s="1"/>
      <c r="H7233" s="1" t="s">
        <v>35754</v>
      </c>
      <c r="I7233" s="5" t="s">
        <v>35755</v>
      </c>
      <c r="J7233" s="1"/>
      <c r="K7233" s="1"/>
      <c r="L7233" s="5" t="s">
        <v>35756</v>
      </c>
      <c r="M7233" s="1"/>
      <c r="N7233" s="1"/>
      <c r="O7233" s="5" t="s">
        <v>711</v>
      </c>
      <c r="P7233" s="5" t="s">
        <v>35757</v>
      </c>
      <c r="Q7233" s="1"/>
      <c r="R7233" s="1"/>
      <c r="S7233" s="1"/>
      <c r="T7233" s="1"/>
      <c r="U7233" s="1"/>
      <c r="V7233" s="1"/>
      <c r="W7233" s="1"/>
      <c r="X7233" s="1"/>
      <c r="Y7233" s="1"/>
      <c r="Z7233" s="1"/>
      <c r="AA7233" s="1"/>
      <c r="AB7233" s="1"/>
      <c r="AC7233" s="1"/>
      <c r="AD7233" s="1"/>
      <c r="AE7233" s="1"/>
    </row>
    <row r="7234">
      <c r="A7234" s="5" t="s">
        <v>35758</v>
      </c>
      <c r="B7234" s="8" t="s">
        <v>416</v>
      </c>
      <c r="C7234" s="5" t="s">
        <v>586</v>
      </c>
      <c r="D7234" s="9" t="s">
        <v>7016</v>
      </c>
      <c r="E7234" s="4" t="b">
        <v>1</v>
      </c>
      <c r="F7234" s="5" t="s">
        <v>35759</v>
      </c>
      <c r="G7234" s="1"/>
      <c r="H7234" s="5" t="s">
        <v>35760</v>
      </c>
      <c r="I7234" s="5" t="s">
        <v>35761</v>
      </c>
      <c r="J7234" s="5"/>
      <c r="K7234" s="1"/>
      <c r="L7234" s="1"/>
      <c r="M7234" s="1"/>
      <c r="N7234" s="1"/>
      <c r="O7234" s="1"/>
      <c r="P7234" s="5" t="s">
        <v>35762</v>
      </c>
      <c r="Q7234" s="1"/>
      <c r="R7234" s="1"/>
      <c r="S7234" s="1"/>
      <c r="T7234" s="1"/>
      <c r="U7234" s="1"/>
      <c r="V7234" s="1"/>
      <c r="W7234" s="1"/>
      <c r="X7234" s="1"/>
      <c r="Y7234" s="1"/>
      <c r="Z7234" s="1"/>
      <c r="AA7234" s="1"/>
      <c r="AB7234" s="1"/>
      <c r="AC7234" s="1"/>
      <c r="AD7234" s="1"/>
      <c r="AE7234" s="1"/>
    </row>
    <row r="7235">
      <c r="A7235" s="5" t="s">
        <v>35763</v>
      </c>
      <c r="B7235" s="8" t="s">
        <v>416</v>
      </c>
      <c r="C7235" s="5" t="s">
        <v>101</v>
      </c>
      <c r="D7235" s="7"/>
      <c r="E7235" s="12" t="b">
        <v>0</v>
      </c>
      <c r="F7235" s="5" t="s">
        <v>35764</v>
      </c>
      <c r="G7235" s="1"/>
      <c r="H7235" s="5" t="s">
        <v>35765</v>
      </c>
      <c r="I7235" s="5" t="s">
        <v>35766</v>
      </c>
      <c r="J7235" s="1"/>
      <c r="K7235" s="1"/>
      <c r="L7235" s="1"/>
      <c r="M7235" s="1"/>
      <c r="N7235" s="1"/>
      <c r="O7235" s="5" t="s">
        <v>431</v>
      </c>
      <c r="P7235" s="5" t="s">
        <v>35767</v>
      </c>
      <c r="Q7235" s="1"/>
      <c r="R7235" s="1"/>
      <c r="S7235" s="1"/>
      <c r="T7235" s="1"/>
      <c r="U7235" s="1"/>
      <c r="V7235" s="1"/>
      <c r="W7235" s="1"/>
      <c r="X7235" s="1"/>
      <c r="Y7235" s="1"/>
      <c r="Z7235" s="1"/>
      <c r="AA7235" s="1"/>
      <c r="AB7235" s="1"/>
      <c r="AC7235" s="1"/>
      <c r="AD7235" s="1"/>
      <c r="AE7235" s="1"/>
    </row>
    <row r="7236">
      <c r="A7236" s="1" t="s">
        <v>35768</v>
      </c>
      <c r="B7236" s="2" t="s">
        <v>416</v>
      </c>
      <c r="C7236" s="5" t="s">
        <v>446</v>
      </c>
      <c r="D7236" s="9" t="s">
        <v>446</v>
      </c>
      <c r="E7236" s="4" t="b">
        <v>1</v>
      </c>
      <c r="F7236" s="5" t="s">
        <v>35769</v>
      </c>
      <c r="G7236" s="1"/>
      <c r="H7236" s="1" t="s">
        <v>35770</v>
      </c>
      <c r="I7236" s="5" t="s">
        <v>35771</v>
      </c>
      <c r="J7236" s="1"/>
      <c r="K7236" s="1"/>
      <c r="L7236" s="1"/>
      <c r="M7236" s="1"/>
      <c r="N7236" s="1"/>
      <c r="O7236" s="5" t="s">
        <v>442</v>
      </c>
      <c r="P7236" s="5" t="s">
        <v>35772</v>
      </c>
      <c r="Q7236" s="1"/>
      <c r="R7236" s="1"/>
      <c r="S7236" s="1"/>
      <c r="T7236" s="1"/>
      <c r="U7236" s="1"/>
      <c r="V7236" s="1"/>
      <c r="W7236" s="1"/>
      <c r="X7236" s="1"/>
      <c r="Y7236" s="1"/>
      <c r="Z7236" s="1"/>
      <c r="AA7236" s="1"/>
      <c r="AB7236" s="1"/>
      <c r="AC7236" s="1"/>
      <c r="AD7236" s="1"/>
      <c r="AE7236" s="1"/>
    </row>
    <row r="7237">
      <c r="A7237" s="5" t="s">
        <v>35773</v>
      </c>
      <c r="B7237" s="8" t="s">
        <v>454</v>
      </c>
      <c r="C7237" s="5" t="s">
        <v>455</v>
      </c>
      <c r="D7237" s="7"/>
      <c r="E7237" s="12" t="b">
        <v>0</v>
      </c>
      <c r="F7237" s="5" t="s">
        <v>35774</v>
      </c>
      <c r="G7237" s="1"/>
      <c r="H7237" s="5" t="s">
        <v>35775</v>
      </c>
      <c r="I7237" s="5" t="s">
        <v>35776</v>
      </c>
      <c r="J7237" s="1"/>
      <c r="K7237" s="1"/>
      <c r="L7237" s="1"/>
      <c r="M7237" s="1"/>
      <c r="N7237" s="1"/>
      <c r="O7237" s="5" t="s">
        <v>457</v>
      </c>
      <c r="P7237" s="5" t="s">
        <v>35777</v>
      </c>
      <c r="Q7237" s="1"/>
      <c r="R7237" s="1"/>
      <c r="S7237" s="1"/>
      <c r="T7237" s="1"/>
      <c r="U7237" s="1"/>
      <c r="V7237" s="1"/>
      <c r="W7237" s="1"/>
      <c r="X7237" s="1"/>
      <c r="Y7237" s="1"/>
      <c r="Z7237" s="1"/>
      <c r="AA7237" s="1"/>
      <c r="AB7237" s="1"/>
      <c r="AC7237" s="1"/>
      <c r="AD7237" s="1"/>
      <c r="AE7237" s="1"/>
    </row>
    <row r="7238">
      <c r="A7238" s="1" t="s">
        <v>35778</v>
      </c>
      <c r="B7238" s="2" t="s">
        <v>416</v>
      </c>
      <c r="C7238" s="5" t="s">
        <v>101</v>
      </c>
      <c r="D7238" s="9"/>
      <c r="E7238" s="4" t="b">
        <v>1</v>
      </c>
      <c r="F7238" s="5" t="s">
        <v>35779</v>
      </c>
      <c r="G7238" s="1"/>
      <c r="H7238" s="1" t="s">
        <v>35780</v>
      </c>
      <c r="I7238" s="1" t="s">
        <v>35781</v>
      </c>
      <c r="J7238" s="1"/>
      <c r="K7238" s="1"/>
      <c r="L7238" s="1"/>
      <c r="M7238" s="1"/>
      <c r="N7238" s="1"/>
      <c r="O7238" s="5" t="s">
        <v>3003</v>
      </c>
      <c r="P7238" s="5" t="s">
        <v>35782</v>
      </c>
      <c r="Q7238" s="1"/>
      <c r="R7238" s="1"/>
      <c r="S7238" s="1"/>
      <c r="T7238" s="1"/>
      <c r="U7238" s="1"/>
      <c r="V7238" s="1"/>
      <c r="W7238" s="1"/>
      <c r="X7238" s="1"/>
      <c r="Y7238" s="1"/>
      <c r="Z7238" s="1"/>
      <c r="AA7238" s="1"/>
      <c r="AB7238" s="1"/>
      <c r="AC7238" s="1"/>
      <c r="AD7238" s="1"/>
      <c r="AE7238" s="1"/>
    </row>
    <row r="7239">
      <c r="A7239" s="1" t="s">
        <v>35783</v>
      </c>
      <c r="B7239" s="2" t="s">
        <v>416</v>
      </c>
      <c r="C7239" s="5" t="s">
        <v>101</v>
      </c>
      <c r="D7239" s="10"/>
      <c r="E7239" s="4" t="b">
        <v>1</v>
      </c>
      <c r="F7239" s="5" t="s">
        <v>35784</v>
      </c>
      <c r="G7239" s="1"/>
      <c r="H7239" s="1" t="s">
        <v>35785</v>
      </c>
      <c r="I7239" s="5" t="s">
        <v>35786</v>
      </c>
      <c r="J7239" s="5"/>
      <c r="K7239" s="1"/>
      <c r="L7239" s="1"/>
      <c r="M7239" s="1"/>
      <c r="N7239" s="1"/>
      <c r="O7239" s="5" t="s">
        <v>9345</v>
      </c>
      <c r="P7239" s="5" t="s">
        <v>35787</v>
      </c>
      <c r="Q7239" s="1"/>
      <c r="R7239" s="1"/>
      <c r="S7239" s="1"/>
      <c r="T7239" s="1"/>
      <c r="U7239" s="1"/>
      <c r="V7239" s="1"/>
      <c r="W7239" s="1"/>
      <c r="X7239" s="1"/>
      <c r="Y7239" s="1"/>
      <c r="Z7239" s="1"/>
      <c r="AA7239" s="1"/>
      <c r="AB7239" s="1"/>
      <c r="AC7239" s="1"/>
      <c r="AD7239" s="1"/>
      <c r="AE7239" s="1"/>
    </row>
    <row r="7240">
      <c r="A7240" s="5" t="s">
        <v>35788</v>
      </c>
      <c r="B7240" s="8" t="s">
        <v>416</v>
      </c>
      <c r="C7240" s="5" t="s">
        <v>101</v>
      </c>
      <c r="D7240" s="9"/>
      <c r="E7240" s="12" t="b">
        <v>0</v>
      </c>
      <c r="F7240" s="5" t="s">
        <v>35788</v>
      </c>
      <c r="G7240" s="1"/>
      <c r="H7240" s="5" t="s">
        <v>35789</v>
      </c>
      <c r="I7240" s="5" t="s">
        <v>35790</v>
      </c>
      <c r="J7240" s="5"/>
      <c r="K7240" s="1"/>
      <c r="L7240" s="1"/>
      <c r="M7240" s="1"/>
      <c r="N7240" s="1"/>
      <c r="O7240" s="5" t="s">
        <v>3350</v>
      </c>
      <c r="P7240" s="5" t="s">
        <v>35791</v>
      </c>
      <c r="Q7240" s="1"/>
      <c r="R7240" s="1"/>
      <c r="S7240" s="1"/>
      <c r="T7240" s="1"/>
      <c r="U7240" s="1"/>
      <c r="V7240" s="1"/>
      <c r="W7240" s="1"/>
      <c r="X7240" s="1"/>
      <c r="Y7240" s="1"/>
      <c r="Z7240" s="1"/>
      <c r="AA7240" s="1"/>
      <c r="AB7240" s="1"/>
      <c r="AC7240" s="1"/>
      <c r="AD7240" s="1"/>
      <c r="AE7240" s="1"/>
    </row>
    <row r="7241">
      <c r="A7241" s="1" t="s">
        <v>35792</v>
      </c>
      <c r="B7241" s="2" t="s">
        <v>416</v>
      </c>
      <c r="C7241" s="5" t="s">
        <v>101</v>
      </c>
      <c r="D7241" s="10"/>
      <c r="E7241" s="4" t="b">
        <v>1</v>
      </c>
      <c r="F7241" s="5" t="s">
        <v>35793</v>
      </c>
      <c r="G7241" s="1"/>
      <c r="H7241" s="1" t="s">
        <v>35794</v>
      </c>
      <c r="I7241" s="5" t="s">
        <v>35795</v>
      </c>
      <c r="J7241" s="5"/>
      <c r="K7241" s="1"/>
      <c r="L7241" s="1"/>
      <c r="M7241" s="1"/>
      <c r="N7241" s="1"/>
      <c r="O7241" s="1" t="s">
        <v>1447</v>
      </c>
      <c r="P7241" s="5" t="s">
        <v>35796</v>
      </c>
      <c r="Q7241" s="1"/>
      <c r="R7241" s="1"/>
      <c r="S7241" s="1"/>
      <c r="T7241" s="1"/>
      <c r="U7241" s="1"/>
      <c r="V7241" s="1"/>
      <c r="W7241" s="1"/>
      <c r="X7241" s="1"/>
      <c r="Y7241" s="1"/>
      <c r="Z7241" s="1"/>
      <c r="AA7241" s="1"/>
      <c r="AB7241" s="1"/>
      <c r="AC7241" s="1"/>
      <c r="AD7241" s="1"/>
      <c r="AE7241" s="1"/>
    </row>
    <row r="7242">
      <c r="A7242" s="1" t="s">
        <v>35797</v>
      </c>
      <c r="B7242" s="2" t="s">
        <v>416</v>
      </c>
      <c r="C7242" s="5" t="s">
        <v>101</v>
      </c>
      <c r="D7242" s="9"/>
      <c r="E7242" s="4" t="b">
        <v>1</v>
      </c>
      <c r="F7242" s="5" t="s">
        <v>35798</v>
      </c>
      <c r="G7242" s="1"/>
      <c r="H7242" s="1" t="s">
        <v>35799</v>
      </c>
      <c r="I7242" s="5" t="s">
        <v>35800</v>
      </c>
      <c r="J7242" s="5"/>
      <c r="K7242" s="1"/>
      <c r="L7242" s="1"/>
      <c r="M7242" s="1"/>
      <c r="N7242" s="1"/>
      <c r="O7242" s="5" t="s">
        <v>7120</v>
      </c>
      <c r="P7242" s="5" t="s">
        <v>35801</v>
      </c>
      <c r="Q7242" s="1"/>
      <c r="R7242" s="1"/>
      <c r="S7242" s="1"/>
      <c r="T7242" s="1"/>
      <c r="U7242" s="1"/>
      <c r="V7242" s="1"/>
      <c r="W7242" s="1"/>
      <c r="X7242" s="1"/>
      <c r="Y7242" s="1"/>
      <c r="Z7242" s="1"/>
      <c r="AA7242" s="1"/>
      <c r="AB7242" s="1"/>
      <c r="AC7242" s="1"/>
      <c r="AD7242" s="1"/>
      <c r="AE7242" s="1"/>
    </row>
    <row r="7243">
      <c r="A7243" s="1" t="s">
        <v>35802</v>
      </c>
      <c r="B7243" s="8" t="s">
        <v>454</v>
      </c>
      <c r="C7243" s="5" t="s">
        <v>455</v>
      </c>
      <c r="D7243" s="10"/>
      <c r="E7243" s="4" t="b">
        <v>1</v>
      </c>
      <c r="F7243" s="5" t="s">
        <v>35803</v>
      </c>
      <c r="G7243" s="1"/>
      <c r="H7243" s="1" t="s">
        <v>35804</v>
      </c>
      <c r="I7243" s="1" t="s">
        <v>35803</v>
      </c>
      <c r="J7243" s="1"/>
      <c r="K7243" s="1"/>
      <c r="L7243" s="1"/>
      <c r="M7243" s="1"/>
      <c r="N7243" s="1"/>
      <c r="O7243" s="1" t="s">
        <v>803</v>
      </c>
      <c r="P7243" s="1" t="s">
        <v>35805</v>
      </c>
      <c r="Q7243" s="1"/>
      <c r="R7243" s="1"/>
      <c r="S7243" s="1"/>
      <c r="T7243" s="1"/>
      <c r="U7243" s="1"/>
      <c r="V7243" s="1"/>
      <c r="W7243" s="1"/>
      <c r="X7243" s="1"/>
      <c r="Y7243" s="1"/>
      <c r="Z7243" s="1"/>
      <c r="AA7243" s="1"/>
      <c r="AB7243" s="1"/>
      <c r="AC7243" s="1"/>
      <c r="AD7243" s="1"/>
      <c r="AE7243" s="1"/>
    </row>
    <row r="7244">
      <c r="A7244" s="5" t="s">
        <v>35806</v>
      </c>
      <c r="B7244" s="8" t="s">
        <v>416</v>
      </c>
      <c r="C7244" s="5" t="s">
        <v>101</v>
      </c>
      <c r="D7244" s="6"/>
      <c r="E7244" s="12" t="b">
        <v>0</v>
      </c>
      <c r="F7244" s="5" t="s">
        <v>35807</v>
      </c>
      <c r="G7244" s="1"/>
      <c r="H7244" s="5" t="s">
        <v>35806</v>
      </c>
      <c r="I7244" s="5" t="s">
        <v>35808</v>
      </c>
      <c r="J7244" s="1"/>
      <c r="K7244" s="1"/>
      <c r="L7244" s="1"/>
      <c r="M7244" s="1"/>
      <c r="N7244" s="1"/>
      <c r="O7244" s="5" t="s">
        <v>1131</v>
      </c>
      <c r="P7244" s="5" t="s">
        <v>35809</v>
      </c>
      <c r="Q7244" s="1"/>
      <c r="R7244" s="1"/>
      <c r="S7244" s="1"/>
      <c r="T7244" s="1"/>
      <c r="U7244" s="1"/>
      <c r="V7244" s="1"/>
      <c r="W7244" s="1"/>
      <c r="X7244" s="1"/>
      <c r="Y7244" s="1"/>
      <c r="Z7244" s="1"/>
      <c r="AA7244" s="1"/>
      <c r="AB7244" s="1"/>
      <c r="AC7244" s="1"/>
      <c r="AD7244" s="1"/>
      <c r="AE7244" s="1"/>
    </row>
    <row r="7245">
      <c r="A7245" s="5" t="s">
        <v>35810</v>
      </c>
      <c r="B7245" s="8" t="s">
        <v>416</v>
      </c>
      <c r="C7245" s="5" t="s">
        <v>446</v>
      </c>
      <c r="D7245" s="10"/>
      <c r="E7245" s="4" t="b">
        <v>1</v>
      </c>
      <c r="F7245" s="5" t="s">
        <v>35811</v>
      </c>
      <c r="G7245" s="1"/>
      <c r="H7245" s="5" t="s">
        <v>35812</v>
      </c>
      <c r="I7245" s="5" t="s">
        <v>35813</v>
      </c>
      <c r="J7245" s="1"/>
      <c r="K7245" s="1"/>
      <c r="L7245" s="1"/>
      <c r="M7245" s="1"/>
      <c r="N7245" s="1"/>
      <c r="O7245" s="5" t="s">
        <v>1412</v>
      </c>
      <c r="P7245" s="5" t="s">
        <v>35814</v>
      </c>
      <c r="Q7245" s="1"/>
      <c r="R7245" s="1"/>
      <c r="S7245" s="1"/>
      <c r="T7245" s="1"/>
      <c r="U7245" s="1"/>
      <c r="V7245" s="1"/>
      <c r="W7245" s="1"/>
      <c r="X7245" s="1"/>
      <c r="Y7245" s="1"/>
      <c r="Z7245" s="1"/>
      <c r="AA7245" s="1"/>
      <c r="AB7245" s="1"/>
      <c r="AC7245" s="1"/>
      <c r="AD7245" s="1"/>
      <c r="AE7245" s="1"/>
    </row>
    <row r="7246">
      <c r="A7246" s="5" t="s">
        <v>35815</v>
      </c>
      <c r="B7246" s="8" t="s">
        <v>416</v>
      </c>
      <c r="C7246" s="5" t="s">
        <v>101</v>
      </c>
      <c r="D7246" s="6"/>
      <c r="E7246" s="12" t="b">
        <v>0</v>
      </c>
      <c r="F7246" s="5" t="s">
        <v>35816</v>
      </c>
      <c r="G7246" s="1"/>
      <c r="H7246" s="5" t="s">
        <v>35817</v>
      </c>
      <c r="I7246" s="5" t="s">
        <v>35818</v>
      </c>
      <c r="J7246" s="1"/>
      <c r="K7246" s="1"/>
      <c r="L7246" s="1"/>
      <c r="M7246" s="1"/>
      <c r="N7246" s="1"/>
      <c r="O7246" s="5" t="s">
        <v>1412</v>
      </c>
      <c r="P7246" s="5" t="s">
        <v>35819</v>
      </c>
      <c r="Q7246" s="1"/>
      <c r="R7246" s="1"/>
      <c r="S7246" s="1"/>
      <c r="T7246" s="1"/>
      <c r="U7246" s="1"/>
      <c r="V7246" s="1"/>
      <c r="W7246" s="1"/>
      <c r="X7246" s="1"/>
      <c r="Y7246" s="1"/>
      <c r="Z7246" s="1"/>
      <c r="AA7246" s="1"/>
      <c r="AB7246" s="1"/>
      <c r="AC7246" s="1"/>
      <c r="AD7246" s="1"/>
      <c r="AE7246" s="1"/>
    </row>
    <row r="7247">
      <c r="A7247" s="5" t="s">
        <v>35820</v>
      </c>
      <c r="B7247" s="8" t="s">
        <v>416</v>
      </c>
      <c r="C7247" s="5" t="s">
        <v>101</v>
      </c>
      <c r="D7247" s="10"/>
      <c r="E7247" s="4" t="b">
        <v>1</v>
      </c>
      <c r="F7247" s="5" t="s">
        <v>35821</v>
      </c>
      <c r="G7247" s="1"/>
      <c r="H7247" s="5" t="s">
        <v>35822</v>
      </c>
      <c r="I7247" s="5" t="s">
        <v>35823</v>
      </c>
      <c r="J7247" s="5"/>
      <c r="K7247" s="1"/>
      <c r="L7247" s="1"/>
      <c r="M7247" s="1"/>
      <c r="N7247" s="1"/>
      <c r="O7247" s="5" t="s">
        <v>437</v>
      </c>
      <c r="P7247" s="5" t="s">
        <v>35824</v>
      </c>
      <c r="Q7247" s="1"/>
      <c r="R7247" s="1"/>
      <c r="S7247" s="1"/>
      <c r="T7247" s="1"/>
      <c r="U7247" s="1"/>
      <c r="V7247" s="1"/>
      <c r="W7247" s="1"/>
      <c r="X7247" s="1"/>
      <c r="Y7247" s="1"/>
      <c r="Z7247" s="1"/>
      <c r="AA7247" s="1"/>
      <c r="AB7247" s="1"/>
      <c r="AC7247" s="1"/>
      <c r="AD7247" s="1"/>
      <c r="AE7247" s="1"/>
    </row>
    <row r="7248">
      <c r="A7248" s="5" t="s">
        <v>35825</v>
      </c>
      <c r="B7248" s="8" t="s">
        <v>416</v>
      </c>
      <c r="C7248" s="5" t="s">
        <v>497</v>
      </c>
      <c r="D7248" s="9"/>
      <c r="E7248" s="12" t="b">
        <v>0</v>
      </c>
      <c r="F7248" s="5" t="s">
        <v>35825</v>
      </c>
      <c r="G7248" s="1"/>
      <c r="H7248" s="5" t="s">
        <v>35826</v>
      </c>
      <c r="I7248" s="5" t="s">
        <v>35827</v>
      </c>
      <c r="J7248" s="5"/>
      <c r="K7248" s="1"/>
      <c r="L7248" s="1"/>
      <c r="M7248" s="1"/>
      <c r="N7248" s="1"/>
      <c r="O7248" s="1"/>
      <c r="P7248" s="5" t="s">
        <v>35828</v>
      </c>
      <c r="Q7248" s="1"/>
      <c r="R7248" s="1"/>
      <c r="S7248" s="1"/>
      <c r="T7248" s="1"/>
      <c r="U7248" s="1"/>
      <c r="V7248" s="1"/>
      <c r="W7248" s="1"/>
      <c r="X7248" s="1"/>
      <c r="Y7248" s="1"/>
      <c r="Z7248" s="1"/>
      <c r="AA7248" s="1"/>
      <c r="AB7248" s="1"/>
      <c r="AC7248" s="1"/>
      <c r="AD7248" s="1"/>
      <c r="AE7248" s="1"/>
    </row>
    <row r="7249">
      <c r="A7249" s="5" t="s">
        <v>35829</v>
      </c>
      <c r="B7249" s="8" t="s">
        <v>445</v>
      </c>
      <c r="C7249" s="5" t="s">
        <v>101</v>
      </c>
      <c r="D7249" s="10"/>
      <c r="E7249" s="12" t="b">
        <v>0</v>
      </c>
      <c r="F7249" s="5" t="s">
        <v>35825</v>
      </c>
      <c r="G7249" s="1"/>
      <c r="H7249" s="5" t="s">
        <v>35827</v>
      </c>
      <c r="I7249" s="5" t="s">
        <v>35830</v>
      </c>
      <c r="J7249" s="5"/>
      <c r="K7249" s="1"/>
      <c r="L7249" s="1"/>
      <c r="M7249" s="1"/>
      <c r="N7249" s="1"/>
      <c r="O7249" s="1"/>
      <c r="P7249" s="5" t="s">
        <v>35831</v>
      </c>
      <c r="Q7249" s="1"/>
      <c r="R7249" s="1"/>
      <c r="S7249" s="1"/>
      <c r="T7249" s="1"/>
      <c r="U7249" s="1"/>
      <c r="V7249" s="1"/>
      <c r="W7249" s="1"/>
      <c r="X7249" s="1"/>
      <c r="Y7249" s="1"/>
      <c r="Z7249" s="1"/>
      <c r="AA7249" s="1"/>
      <c r="AB7249" s="1"/>
      <c r="AC7249" s="1"/>
      <c r="AD7249" s="1"/>
      <c r="AE7249" s="1"/>
    </row>
    <row r="7250">
      <c r="A7250" s="5" t="s">
        <v>35832</v>
      </c>
      <c r="B7250" s="8" t="s">
        <v>416</v>
      </c>
      <c r="C7250" s="5" t="s">
        <v>497</v>
      </c>
      <c r="D7250" s="9"/>
      <c r="E7250" s="12" t="b">
        <v>0</v>
      </c>
      <c r="F7250" s="5" t="s">
        <v>35833</v>
      </c>
      <c r="G7250" s="1"/>
      <c r="H7250" s="5" t="s">
        <v>35834</v>
      </c>
      <c r="I7250" s="5" t="s">
        <v>23364</v>
      </c>
      <c r="J7250" s="5"/>
      <c r="K7250" s="1"/>
      <c r="L7250" s="1"/>
      <c r="M7250" s="1"/>
      <c r="N7250" s="1"/>
      <c r="O7250" s="1"/>
      <c r="P7250" s="20" t="s">
        <v>35835</v>
      </c>
      <c r="Q7250" s="1"/>
      <c r="R7250" s="1"/>
      <c r="S7250" s="1"/>
      <c r="T7250" s="1"/>
      <c r="U7250" s="1"/>
      <c r="V7250" s="1"/>
      <c r="W7250" s="1"/>
      <c r="X7250" s="1"/>
      <c r="Y7250" s="1"/>
      <c r="Z7250" s="1"/>
      <c r="AA7250" s="1"/>
      <c r="AB7250" s="1"/>
      <c r="AC7250" s="1"/>
      <c r="AD7250" s="1"/>
      <c r="AE7250" s="1"/>
    </row>
    <row r="7251">
      <c r="A7251" s="5" t="s">
        <v>23365</v>
      </c>
      <c r="B7251" s="8" t="s">
        <v>445</v>
      </c>
      <c r="C7251" s="5" t="s">
        <v>101</v>
      </c>
      <c r="D7251" s="10"/>
      <c r="E7251" s="12" t="b">
        <v>0</v>
      </c>
      <c r="F7251" s="5" t="s">
        <v>23362</v>
      </c>
      <c r="G7251" s="1"/>
      <c r="H7251" s="5" t="s">
        <v>23363</v>
      </c>
      <c r="I7251" s="5" t="s">
        <v>35836</v>
      </c>
      <c r="J7251" s="5"/>
      <c r="K7251" s="1"/>
      <c r="L7251" s="5" t="s">
        <v>23361</v>
      </c>
      <c r="M7251" s="1"/>
      <c r="N7251" s="1"/>
      <c r="O7251" s="1"/>
      <c r="P7251" s="5" t="s">
        <v>35837</v>
      </c>
      <c r="Q7251" s="1"/>
      <c r="R7251" s="1"/>
      <c r="S7251" s="1"/>
      <c r="T7251" s="1"/>
      <c r="U7251" s="1"/>
      <c r="V7251" s="1"/>
      <c r="W7251" s="1"/>
      <c r="X7251" s="1"/>
      <c r="Y7251" s="1"/>
      <c r="Z7251" s="1"/>
      <c r="AA7251" s="1"/>
      <c r="AB7251" s="1"/>
      <c r="AC7251" s="1"/>
      <c r="AD7251" s="1"/>
      <c r="AE7251" s="1"/>
    </row>
    <row r="7252">
      <c r="A7252" s="1" t="s">
        <v>14754</v>
      </c>
      <c r="B7252" s="2" t="s">
        <v>416</v>
      </c>
      <c r="C7252" s="1" t="s">
        <v>497</v>
      </c>
      <c r="D7252" s="6"/>
      <c r="E7252" s="4" t="b">
        <v>1</v>
      </c>
      <c r="F7252" s="5" t="s">
        <v>35838</v>
      </c>
      <c r="G7252" s="1"/>
      <c r="H7252" s="1" t="s">
        <v>35839</v>
      </c>
      <c r="I7252" s="5" t="s">
        <v>35840</v>
      </c>
      <c r="J7252" s="5"/>
      <c r="K7252" s="1"/>
      <c r="L7252" s="1"/>
      <c r="M7252" s="1"/>
      <c r="N7252" s="1"/>
      <c r="O7252" s="1"/>
      <c r="P7252" s="5" t="s">
        <v>35841</v>
      </c>
      <c r="Q7252" s="1"/>
      <c r="R7252" s="1"/>
      <c r="S7252" s="1"/>
      <c r="T7252" s="1"/>
      <c r="U7252" s="1"/>
      <c r="V7252" s="1"/>
      <c r="W7252" s="1"/>
      <c r="X7252" s="1"/>
      <c r="Y7252" s="1"/>
      <c r="Z7252" s="1"/>
      <c r="AA7252" s="1"/>
      <c r="AB7252" s="1"/>
      <c r="AC7252" s="1"/>
      <c r="AD7252" s="1"/>
      <c r="AE7252" s="1"/>
    </row>
    <row r="7253">
      <c r="A7253" s="1" t="s">
        <v>14765</v>
      </c>
      <c r="B7253" s="2" t="s">
        <v>445</v>
      </c>
      <c r="C7253" s="5" t="s">
        <v>446</v>
      </c>
      <c r="D7253" s="10"/>
      <c r="E7253" s="12" t="b">
        <v>0</v>
      </c>
      <c r="F7253" s="5" t="s">
        <v>23742</v>
      </c>
      <c r="G7253" s="1"/>
      <c r="H7253" s="1" t="s">
        <v>35842</v>
      </c>
      <c r="I7253" s="1" t="s">
        <v>35843</v>
      </c>
      <c r="J7253" s="1"/>
      <c r="K7253" s="1"/>
      <c r="L7253" s="1"/>
      <c r="M7253" s="1"/>
      <c r="N7253" s="1"/>
      <c r="O7253" s="1"/>
      <c r="P7253" s="1" t="s">
        <v>35844</v>
      </c>
      <c r="Q7253" s="1"/>
      <c r="R7253" s="1"/>
      <c r="S7253" s="1"/>
      <c r="T7253" s="1"/>
      <c r="U7253" s="1"/>
      <c r="V7253" s="1"/>
      <c r="W7253" s="1"/>
      <c r="X7253" s="1"/>
      <c r="Y7253" s="1"/>
      <c r="Z7253" s="1"/>
      <c r="AA7253" s="1"/>
      <c r="AB7253" s="1"/>
      <c r="AC7253" s="1"/>
      <c r="AD7253" s="1"/>
      <c r="AE7253" s="1"/>
    </row>
    <row r="7254">
      <c r="A7254" s="1" t="s">
        <v>35845</v>
      </c>
      <c r="B7254" s="2" t="s">
        <v>445</v>
      </c>
      <c r="C7254" s="5" t="s">
        <v>101</v>
      </c>
      <c r="D7254" s="9"/>
      <c r="E7254" s="12" t="b">
        <v>0</v>
      </c>
      <c r="F7254" s="5" t="s">
        <v>35846</v>
      </c>
      <c r="G7254" s="1"/>
      <c r="H7254" s="5" t="s">
        <v>35847</v>
      </c>
      <c r="I7254" s="5" t="s">
        <v>35848</v>
      </c>
      <c r="J7254" s="5"/>
      <c r="K7254" s="1"/>
      <c r="L7254" s="1"/>
      <c r="M7254" s="1"/>
      <c r="N7254" s="1"/>
      <c r="O7254" s="1"/>
      <c r="P7254" s="1" t="s">
        <v>35849</v>
      </c>
      <c r="Q7254" s="1"/>
      <c r="R7254" s="1"/>
      <c r="S7254" s="1"/>
      <c r="T7254" s="1"/>
      <c r="U7254" s="1"/>
      <c r="V7254" s="1"/>
      <c r="W7254" s="1"/>
      <c r="X7254" s="1"/>
      <c r="Y7254" s="1"/>
      <c r="Z7254" s="1"/>
      <c r="AA7254" s="1"/>
      <c r="AB7254" s="1"/>
      <c r="AC7254" s="1"/>
      <c r="AD7254" s="1"/>
      <c r="AE7254" s="1"/>
    </row>
    <row r="7255">
      <c r="A7255" s="5" t="s">
        <v>35850</v>
      </c>
      <c r="B7255" s="8" t="s">
        <v>445</v>
      </c>
      <c r="C7255" s="5" t="s">
        <v>101</v>
      </c>
      <c r="D7255" s="10"/>
      <c r="E7255" s="12" t="b">
        <v>0</v>
      </c>
      <c r="F7255" s="5" t="s">
        <v>35851</v>
      </c>
      <c r="G7255" s="1"/>
      <c r="H7255" s="5" t="s">
        <v>35852</v>
      </c>
      <c r="I7255" s="5" t="s">
        <v>35853</v>
      </c>
      <c r="J7255" s="5"/>
      <c r="K7255" s="1"/>
      <c r="L7255" s="1"/>
      <c r="M7255" s="1"/>
      <c r="N7255" s="1"/>
      <c r="O7255" s="1"/>
      <c r="P7255" s="5" t="s">
        <v>35854</v>
      </c>
      <c r="Q7255" s="1"/>
      <c r="R7255" s="1"/>
      <c r="S7255" s="1"/>
      <c r="T7255" s="1"/>
      <c r="U7255" s="1"/>
      <c r="V7255" s="1"/>
      <c r="W7255" s="1"/>
      <c r="X7255" s="1"/>
      <c r="Y7255" s="1"/>
      <c r="Z7255" s="1"/>
      <c r="AA7255" s="1"/>
      <c r="AB7255" s="1"/>
      <c r="AC7255" s="1"/>
      <c r="AD7255" s="1"/>
      <c r="AE7255" s="1"/>
    </row>
    <row r="7256">
      <c r="A7256" s="1" t="s">
        <v>14771</v>
      </c>
      <c r="B7256" s="2" t="s">
        <v>445</v>
      </c>
      <c r="C7256" s="5" t="s">
        <v>101</v>
      </c>
      <c r="D7256" s="9"/>
      <c r="E7256" s="12" t="b">
        <v>0</v>
      </c>
      <c r="F7256" s="5" t="s">
        <v>35855</v>
      </c>
      <c r="G7256" s="1"/>
      <c r="H7256" s="5" t="s">
        <v>35856</v>
      </c>
      <c r="I7256" s="5" t="s">
        <v>35848</v>
      </c>
      <c r="J7256" s="5"/>
      <c r="K7256" s="1"/>
      <c r="L7256" s="1"/>
      <c r="M7256" s="1"/>
      <c r="N7256" s="1"/>
      <c r="O7256" s="1"/>
      <c r="P7256" s="1" t="s">
        <v>35857</v>
      </c>
      <c r="Q7256" s="1"/>
      <c r="R7256" s="1"/>
      <c r="S7256" s="1"/>
      <c r="T7256" s="1"/>
      <c r="U7256" s="1"/>
      <c r="V7256" s="1"/>
      <c r="W7256" s="1"/>
      <c r="X7256" s="1"/>
      <c r="Y7256" s="1"/>
      <c r="Z7256" s="1"/>
      <c r="AA7256" s="1"/>
      <c r="AB7256" s="1"/>
      <c r="AC7256" s="1"/>
      <c r="AD7256" s="1"/>
      <c r="AE7256" s="1"/>
    </row>
    <row r="7257">
      <c r="A7257" s="1" t="s">
        <v>35858</v>
      </c>
      <c r="B7257" s="8" t="s">
        <v>454</v>
      </c>
      <c r="C7257" s="5" t="s">
        <v>455</v>
      </c>
      <c r="D7257" s="10"/>
      <c r="E7257" s="4" t="b">
        <v>1</v>
      </c>
      <c r="F7257" s="5" t="s">
        <v>35859</v>
      </c>
      <c r="G7257" s="1"/>
      <c r="H7257" s="1" t="s">
        <v>35860</v>
      </c>
      <c r="I7257" s="1" t="s">
        <v>35859</v>
      </c>
      <c r="J7257" s="1"/>
      <c r="K7257" s="1"/>
      <c r="L7257" s="1"/>
      <c r="M7257" s="1"/>
      <c r="N7257" s="1"/>
      <c r="O7257" s="1" t="s">
        <v>803</v>
      </c>
      <c r="P7257" s="1" t="s">
        <v>35861</v>
      </c>
      <c r="Q7257" s="1"/>
      <c r="R7257" s="1"/>
      <c r="S7257" s="1"/>
      <c r="T7257" s="1"/>
      <c r="U7257" s="1"/>
      <c r="V7257" s="1"/>
      <c r="W7257" s="1"/>
      <c r="X7257" s="1"/>
      <c r="Y7257" s="1"/>
      <c r="Z7257" s="1"/>
      <c r="AA7257" s="1"/>
      <c r="AB7257" s="1"/>
      <c r="AC7257" s="1"/>
      <c r="AD7257" s="1"/>
      <c r="AE7257" s="1"/>
    </row>
    <row r="7258">
      <c r="A7258" s="1" t="s">
        <v>35862</v>
      </c>
      <c r="B7258" s="2" t="s">
        <v>445</v>
      </c>
      <c r="C7258" s="1" t="s">
        <v>497</v>
      </c>
      <c r="D7258" s="6"/>
      <c r="E7258" s="12" t="b">
        <v>0</v>
      </c>
      <c r="F7258" s="5" t="s">
        <v>35863</v>
      </c>
      <c r="G7258" s="1"/>
      <c r="H7258" s="5" t="s">
        <v>35864</v>
      </c>
      <c r="I7258" s="5" t="s">
        <v>35865</v>
      </c>
      <c r="J7258" s="5"/>
      <c r="K7258" s="1"/>
      <c r="L7258" s="1"/>
      <c r="M7258" s="1"/>
      <c r="N7258" s="1"/>
      <c r="O7258" s="1"/>
      <c r="P7258" s="1" t="s">
        <v>35866</v>
      </c>
      <c r="Q7258" s="1"/>
      <c r="R7258" s="1"/>
      <c r="S7258" s="1"/>
      <c r="T7258" s="1"/>
      <c r="U7258" s="1"/>
      <c r="V7258" s="1"/>
      <c r="W7258" s="1"/>
      <c r="X7258" s="1"/>
      <c r="Y7258" s="1"/>
      <c r="Z7258" s="1"/>
      <c r="AA7258" s="1"/>
      <c r="AB7258" s="1"/>
      <c r="AC7258" s="1"/>
      <c r="AD7258" s="1"/>
      <c r="AE7258" s="1"/>
    </row>
    <row r="7259">
      <c r="A7259" s="1" t="s">
        <v>35867</v>
      </c>
      <c r="B7259" s="2" t="s">
        <v>445</v>
      </c>
      <c r="C7259" s="5" t="s">
        <v>101</v>
      </c>
      <c r="D7259" s="10"/>
      <c r="E7259" s="12" t="b">
        <v>0</v>
      </c>
      <c r="F7259" s="5" t="s">
        <v>35863</v>
      </c>
      <c r="G7259" s="1"/>
      <c r="H7259" s="5" t="s">
        <v>35868</v>
      </c>
      <c r="I7259" s="5" t="s">
        <v>35869</v>
      </c>
      <c r="J7259" s="5"/>
      <c r="K7259" s="1"/>
      <c r="L7259" s="1"/>
      <c r="M7259" s="1"/>
      <c r="N7259" s="1"/>
      <c r="O7259" s="1"/>
      <c r="P7259" s="1" t="s">
        <v>35870</v>
      </c>
      <c r="Q7259" s="1"/>
      <c r="R7259" s="1"/>
      <c r="S7259" s="1"/>
      <c r="T7259" s="1"/>
      <c r="U7259" s="1"/>
      <c r="V7259" s="1"/>
      <c r="W7259" s="1"/>
      <c r="X7259" s="1"/>
      <c r="Y7259" s="1"/>
      <c r="Z7259" s="1"/>
      <c r="AA7259" s="1"/>
      <c r="AB7259" s="1"/>
      <c r="AC7259" s="1"/>
      <c r="AD7259" s="1"/>
      <c r="AE7259" s="1"/>
    </row>
    <row r="7260">
      <c r="A7260" s="1" t="s">
        <v>35871</v>
      </c>
      <c r="B7260" s="2" t="s">
        <v>416</v>
      </c>
      <c r="C7260" s="5" t="s">
        <v>101</v>
      </c>
      <c r="D7260" s="9"/>
      <c r="E7260" s="4" t="b">
        <v>1</v>
      </c>
      <c r="F7260" s="5" t="s">
        <v>35872</v>
      </c>
      <c r="G7260" s="1"/>
      <c r="H7260" s="1" t="s">
        <v>35871</v>
      </c>
      <c r="I7260" s="5" t="s">
        <v>35873</v>
      </c>
      <c r="J7260" s="1"/>
      <c r="K7260" s="1"/>
      <c r="L7260" s="1"/>
      <c r="M7260" s="1"/>
      <c r="N7260" s="1"/>
      <c r="O7260" s="5" t="s">
        <v>3621</v>
      </c>
      <c r="P7260" s="5" t="s">
        <v>35874</v>
      </c>
      <c r="Q7260" s="1"/>
      <c r="R7260" s="1"/>
      <c r="S7260" s="1"/>
      <c r="T7260" s="1"/>
      <c r="U7260" s="1"/>
      <c r="V7260" s="1"/>
      <c r="W7260" s="1"/>
      <c r="X7260" s="1"/>
      <c r="Y7260" s="1"/>
      <c r="Z7260" s="1"/>
      <c r="AA7260" s="1"/>
      <c r="AB7260" s="1"/>
      <c r="AC7260" s="1"/>
      <c r="AD7260" s="1"/>
      <c r="AE7260" s="1"/>
    </row>
    <row r="7261">
      <c r="A7261" s="1" t="s">
        <v>35875</v>
      </c>
      <c r="B7261" s="2" t="s">
        <v>445</v>
      </c>
      <c r="C7261" s="1" t="s">
        <v>497</v>
      </c>
      <c r="D7261" s="7"/>
      <c r="E7261" s="12" t="b">
        <v>0</v>
      </c>
      <c r="F7261" s="5" t="s">
        <v>35876</v>
      </c>
      <c r="G7261" s="1"/>
      <c r="H7261" s="1" t="s">
        <v>35877</v>
      </c>
      <c r="I7261" s="5" t="s">
        <v>35878</v>
      </c>
      <c r="J7261" s="5"/>
      <c r="K7261" s="1"/>
      <c r="L7261" s="1"/>
      <c r="M7261" s="1"/>
      <c r="N7261" s="1"/>
      <c r="O7261" s="1"/>
      <c r="P7261" s="1" t="s">
        <v>35879</v>
      </c>
      <c r="Q7261" s="1"/>
      <c r="R7261" s="1"/>
      <c r="S7261" s="1"/>
      <c r="T7261" s="1"/>
      <c r="U7261" s="1"/>
      <c r="V7261" s="1"/>
      <c r="W7261" s="1"/>
      <c r="X7261" s="1"/>
      <c r="Y7261" s="1"/>
      <c r="Z7261" s="1"/>
      <c r="AA7261" s="1"/>
      <c r="AB7261" s="1"/>
      <c r="AC7261" s="1"/>
      <c r="AD7261" s="1"/>
      <c r="AE7261" s="1"/>
    </row>
    <row r="7262">
      <c r="A7262" s="1" t="s">
        <v>35880</v>
      </c>
      <c r="B7262" s="2" t="s">
        <v>445</v>
      </c>
      <c r="C7262" s="5" t="s">
        <v>101</v>
      </c>
      <c r="D7262" s="9"/>
      <c r="E7262" s="12" t="b">
        <v>0</v>
      </c>
      <c r="F7262" s="5" t="s">
        <v>11228</v>
      </c>
      <c r="G7262" s="1"/>
      <c r="H7262" s="1" t="s">
        <v>35881</v>
      </c>
      <c r="I7262" s="5" t="s">
        <v>35882</v>
      </c>
      <c r="J7262" s="5"/>
      <c r="K7262" s="1"/>
      <c r="L7262" s="1"/>
      <c r="M7262" s="1"/>
      <c r="N7262" s="1"/>
      <c r="O7262" s="1"/>
      <c r="P7262" s="1" t="s">
        <v>35883</v>
      </c>
      <c r="Q7262" s="1"/>
      <c r="R7262" s="1"/>
      <c r="S7262" s="1"/>
      <c r="T7262" s="1"/>
      <c r="U7262" s="1"/>
      <c r="V7262" s="1"/>
      <c r="W7262" s="1"/>
      <c r="X7262" s="1"/>
      <c r="Y7262" s="1"/>
      <c r="Z7262" s="1"/>
      <c r="AA7262" s="1"/>
      <c r="AB7262" s="1"/>
      <c r="AC7262" s="1"/>
      <c r="AD7262" s="1"/>
      <c r="AE7262" s="1"/>
    </row>
    <row r="7263">
      <c r="A7263" s="1" t="s">
        <v>35884</v>
      </c>
      <c r="B7263" s="2" t="s">
        <v>416</v>
      </c>
      <c r="C7263" s="5" t="s">
        <v>101</v>
      </c>
      <c r="D7263" s="10"/>
      <c r="E7263" s="4" t="b">
        <v>1</v>
      </c>
      <c r="F7263" s="5" t="s">
        <v>35885</v>
      </c>
      <c r="G7263" s="1"/>
      <c r="H7263" s="1" t="s">
        <v>35886</v>
      </c>
      <c r="I7263" s="1" t="s">
        <v>35887</v>
      </c>
      <c r="J7263" s="1"/>
      <c r="K7263" s="1"/>
      <c r="L7263" s="1"/>
      <c r="M7263" s="1"/>
      <c r="N7263" s="1"/>
      <c r="O7263" s="1"/>
      <c r="P7263" s="5" t="s">
        <v>35888</v>
      </c>
      <c r="Q7263" s="1"/>
      <c r="R7263" s="1"/>
      <c r="S7263" s="1"/>
      <c r="T7263" s="1"/>
      <c r="U7263" s="1"/>
      <c r="V7263" s="1"/>
      <c r="W7263" s="1"/>
      <c r="X7263" s="1"/>
      <c r="Y7263" s="1"/>
      <c r="Z7263" s="1"/>
      <c r="AA7263" s="1"/>
      <c r="AB7263" s="1"/>
      <c r="AC7263" s="1"/>
      <c r="AD7263" s="1"/>
      <c r="AE7263" s="1"/>
    </row>
    <row r="7264">
      <c r="A7264" s="5" t="s">
        <v>35889</v>
      </c>
      <c r="B7264" s="8" t="s">
        <v>416</v>
      </c>
      <c r="C7264" s="5" t="s">
        <v>101</v>
      </c>
      <c r="D7264" s="9"/>
      <c r="E7264" s="4" t="b">
        <v>1</v>
      </c>
      <c r="F7264" s="5" t="s">
        <v>35890</v>
      </c>
      <c r="G7264" s="1"/>
      <c r="H7264" s="5" t="s">
        <v>35891</v>
      </c>
      <c r="I7264" s="5" t="s">
        <v>35890</v>
      </c>
      <c r="J7264" s="5"/>
      <c r="K7264" s="1"/>
      <c r="L7264" s="1"/>
      <c r="M7264" s="1"/>
      <c r="N7264" s="1"/>
      <c r="O7264" s="1"/>
      <c r="P7264" s="5" t="s">
        <v>35892</v>
      </c>
      <c r="Q7264" s="1"/>
      <c r="R7264" s="1"/>
      <c r="S7264" s="1"/>
      <c r="T7264" s="1"/>
      <c r="U7264" s="1"/>
      <c r="V7264" s="1"/>
      <c r="W7264" s="1"/>
      <c r="X7264" s="1"/>
      <c r="Y7264" s="1"/>
      <c r="Z7264" s="1"/>
      <c r="AA7264" s="1"/>
      <c r="AB7264" s="1"/>
      <c r="AC7264" s="1"/>
      <c r="AD7264" s="1"/>
      <c r="AE7264" s="1"/>
    </row>
    <row r="7265">
      <c r="A7265" s="1" t="s">
        <v>35893</v>
      </c>
      <c r="B7265" s="2" t="s">
        <v>416</v>
      </c>
      <c r="C7265" s="5" t="s">
        <v>446</v>
      </c>
      <c r="D7265" s="10"/>
      <c r="E7265" s="4" t="b">
        <v>1</v>
      </c>
      <c r="F7265" s="5" t="s">
        <v>35894</v>
      </c>
      <c r="G7265" s="1"/>
      <c r="H7265" s="1" t="s">
        <v>35895</v>
      </c>
      <c r="I7265" s="1" t="s">
        <v>35896</v>
      </c>
      <c r="J7265" s="1"/>
      <c r="K7265" s="1"/>
      <c r="L7265" s="5" t="s">
        <v>35897</v>
      </c>
      <c r="M7265" s="1"/>
      <c r="N7265" s="1"/>
      <c r="O7265" s="1"/>
      <c r="P7265" s="5" t="s">
        <v>35898</v>
      </c>
      <c r="Q7265" s="1"/>
      <c r="R7265" s="1"/>
      <c r="S7265" s="1"/>
      <c r="T7265" s="1"/>
      <c r="U7265" s="1"/>
      <c r="V7265" s="1"/>
      <c r="W7265" s="1"/>
      <c r="X7265" s="1"/>
      <c r="Y7265" s="1"/>
      <c r="Z7265" s="1"/>
      <c r="AA7265" s="1"/>
      <c r="AB7265" s="1"/>
      <c r="AC7265" s="1"/>
      <c r="AD7265" s="1"/>
      <c r="AE7265" s="1"/>
    </row>
    <row r="7266">
      <c r="A7266" s="1" t="s">
        <v>35899</v>
      </c>
      <c r="B7266" s="2" t="s">
        <v>416</v>
      </c>
      <c r="C7266" s="5" t="s">
        <v>513</v>
      </c>
      <c r="D7266" s="9" t="s">
        <v>514</v>
      </c>
      <c r="E7266" s="4" t="b">
        <v>1</v>
      </c>
      <c r="F7266" s="5" t="s">
        <v>35900</v>
      </c>
      <c r="G7266" s="1"/>
      <c r="H7266" s="1" t="s">
        <v>35901</v>
      </c>
      <c r="I7266" s="5" t="s">
        <v>35902</v>
      </c>
      <c r="J7266" s="5"/>
      <c r="K7266" s="1"/>
      <c r="L7266" s="1"/>
      <c r="M7266" s="1"/>
      <c r="N7266" s="1"/>
      <c r="O7266" s="1"/>
      <c r="P7266" s="5" t="s">
        <v>35903</v>
      </c>
      <c r="Q7266" s="1"/>
      <c r="R7266" s="1"/>
      <c r="S7266" s="1"/>
      <c r="T7266" s="1"/>
      <c r="U7266" s="1"/>
      <c r="V7266" s="1"/>
      <c r="W7266" s="1"/>
      <c r="X7266" s="1"/>
      <c r="Y7266" s="1"/>
      <c r="Z7266" s="1"/>
      <c r="AA7266" s="1"/>
      <c r="AB7266" s="1"/>
      <c r="AC7266" s="1"/>
      <c r="AD7266" s="1"/>
      <c r="AE7266" s="1"/>
    </row>
    <row r="7267">
      <c r="A7267" s="5" t="s">
        <v>35904</v>
      </c>
      <c r="B7267" s="8" t="s">
        <v>445</v>
      </c>
      <c r="C7267" s="5" t="s">
        <v>101</v>
      </c>
      <c r="D7267" s="10"/>
      <c r="E7267" s="12" t="b">
        <v>0</v>
      </c>
      <c r="F7267" s="11" t="s">
        <v>35905</v>
      </c>
      <c r="G7267" s="1"/>
      <c r="H7267" s="5" t="s">
        <v>35906</v>
      </c>
      <c r="I7267" s="5" t="s">
        <v>35907</v>
      </c>
      <c r="J7267" s="5"/>
      <c r="K7267" s="1"/>
      <c r="L7267" s="1"/>
      <c r="M7267" s="1"/>
      <c r="N7267" s="1"/>
      <c r="O7267" s="5" t="s">
        <v>3718</v>
      </c>
      <c r="P7267" s="5" t="s">
        <v>35908</v>
      </c>
      <c r="Q7267" s="1"/>
      <c r="R7267" s="1"/>
      <c r="S7267" s="1"/>
      <c r="T7267" s="1"/>
      <c r="U7267" s="1"/>
      <c r="V7267" s="1"/>
      <c r="W7267" s="1"/>
      <c r="X7267" s="1"/>
      <c r="Y7267" s="1"/>
      <c r="Z7267" s="1"/>
      <c r="AA7267" s="1"/>
      <c r="AB7267" s="1"/>
      <c r="AC7267" s="1"/>
      <c r="AD7267" s="1"/>
      <c r="AE7267" s="1"/>
    </row>
    <row r="7268">
      <c r="A7268" s="5" t="s">
        <v>35909</v>
      </c>
      <c r="B7268" s="8" t="s">
        <v>454</v>
      </c>
      <c r="C7268" s="5" t="s">
        <v>455</v>
      </c>
      <c r="D7268" s="6"/>
      <c r="E7268" s="12" t="b">
        <v>0</v>
      </c>
      <c r="F7268" s="5" t="s">
        <v>35910</v>
      </c>
      <c r="G7268" s="1"/>
      <c r="H7268" s="5" t="s">
        <v>35911</v>
      </c>
      <c r="I7268" s="5" t="s">
        <v>35912</v>
      </c>
      <c r="J7268" s="1"/>
      <c r="K7268" s="1"/>
      <c r="L7268" s="1"/>
      <c r="M7268" s="1"/>
      <c r="N7268" s="1"/>
      <c r="O7268" s="5" t="s">
        <v>457</v>
      </c>
      <c r="P7268" s="5" t="s">
        <v>35913</v>
      </c>
      <c r="Q7268" s="1"/>
      <c r="R7268" s="1"/>
      <c r="S7268" s="1"/>
      <c r="T7268" s="1"/>
      <c r="U7268" s="1"/>
      <c r="V7268" s="1"/>
      <c r="W7268" s="1"/>
      <c r="X7268" s="1"/>
      <c r="Y7268" s="1"/>
      <c r="Z7268" s="1"/>
      <c r="AA7268" s="1"/>
      <c r="AB7268" s="1"/>
      <c r="AC7268" s="1"/>
      <c r="AD7268" s="1"/>
      <c r="AE7268" s="1"/>
    </row>
    <row r="7269">
      <c r="A7269" s="1" t="s">
        <v>35914</v>
      </c>
      <c r="B7269" s="2" t="s">
        <v>416</v>
      </c>
      <c r="C7269" s="5" t="s">
        <v>101</v>
      </c>
      <c r="D7269" s="10"/>
      <c r="E7269" s="4" t="b">
        <v>1</v>
      </c>
      <c r="F7269" s="5" t="s">
        <v>35914</v>
      </c>
      <c r="G7269" s="1"/>
      <c r="H7269" s="1" t="s">
        <v>35915</v>
      </c>
      <c r="I7269" s="5" t="s">
        <v>35916</v>
      </c>
      <c r="J7269" s="5"/>
      <c r="K7269" s="1"/>
      <c r="L7269" s="1"/>
      <c r="M7269" s="1"/>
      <c r="N7269" s="1"/>
      <c r="O7269" s="5" t="s">
        <v>4627</v>
      </c>
      <c r="P7269" s="5" t="s">
        <v>35917</v>
      </c>
      <c r="Q7269" s="1"/>
      <c r="R7269" s="1"/>
      <c r="S7269" s="1"/>
      <c r="T7269" s="1"/>
      <c r="U7269" s="1"/>
      <c r="V7269" s="1"/>
      <c r="W7269" s="1"/>
      <c r="X7269" s="1"/>
      <c r="Y7269" s="1"/>
      <c r="Z7269" s="1"/>
      <c r="AA7269" s="1"/>
      <c r="AB7269" s="1"/>
      <c r="AC7269" s="1"/>
      <c r="AD7269" s="1"/>
      <c r="AE7269" s="1"/>
    </row>
    <row r="7270">
      <c r="A7270" s="1" t="s">
        <v>35918</v>
      </c>
      <c r="B7270" s="2" t="s">
        <v>416</v>
      </c>
      <c r="C7270" s="1" t="s">
        <v>497</v>
      </c>
      <c r="D7270" s="6"/>
      <c r="E7270" s="4" t="b">
        <v>1</v>
      </c>
      <c r="F7270" s="5" t="s">
        <v>35919</v>
      </c>
      <c r="G7270" s="1"/>
      <c r="H7270" s="1" t="s">
        <v>35920</v>
      </c>
      <c r="I7270" s="1" t="s">
        <v>35921</v>
      </c>
      <c r="J7270" s="1"/>
      <c r="K7270" s="1"/>
      <c r="L7270" s="1"/>
      <c r="M7270" s="1"/>
      <c r="N7270" s="1"/>
      <c r="O7270" s="1"/>
      <c r="P7270" s="5" t="s">
        <v>35922</v>
      </c>
      <c r="Q7270" s="1"/>
      <c r="R7270" s="1"/>
      <c r="S7270" s="1"/>
      <c r="T7270" s="1"/>
      <c r="U7270" s="1"/>
      <c r="V7270" s="1"/>
      <c r="W7270" s="1"/>
      <c r="X7270" s="1"/>
      <c r="Y7270" s="1"/>
      <c r="Z7270" s="1"/>
      <c r="AA7270" s="1"/>
      <c r="AB7270" s="1"/>
      <c r="AC7270" s="1"/>
      <c r="AD7270" s="1"/>
      <c r="AE7270" s="1"/>
    </row>
    <row r="7271">
      <c r="A7271" s="1" t="s">
        <v>35923</v>
      </c>
      <c r="B7271" s="2" t="s">
        <v>445</v>
      </c>
      <c r="C7271" s="5" t="s">
        <v>446</v>
      </c>
      <c r="D7271" s="10"/>
      <c r="E7271" s="12" t="b">
        <v>0</v>
      </c>
      <c r="F7271" s="5" t="s">
        <v>35924</v>
      </c>
      <c r="G7271" s="1"/>
      <c r="H7271" s="1" t="s">
        <v>35925</v>
      </c>
      <c r="I7271" s="5" t="s">
        <v>35926</v>
      </c>
      <c r="J7271" s="5"/>
      <c r="K7271" s="1"/>
      <c r="L7271" s="1"/>
      <c r="M7271" s="1"/>
      <c r="N7271" s="1"/>
      <c r="O7271" s="1"/>
      <c r="P7271" s="1" t="s">
        <v>35927</v>
      </c>
      <c r="Q7271" s="1"/>
      <c r="R7271" s="1"/>
      <c r="S7271" s="1"/>
      <c r="T7271" s="1"/>
      <c r="U7271" s="1"/>
      <c r="V7271" s="1"/>
      <c r="W7271" s="1"/>
      <c r="X7271" s="1"/>
      <c r="Y7271" s="1"/>
      <c r="Z7271" s="1"/>
      <c r="AA7271" s="1"/>
      <c r="AB7271" s="1"/>
      <c r="AC7271" s="1"/>
      <c r="AD7271" s="1"/>
      <c r="AE7271" s="1"/>
    </row>
    <row r="7272">
      <c r="A7272" s="1" t="s">
        <v>35928</v>
      </c>
      <c r="B7272" s="2" t="s">
        <v>445</v>
      </c>
      <c r="C7272" s="5" t="s">
        <v>101</v>
      </c>
      <c r="D7272" s="9"/>
      <c r="E7272" s="12" t="b">
        <v>0</v>
      </c>
      <c r="F7272" s="5" t="s">
        <v>35929</v>
      </c>
      <c r="G7272" s="1"/>
      <c r="H7272" s="1" t="s">
        <v>35930</v>
      </c>
      <c r="I7272" s="1" t="s">
        <v>35931</v>
      </c>
      <c r="J7272" s="1"/>
      <c r="K7272" s="1"/>
      <c r="L7272" s="1"/>
      <c r="M7272" s="1"/>
      <c r="N7272" s="1"/>
      <c r="O7272" s="1"/>
      <c r="P7272" s="1" t="s">
        <v>35932</v>
      </c>
      <c r="Q7272" s="1"/>
      <c r="R7272" s="1"/>
      <c r="S7272" s="1"/>
      <c r="T7272" s="1"/>
      <c r="U7272" s="1"/>
      <c r="V7272" s="1"/>
      <c r="W7272" s="1"/>
      <c r="X7272" s="1"/>
      <c r="Y7272" s="1"/>
      <c r="Z7272" s="1"/>
      <c r="AA7272" s="1"/>
      <c r="AB7272" s="1"/>
      <c r="AC7272" s="1"/>
      <c r="AD7272" s="1"/>
      <c r="AE7272" s="1"/>
    </row>
    <row r="7273">
      <c r="A7273" s="1" t="s">
        <v>35933</v>
      </c>
      <c r="B7273" s="2" t="s">
        <v>416</v>
      </c>
      <c r="C7273" s="5" t="s">
        <v>101</v>
      </c>
      <c r="D7273" s="10"/>
      <c r="E7273" s="4" t="b">
        <v>1</v>
      </c>
      <c r="F7273" s="5" t="s">
        <v>35934</v>
      </c>
      <c r="G7273" s="1"/>
      <c r="H7273" s="1" t="s">
        <v>35935</v>
      </c>
      <c r="I7273" s="1" t="s">
        <v>35935</v>
      </c>
      <c r="J7273" s="1"/>
      <c r="K7273" s="1"/>
      <c r="L7273" s="1"/>
      <c r="M7273" s="1"/>
      <c r="N7273" s="1"/>
      <c r="O7273" s="5" t="s">
        <v>1412</v>
      </c>
      <c r="P7273" s="5" t="s">
        <v>35936</v>
      </c>
      <c r="Q7273" s="1"/>
      <c r="R7273" s="1"/>
      <c r="S7273" s="1"/>
      <c r="T7273" s="1"/>
      <c r="U7273" s="1"/>
      <c r="V7273" s="1"/>
      <c r="W7273" s="1"/>
      <c r="X7273" s="1"/>
      <c r="Y7273" s="1"/>
      <c r="Z7273" s="1"/>
      <c r="AA7273" s="1"/>
      <c r="AB7273" s="1"/>
      <c r="AC7273" s="1"/>
      <c r="AD7273" s="1"/>
      <c r="AE7273" s="1"/>
    </row>
    <row r="7274">
      <c r="A7274" s="1" t="s">
        <v>35937</v>
      </c>
      <c r="B7274" s="2" t="s">
        <v>416</v>
      </c>
      <c r="C7274" s="5" t="s">
        <v>101</v>
      </c>
      <c r="D7274" s="9"/>
      <c r="E7274" s="4" t="b">
        <v>1</v>
      </c>
      <c r="F7274" s="5" t="s">
        <v>35938</v>
      </c>
      <c r="G7274" s="1"/>
      <c r="H7274" s="1" t="s">
        <v>35937</v>
      </c>
      <c r="I7274" s="1" t="s">
        <v>35937</v>
      </c>
      <c r="J7274" s="1"/>
      <c r="K7274" s="1"/>
      <c r="L7274" s="1"/>
      <c r="M7274" s="1"/>
      <c r="N7274" s="1"/>
      <c r="O7274" s="5" t="s">
        <v>4525</v>
      </c>
      <c r="P7274" s="5" t="s">
        <v>35939</v>
      </c>
      <c r="Q7274" s="1"/>
      <c r="R7274" s="1"/>
      <c r="S7274" s="1"/>
      <c r="T7274" s="1"/>
      <c r="U7274" s="1"/>
      <c r="V7274" s="1"/>
      <c r="W7274" s="1"/>
      <c r="X7274" s="1"/>
      <c r="Y7274" s="1"/>
      <c r="Z7274" s="1"/>
      <c r="AA7274" s="1"/>
      <c r="AB7274" s="1"/>
      <c r="AC7274" s="1"/>
      <c r="AD7274" s="1"/>
      <c r="AE7274" s="1"/>
    </row>
    <row r="7275">
      <c r="A7275" s="5" t="s">
        <v>35940</v>
      </c>
      <c r="B7275" s="8" t="s">
        <v>416</v>
      </c>
      <c r="C7275" s="5" t="s">
        <v>101</v>
      </c>
      <c r="D7275" s="10"/>
      <c r="E7275" s="12" t="b">
        <v>0</v>
      </c>
      <c r="F7275" s="5" t="s">
        <v>35941</v>
      </c>
      <c r="G7275" s="1"/>
      <c r="H7275" s="5" t="s">
        <v>35942</v>
      </c>
      <c r="I7275" s="5" t="s">
        <v>35943</v>
      </c>
      <c r="J7275" s="5"/>
      <c r="K7275" s="1"/>
      <c r="L7275" s="1"/>
      <c r="M7275" s="1"/>
      <c r="N7275" s="1"/>
      <c r="O7275" s="5" t="s">
        <v>1003</v>
      </c>
      <c r="P7275" s="5" t="s">
        <v>35944</v>
      </c>
      <c r="Q7275" s="1"/>
      <c r="R7275" s="1"/>
      <c r="S7275" s="1"/>
      <c r="T7275" s="1"/>
      <c r="U7275" s="1"/>
      <c r="V7275" s="1"/>
      <c r="W7275" s="1"/>
      <c r="X7275" s="1"/>
      <c r="Y7275" s="1"/>
      <c r="Z7275" s="1"/>
      <c r="AA7275" s="1"/>
      <c r="AB7275" s="1"/>
      <c r="AC7275" s="1"/>
      <c r="AD7275" s="1"/>
      <c r="AE7275" s="1"/>
    </row>
    <row r="7276">
      <c r="A7276" s="1" t="s">
        <v>35945</v>
      </c>
      <c r="B7276" s="2" t="s">
        <v>416</v>
      </c>
      <c r="C7276" s="5" t="s">
        <v>101</v>
      </c>
      <c r="D7276" s="9"/>
      <c r="E7276" s="4" t="b">
        <v>1</v>
      </c>
      <c r="F7276" s="5" t="s">
        <v>35946</v>
      </c>
      <c r="G7276" s="1"/>
      <c r="H7276" s="5" t="s">
        <v>35947</v>
      </c>
      <c r="I7276" s="5" t="s">
        <v>35948</v>
      </c>
      <c r="J7276" s="5"/>
      <c r="K7276" s="1"/>
      <c r="L7276" s="1"/>
      <c r="M7276" s="1"/>
      <c r="N7276" s="1"/>
      <c r="O7276" s="1"/>
      <c r="P7276" s="1" t="s">
        <v>35949</v>
      </c>
      <c r="Q7276" s="1"/>
      <c r="R7276" s="1"/>
      <c r="S7276" s="1"/>
      <c r="T7276" s="1"/>
      <c r="U7276" s="1"/>
      <c r="V7276" s="1"/>
      <c r="W7276" s="1"/>
      <c r="X7276" s="1"/>
      <c r="Y7276" s="1"/>
      <c r="Z7276" s="1"/>
      <c r="AA7276" s="1"/>
      <c r="AB7276" s="1"/>
      <c r="AC7276" s="1"/>
      <c r="AD7276" s="1"/>
      <c r="AE7276" s="1"/>
    </row>
    <row r="7277">
      <c r="A7277" s="5" t="s">
        <v>30094</v>
      </c>
      <c r="B7277" s="8" t="s">
        <v>416</v>
      </c>
      <c r="C7277" s="5" t="s">
        <v>497</v>
      </c>
      <c r="D7277" s="10"/>
      <c r="E7277" s="4" t="b">
        <v>1</v>
      </c>
      <c r="F7277" s="5" t="s">
        <v>35950</v>
      </c>
      <c r="G7277" s="1"/>
      <c r="H7277" s="5" t="s">
        <v>35951</v>
      </c>
      <c r="I7277" s="5" t="s">
        <v>35952</v>
      </c>
      <c r="J7277" s="5"/>
      <c r="K7277" s="1"/>
      <c r="L7277" s="1"/>
      <c r="M7277" s="5" t="s">
        <v>30090</v>
      </c>
      <c r="N7277" s="1"/>
      <c r="O7277" s="1"/>
      <c r="P7277" s="5" t="s">
        <v>35953</v>
      </c>
      <c r="Q7277" s="1"/>
      <c r="R7277" s="1"/>
      <c r="S7277" s="1"/>
      <c r="T7277" s="1"/>
      <c r="U7277" s="1"/>
      <c r="V7277" s="1"/>
      <c r="W7277" s="1"/>
      <c r="X7277" s="1"/>
      <c r="Y7277" s="1"/>
      <c r="Z7277" s="1"/>
      <c r="AA7277" s="1"/>
      <c r="AB7277" s="1"/>
      <c r="AC7277" s="1"/>
      <c r="AD7277" s="1"/>
      <c r="AE7277" s="1"/>
    </row>
    <row r="7278">
      <c r="A7278" s="1" t="s">
        <v>35954</v>
      </c>
      <c r="B7278" s="2" t="s">
        <v>416</v>
      </c>
      <c r="C7278" s="5" t="s">
        <v>101</v>
      </c>
      <c r="D7278" s="9"/>
      <c r="E7278" s="4" t="b">
        <v>1</v>
      </c>
      <c r="F7278" s="5" t="s">
        <v>35954</v>
      </c>
      <c r="G7278" s="1"/>
      <c r="H7278" s="1" t="s">
        <v>35955</v>
      </c>
      <c r="I7278" s="5" t="s">
        <v>35956</v>
      </c>
      <c r="J7278" s="5"/>
      <c r="K7278" s="1"/>
      <c r="L7278" s="1"/>
      <c r="M7278" s="1"/>
      <c r="N7278" s="1"/>
      <c r="O7278" s="5" t="s">
        <v>442</v>
      </c>
      <c r="P7278" s="5" t="s">
        <v>35957</v>
      </c>
      <c r="Q7278" s="1"/>
      <c r="R7278" s="1"/>
      <c r="S7278" s="1"/>
      <c r="T7278" s="1"/>
      <c r="U7278" s="1"/>
      <c r="V7278" s="1"/>
      <c r="W7278" s="1"/>
      <c r="X7278" s="1"/>
      <c r="Y7278" s="1"/>
      <c r="Z7278" s="1"/>
      <c r="AA7278" s="1"/>
      <c r="AB7278" s="1"/>
      <c r="AC7278" s="1"/>
      <c r="AD7278" s="1"/>
      <c r="AE7278" s="1"/>
    </row>
    <row r="7279">
      <c r="A7279" s="1" t="s">
        <v>35958</v>
      </c>
      <c r="B7279" s="2" t="s">
        <v>445</v>
      </c>
      <c r="C7279" s="1" t="s">
        <v>497</v>
      </c>
      <c r="D7279" s="7"/>
      <c r="E7279" s="12" t="b">
        <v>0</v>
      </c>
      <c r="F7279" s="5" t="s">
        <v>35959</v>
      </c>
      <c r="G7279" s="1"/>
      <c r="H7279" s="1" t="s">
        <v>35960</v>
      </c>
      <c r="I7279" s="5" t="s">
        <v>35961</v>
      </c>
      <c r="J7279" s="5"/>
      <c r="K7279" s="1"/>
      <c r="L7279" s="1"/>
      <c r="M7279" s="1"/>
      <c r="N7279" s="1"/>
      <c r="O7279" s="1"/>
      <c r="P7279" s="1" t="s">
        <v>35962</v>
      </c>
      <c r="Q7279" s="1"/>
      <c r="R7279" s="1"/>
      <c r="S7279" s="1"/>
      <c r="T7279" s="1"/>
      <c r="U7279" s="1"/>
      <c r="V7279" s="1"/>
      <c r="W7279" s="1"/>
      <c r="X7279" s="1"/>
      <c r="Y7279" s="1"/>
      <c r="Z7279" s="1"/>
      <c r="AA7279" s="1"/>
      <c r="AB7279" s="1"/>
      <c r="AC7279" s="1"/>
      <c r="AD7279" s="1"/>
      <c r="AE7279" s="1"/>
    </row>
    <row r="7280">
      <c r="A7280" s="1" t="s">
        <v>35963</v>
      </c>
      <c r="B7280" s="2" t="s">
        <v>416</v>
      </c>
      <c r="C7280" s="5" t="s">
        <v>101</v>
      </c>
      <c r="D7280" s="9"/>
      <c r="E7280" s="4" t="b">
        <v>1</v>
      </c>
      <c r="F7280" s="5" t="s">
        <v>35963</v>
      </c>
      <c r="G7280" s="1"/>
      <c r="H7280" s="1" t="s">
        <v>35964</v>
      </c>
      <c r="I7280" s="5" t="s">
        <v>35963</v>
      </c>
      <c r="J7280" s="5"/>
      <c r="K7280" s="1"/>
      <c r="L7280" s="1"/>
      <c r="M7280" s="1"/>
      <c r="N7280" s="1"/>
      <c r="O7280" s="1"/>
      <c r="P7280" s="5" t="s">
        <v>35965</v>
      </c>
      <c r="Q7280" s="1"/>
      <c r="R7280" s="1"/>
      <c r="S7280" s="1"/>
      <c r="T7280" s="1"/>
      <c r="U7280" s="1"/>
      <c r="V7280" s="1"/>
      <c r="W7280" s="1"/>
      <c r="X7280" s="1"/>
      <c r="Y7280" s="1"/>
      <c r="Z7280" s="1"/>
      <c r="AA7280" s="1"/>
      <c r="AB7280" s="1"/>
      <c r="AC7280" s="1"/>
      <c r="AD7280" s="1"/>
      <c r="AE7280" s="1"/>
    </row>
    <row r="7281">
      <c r="A7281" s="1" t="s">
        <v>35966</v>
      </c>
      <c r="B7281" s="2" t="s">
        <v>416</v>
      </c>
      <c r="C7281" s="5" t="s">
        <v>446</v>
      </c>
      <c r="D7281" s="10"/>
      <c r="E7281" s="4" t="b">
        <v>1</v>
      </c>
      <c r="F7281" s="5" t="s">
        <v>35967</v>
      </c>
      <c r="G7281" s="1"/>
      <c r="H7281" s="1" t="s">
        <v>35968</v>
      </c>
      <c r="I7281" s="1" t="s">
        <v>35969</v>
      </c>
      <c r="J7281" s="1"/>
      <c r="K7281" s="1"/>
      <c r="L7281" s="1"/>
      <c r="M7281" s="1"/>
      <c r="N7281" s="1"/>
      <c r="O7281" s="1"/>
      <c r="P7281" s="5" t="s">
        <v>35970</v>
      </c>
      <c r="Q7281" s="1"/>
      <c r="R7281" s="1"/>
      <c r="S7281" s="1"/>
      <c r="T7281" s="1"/>
      <c r="U7281" s="1"/>
      <c r="V7281" s="1"/>
      <c r="W7281" s="1"/>
      <c r="X7281" s="1"/>
      <c r="Y7281" s="1"/>
      <c r="Z7281" s="1"/>
      <c r="AA7281" s="1"/>
      <c r="AB7281" s="1"/>
      <c r="AC7281" s="1"/>
      <c r="AD7281" s="1"/>
      <c r="AE7281" s="1"/>
    </row>
    <row r="7282">
      <c r="A7282" s="1" t="s">
        <v>35971</v>
      </c>
      <c r="B7282" s="2" t="s">
        <v>445</v>
      </c>
      <c r="C7282" s="5" t="s">
        <v>101</v>
      </c>
      <c r="D7282" s="9"/>
      <c r="E7282" s="12" t="b">
        <v>0</v>
      </c>
      <c r="F7282" s="5" t="s">
        <v>35972</v>
      </c>
      <c r="G7282" s="1"/>
      <c r="H7282" s="1" t="s">
        <v>35973</v>
      </c>
      <c r="I7282" s="1" t="s">
        <v>35974</v>
      </c>
      <c r="J7282" s="1"/>
      <c r="K7282" s="1"/>
      <c r="L7282" s="1"/>
      <c r="M7282" s="1"/>
      <c r="N7282" s="1"/>
      <c r="O7282" s="1"/>
      <c r="P7282" s="1" t="s">
        <v>35975</v>
      </c>
      <c r="Q7282" s="1"/>
      <c r="R7282" s="1"/>
      <c r="S7282" s="1"/>
      <c r="T7282" s="1"/>
      <c r="U7282" s="1"/>
      <c r="V7282" s="1"/>
      <c r="W7282" s="1"/>
      <c r="X7282" s="1"/>
      <c r="Y7282" s="1"/>
      <c r="Z7282" s="1"/>
      <c r="AA7282" s="1"/>
      <c r="AB7282" s="1"/>
      <c r="AC7282" s="1"/>
      <c r="AD7282" s="1"/>
      <c r="AE7282" s="1"/>
    </row>
    <row r="7283">
      <c r="A7283" s="5" t="s">
        <v>35976</v>
      </c>
      <c r="B7283" s="8" t="s">
        <v>416</v>
      </c>
      <c r="C7283" s="5" t="s">
        <v>101</v>
      </c>
      <c r="D7283" s="10"/>
      <c r="E7283" s="4" t="b">
        <v>1</v>
      </c>
      <c r="F7283" s="5" t="s">
        <v>35976</v>
      </c>
      <c r="G7283" s="1"/>
      <c r="H7283" s="5" t="s">
        <v>35977</v>
      </c>
      <c r="I7283" s="5" t="s">
        <v>35978</v>
      </c>
      <c r="J7283" s="5"/>
      <c r="K7283" s="1"/>
      <c r="L7283" s="1"/>
      <c r="M7283" s="1"/>
      <c r="N7283" s="1"/>
      <c r="O7283" s="5" t="s">
        <v>442</v>
      </c>
      <c r="P7283" s="5" t="s">
        <v>35979</v>
      </c>
      <c r="Q7283" s="1"/>
      <c r="R7283" s="1"/>
      <c r="S7283" s="1"/>
      <c r="T7283" s="1"/>
      <c r="U7283" s="1"/>
      <c r="V7283" s="1"/>
      <c r="W7283" s="1"/>
      <c r="X7283" s="1"/>
      <c r="Y7283" s="1"/>
      <c r="Z7283" s="1"/>
      <c r="AA7283" s="1"/>
      <c r="AB7283" s="1"/>
      <c r="AC7283" s="1"/>
      <c r="AD7283" s="1"/>
      <c r="AE7283" s="1"/>
    </row>
    <row r="7284">
      <c r="A7284" s="5" t="s">
        <v>35980</v>
      </c>
      <c r="B7284" s="8" t="s">
        <v>416</v>
      </c>
      <c r="C7284" s="5" t="s">
        <v>446</v>
      </c>
      <c r="D7284" s="9"/>
      <c r="E7284" s="4" t="b">
        <v>1</v>
      </c>
      <c r="F7284" s="5" t="s">
        <v>35981</v>
      </c>
      <c r="G7284" s="1"/>
      <c r="H7284" s="5" t="s">
        <v>35982</v>
      </c>
      <c r="I7284" s="5" t="s">
        <v>35983</v>
      </c>
      <c r="J7284" s="5"/>
      <c r="K7284" s="5" t="s">
        <v>35984</v>
      </c>
      <c r="L7284" s="1"/>
      <c r="M7284" s="1"/>
      <c r="N7284" s="1"/>
      <c r="O7284" s="5" t="s">
        <v>437</v>
      </c>
      <c r="P7284" s="5" t="s">
        <v>35985</v>
      </c>
      <c r="Q7284" s="1"/>
      <c r="R7284" s="1"/>
      <c r="S7284" s="1"/>
      <c r="T7284" s="1"/>
      <c r="U7284" s="1"/>
      <c r="V7284" s="1"/>
      <c r="W7284" s="1"/>
      <c r="X7284" s="1"/>
      <c r="Y7284" s="1"/>
      <c r="Z7284" s="1"/>
      <c r="AA7284" s="1"/>
      <c r="AB7284" s="1"/>
      <c r="AC7284" s="1"/>
      <c r="AD7284" s="1"/>
      <c r="AE7284" s="1"/>
    </row>
    <row r="7285">
      <c r="A7285" s="1" t="s">
        <v>35986</v>
      </c>
      <c r="B7285" s="2" t="s">
        <v>416</v>
      </c>
      <c r="C7285" s="5" t="s">
        <v>101</v>
      </c>
      <c r="D7285" s="10"/>
      <c r="E7285" s="4" t="b">
        <v>1</v>
      </c>
      <c r="F7285" s="5" t="s">
        <v>35986</v>
      </c>
      <c r="G7285" s="1"/>
      <c r="H7285" s="1" t="s">
        <v>35987</v>
      </c>
      <c r="I7285" s="5" t="s">
        <v>35988</v>
      </c>
      <c r="J7285" s="1"/>
      <c r="K7285" s="1"/>
      <c r="L7285" s="1"/>
      <c r="M7285" s="1"/>
      <c r="N7285" s="1"/>
      <c r="O7285" s="5" t="s">
        <v>4525</v>
      </c>
      <c r="P7285" s="5" t="s">
        <v>35989</v>
      </c>
      <c r="Q7285" s="1"/>
      <c r="R7285" s="1"/>
      <c r="S7285" s="1"/>
      <c r="T7285" s="1"/>
      <c r="U7285" s="1"/>
      <c r="V7285" s="1"/>
      <c r="W7285" s="1"/>
      <c r="X7285" s="1"/>
      <c r="Y7285" s="1"/>
      <c r="Z7285" s="1"/>
      <c r="AA7285" s="1"/>
      <c r="AB7285" s="1"/>
      <c r="AC7285" s="1"/>
      <c r="AD7285" s="1"/>
      <c r="AE7285" s="1"/>
    </row>
    <row r="7286">
      <c r="A7286" s="1" t="s">
        <v>35990</v>
      </c>
      <c r="B7286" s="2" t="s">
        <v>416</v>
      </c>
      <c r="C7286" s="5" t="s">
        <v>446</v>
      </c>
      <c r="D7286" s="9"/>
      <c r="E7286" s="4" t="b">
        <v>1</v>
      </c>
      <c r="F7286" s="5" t="s">
        <v>35991</v>
      </c>
      <c r="G7286" s="1"/>
      <c r="H7286" s="1" t="s">
        <v>35992</v>
      </c>
      <c r="I7286" s="5" t="s">
        <v>35993</v>
      </c>
      <c r="J7286" s="5"/>
      <c r="K7286" s="1"/>
      <c r="L7286" s="1"/>
      <c r="M7286" s="1"/>
      <c r="N7286" s="1"/>
      <c r="O7286" s="1"/>
      <c r="P7286" s="5" t="s">
        <v>35994</v>
      </c>
      <c r="Q7286" s="1"/>
      <c r="R7286" s="1"/>
      <c r="S7286" s="1"/>
      <c r="T7286" s="1"/>
      <c r="U7286" s="1"/>
      <c r="V7286" s="1"/>
      <c r="W7286" s="1"/>
      <c r="X7286" s="1"/>
      <c r="Y7286" s="1"/>
      <c r="Z7286" s="1"/>
      <c r="AA7286" s="1"/>
      <c r="AB7286" s="1"/>
      <c r="AC7286" s="1"/>
      <c r="AD7286" s="1"/>
      <c r="AE7286" s="1"/>
    </row>
    <row r="7287">
      <c r="A7287" s="1" t="s">
        <v>35995</v>
      </c>
      <c r="B7287" s="2" t="s">
        <v>445</v>
      </c>
      <c r="C7287" s="5" t="s">
        <v>101</v>
      </c>
      <c r="D7287" s="10"/>
      <c r="E7287" s="12" t="b">
        <v>0</v>
      </c>
      <c r="F7287" s="5" t="s">
        <v>16401</v>
      </c>
      <c r="G7287" s="1"/>
      <c r="H7287" s="1" t="s">
        <v>16402</v>
      </c>
      <c r="I7287" s="5" t="s">
        <v>16403</v>
      </c>
      <c r="J7287" s="5"/>
      <c r="K7287" s="1"/>
      <c r="L7287" s="1"/>
      <c r="M7287" s="1"/>
      <c r="N7287" s="1"/>
      <c r="O7287" s="1"/>
      <c r="P7287" s="1" t="s">
        <v>35996</v>
      </c>
      <c r="Q7287" s="1"/>
      <c r="R7287" s="1"/>
      <c r="S7287" s="1"/>
      <c r="T7287" s="1"/>
      <c r="U7287" s="1"/>
      <c r="V7287" s="1"/>
      <c r="W7287" s="1"/>
      <c r="X7287" s="1"/>
      <c r="Y7287" s="1"/>
      <c r="Z7287" s="1"/>
      <c r="AA7287" s="1"/>
      <c r="AB7287" s="1"/>
      <c r="AC7287" s="1"/>
      <c r="AD7287" s="1"/>
      <c r="AE7287" s="1"/>
    </row>
    <row r="7288">
      <c r="A7288" s="1" t="s">
        <v>35997</v>
      </c>
      <c r="B7288" s="2" t="s">
        <v>416</v>
      </c>
      <c r="C7288" s="5" t="s">
        <v>446</v>
      </c>
      <c r="D7288" s="9"/>
      <c r="E7288" s="4" t="b">
        <v>1</v>
      </c>
      <c r="F7288" s="5" t="s">
        <v>35998</v>
      </c>
      <c r="G7288" s="1"/>
      <c r="H7288" s="1" t="s">
        <v>35999</v>
      </c>
      <c r="I7288" s="5" t="s">
        <v>36000</v>
      </c>
      <c r="J7288" s="5"/>
      <c r="K7288" s="1"/>
      <c r="L7288" s="1"/>
      <c r="M7288" s="1"/>
      <c r="N7288" s="1"/>
      <c r="O7288" s="5" t="s">
        <v>466</v>
      </c>
      <c r="P7288" s="5" t="s">
        <v>36001</v>
      </c>
      <c r="Q7288" s="1"/>
      <c r="R7288" s="1"/>
      <c r="S7288" s="1"/>
      <c r="T7288" s="1"/>
      <c r="U7288" s="1"/>
      <c r="V7288" s="1"/>
      <c r="W7288" s="1"/>
      <c r="X7288" s="1"/>
      <c r="Y7288" s="1"/>
      <c r="Z7288" s="1"/>
      <c r="AA7288" s="1"/>
      <c r="AB7288" s="1"/>
      <c r="AC7288" s="1"/>
      <c r="AD7288" s="1"/>
      <c r="AE7288" s="1"/>
    </row>
    <row r="7289">
      <c r="A7289" s="1" t="s">
        <v>36002</v>
      </c>
      <c r="B7289" s="2" t="s">
        <v>445</v>
      </c>
      <c r="C7289" s="1" t="s">
        <v>497</v>
      </c>
      <c r="D7289" s="7"/>
      <c r="E7289" s="12" t="b">
        <v>0</v>
      </c>
      <c r="F7289" s="5" t="s">
        <v>36003</v>
      </c>
      <c r="G7289" s="1"/>
      <c r="H7289" s="1" t="s">
        <v>36004</v>
      </c>
      <c r="I7289" s="5" t="s">
        <v>36005</v>
      </c>
      <c r="J7289" s="5"/>
      <c r="K7289" s="1"/>
      <c r="L7289" s="1"/>
      <c r="M7289" s="1"/>
      <c r="N7289" s="1"/>
      <c r="O7289" s="1"/>
      <c r="P7289" s="1" t="s">
        <v>36006</v>
      </c>
      <c r="Q7289" s="1"/>
      <c r="R7289" s="1"/>
      <c r="S7289" s="1"/>
      <c r="T7289" s="1"/>
      <c r="U7289" s="1"/>
      <c r="V7289" s="1"/>
      <c r="W7289" s="1"/>
      <c r="X7289" s="1"/>
      <c r="Y7289" s="1"/>
      <c r="Z7289" s="1"/>
      <c r="AA7289" s="1"/>
      <c r="AB7289" s="1"/>
      <c r="AC7289" s="1"/>
      <c r="AD7289" s="1"/>
      <c r="AE7289" s="1"/>
    </row>
    <row r="7290">
      <c r="A7290" s="1" t="s">
        <v>36007</v>
      </c>
      <c r="B7290" s="2" t="s">
        <v>416</v>
      </c>
      <c r="C7290" s="5" t="s">
        <v>101</v>
      </c>
      <c r="D7290" s="9"/>
      <c r="E7290" s="4" t="b">
        <v>1</v>
      </c>
      <c r="F7290" s="5" t="s">
        <v>36008</v>
      </c>
      <c r="G7290" s="1"/>
      <c r="H7290" s="1" t="s">
        <v>36009</v>
      </c>
      <c r="I7290" s="1" t="s">
        <v>36010</v>
      </c>
      <c r="J7290" s="1"/>
      <c r="K7290" s="1"/>
      <c r="L7290" s="1"/>
      <c r="M7290" s="1"/>
      <c r="N7290" s="1"/>
      <c r="O7290" s="5" t="s">
        <v>1459</v>
      </c>
      <c r="P7290" s="5" t="s">
        <v>36011</v>
      </c>
      <c r="Q7290" s="1"/>
      <c r="R7290" s="1"/>
      <c r="S7290" s="1"/>
      <c r="T7290" s="1"/>
      <c r="U7290" s="1"/>
      <c r="V7290" s="1"/>
      <c r="W7290" s="1"/>
      <c r="X7290" s="1"/>
      <c r="Y7290" s="1"/>
      <c r="Z7290" s="1"/>
      <c r="AA7290" s="1"/>
      <c r="AB7290" s="1"/>
      <c r="AC7290" s="1"/>
      <c r="AD7290" s="1"/>
      <c r="AE7290" s="1"/>
    </row>
    <row r="7291">
      <c r="A7291" s="1" t="s">
        <v>36012</v>
      </c>
      <c r="B7291" s="2" t="s">
        <v>445</v>
      </c>
      <c r="C7291" s="1" t="s">
        <v>497</v>
      </c>
      <c r="D7291" s="7"/>
      <c r="E7291" s="12" t="b">
        <v>0</v>
      </c>
      <c r="F7291" s="5" t="s">
        <v>36013</v>
      </c>
      <c r="G7291" s="1"/>
      <c r="H7291" s="1" t="s">
        <v>36014</v>
      </c>
      <c r="I7291" s="5" t="s">
        <v>36015</v>
      </c>
      <c r="J7291" s="5"/>
      <c r="K7291" s="1"/>
      <c r="L7291" s="1"/>
      <c r="M7291" s="1"/>
      <c r="N7291" s="1"/>
      <c r="O7291" s="1"/>
      <c r="P7291" s="1" t="s">
        <v>36016</v>
      </c>
      <c r="Q7291" s="1"/>
      <c r="R7291" s="1"/>
      <c r="S7291" s="1"/>
      <c r="T7291" s="1"/>
      <c r="U7291" s="1"/>
      <c r="V7291" s="1"/>
      <c r="W7291" s="1"/>
      <c r="X7291" s="1"/>
      <c r="Y7291" s="1"/>
      <c r="Z7291" s="1"/>
      <c r="AA7291" s="1"/>
      <c r="AB7291" s="1"/>
      <c r="AC7291" s="1"/>
      <c r="AD7291" s="1"/>
      <c r="AE7291" s="1"/>
    </row>
    <row r="7292">
      <c r="A7292" s="5" t="s">
        <v>36017</v>
      </c>
      <c r="B7292" s="8" t="s">
        <v>416</v>
      </c>
      <c r="C7292" s="5" t="s">
        <v>101</v>
      </c>
      <c r="D7292" s="9"/>
      <c r="E7292" s="4" t="b">
        <v>1</v>
      </c>
      <c r="F7292" s="5" t="s">
        <v>36018</v>
      </c>
      <c r="G7292" s="1"/>
      <c r="H7292" s="5" t="s">
        <v>36019</v>
      </c>
      <c r="I7292" s="5" t="s">
        <v>36020</v>
      </c>
      <c r="J7292" s="5"/>
      <c r="K7292" s="5" t="s">
        <v>36021</v>
      </c>
      <c r="L7292" s="1"/>
      <c r="M7292" s="1"/>
      <c r="N7292" s="1"/>
      <c r="O7292" s="5" t="s">
        <v>960</v>
      </c>
      <c r="P7292" s="5" t="s">
        <v>36022</v>
      </c>
      <c r="Q7292" s="5"/>
      <c r="R7292" s="5" t="s">
        <v>36023</v>
      </c>
      <c r="S7292" s="5" t="s">
        <v>36024</v>
      </c>
      <c r="T7292" s="5" t="s">
        <v>36025</v>
      </c>
      <c r="U7292" s="1"/>
      <c r="V7292" s="1"/>
      <c r="W7292" s="1"/>
      <c r="X7292" s="1"/>
      <c r="Y7292" s="1"/>
      <c r="Z7292" s="1"/>
      <c r="AA7292" s="1"/>
      <c r="AB7292" s="1"/>
      <c r="AC7292" s="1"/>
      <c r="AD7292" s="1"/>
      <c r="AE7292" s="1"/>
    </row>
    <row r="7293">
      <c r="A7293" s="1" t="s">
        <v>36026</v>
      </c>
      <c r="B7293" s="2" t="s">
        <v>416</v>
      </c>
      <c r="C7293" s="5" t="s">
        <v>586</v>
      </c>
      <c r="D7293" s="10"/>
      <c r="E7293" s="4" t="b">
        <v>1</v>
      </c>
      <c r="F7293" s="5" t="s">
        <v>36027</v>
      </c>
      <c r="G7293" s="1"/>
      <c r="H7293" s="5" t="s">
        <v>36028</v>
      </c>
      <c r="I7293" s="5" t="s">
        <v>36029</v>
      </c>
      <c r="J7293" s="5"/>
      <c r="K7293" s="1"/>
      <c r="L7293" s="1"/>
      <c r="M7293" s="1"/>
      <c r="N7293" s="1"/>
      <c r="O7293" s="1"/>
      <c r="P7293" s="1" t="s">
        <v>36030</v>
      </c>
      <c r="Q7293" s="1"/>
      <c r="R7293" s="1"/>
      <c r="S7293" s="1"/>
      <c r="T7293" s="1"/>
      <c r="U7293" s="1"/>
      <c r="V7293" s="1"/>
      <c r="W7293" s="1"/>
      <c r="X7293" s="1"/>
      <c r="Y7293" s="1"/>
      <c r="Z7293" s="1"/>
      <c r="AA7293" s="1"/>
      <c r="AB7293" s="1"/>
      <c r="AC7293" s="1"/>
      <c r="AD7293" s="1"/>
      <c r="AE7293" s="1"/>
    </row>
    <row r="7294">
      <c r="A7294" s="1" t="s">
        <v>36031</v>
      </c>
      <c r="B7294" s="2" t="s">
        <v>445</v>
      </c>
      <c r="C7294" s="1" t="s">
        <v>497</v>
      </c>
      <c r="D7294" s="6"/>
      <c r="E7294" s="12" t="b">
        <v>0</v>
      </c>
      <c r="F7294" s="5" t="s">
        <v>36032</v>
      </c>
      <c r="G7294" s="1"/>
      <c r="H7294" s="5" t="s">
        <v>36033</v>
      </c>
      <c r="I7294" s="5" t="s">
        <v>36034</v>
      </c>
      <c r="J7294" s="5"/>
      <c r="K7294" s="1"/>
      <c r="L7294" s="1"/>
      <c r="M7294" s="1"/>
      <c r="N7294" s="1"/>
      <c r="O7294" s="1"/>
      <c r="P7294" s="1" t="s">
        <v>36035</v>
      </c>
      <c r="Q7294" s="1"/>
      <c r="R7294" s="1"/>
      <c r="S7294" s="1"/>
      <c r="T7294" s="1"/>
      <c r="U7294" s="1"/>
      <c r="V7294" s="1"/>
      <c r="W7294" s="1"/>
      <c r="X7294" s="1"/>
      <c r="Y7294" s="1"/>
      <c r="Z7294" s="1"/>
      <c r="AA7294" s="1"/>
      <c r="AB7294" s="1"/>
      <c r="AC7294" s="1"/>
      <c r="AD7294" s="1"/>
      <c r="AE7294" s="1"/>
    </row>
    <row r="7295">
      <c r="A7295" s="1" t="s">
        <v>36036</v>
      </c>
      <c r="B7295" s="2" t="s">
        <v>445</v>
      </c>
      <c r="C7295" s="5" t="s">
        <v>101</v>
      </c>
      <c r="D7295" s="10"/>
      <c r="E7295" s="12" t="b">
        <v>0</v>
      </c>
      <c r="F7295" s="5" t="s">
        <v>36037</v>
      </c>
      <c r="G7295" s="1"/>
      <c r="H7295" s="5" t="s">
        <v>36038</v>
      </c>
      <c r="I7295" s="5" t="s">
        <v>36039</v>
      </c>
      <c r="J7295" s="5"/>
      <c r="K7295" s="1"/>
      <c r="L7295" s="1"/>
      <c r="M7295" s="1"/>
      <c r="N7295" s="1"/>
      <c r="O7295" s="1"/>
      <c r="P7295" s="1" t="s">
        <v>36040</v>
      </c>
      <c r="Q7295" s="1"/>
      <c r="R7295" s="1"/>
      <c r="S7295" s="1"/>
      <c r="T7295" s="1"/>
      <c r="U7295" s="1"/>
      <c r="V7295" s="1"/>
      <c r="W7295" s="1"/>
      <c r="X7295" s="1"/>
      <c r="Y7295" s="1"/>
      <c r="Z7295" s="1"/>
      <c r="AA7295" s="1"/>
      <c r="AB7295" s="1"/>
      <c r="AC7295" s="1"/>
      <c r="AD7295" s="1"/>
      <c r="AE7295" s="1"/>
    </row>
    <row r="7296">
      <c r="A7296" s="1" t="s">
        <v>36041</v>
      </c>
      <c r="B7296" s="2" t="s">
        <v>416</v>
      </c>
      <c r="C7296" s="5" t="s">
        <v>101</v>
      </c>
      <c r="D7296" s="9"/>
      <c r="E7296" s="4" t="b">
        <v>1</v>
      </c>
      <c r="F7296" s="5" t="s">
        <v>36041</v>
      </c>
      <c r="G7296" s="1"/>
      <c r="H7296" s="1" t="s">
        <v>36042</v>
      </c>
      <c r="I7296" s="5" t="s">
        <v>36043</v>
      </c>
      <c r="J7296" s="1"/>
      <c r="K7296" s="1"/>
      <c r="L7296" s="5" t="s">
        <v>36044</v>
      </c>
      <c r="M7296" s="1"/>
      <c r="N7296" s="1"/>
      <c r="O7296" s="5" t="s">
        <v>711</v>
      </c>
      <c r="P7296" s="5" t="s">
        <v>36045</v>
      </c>
      <c r="Q7296" s="1"/>
      <c r="R7296" s="1"/>
      <c r="S7296" s="1"/>
      <c r="T7296" s="1"/>
      <c r="U7296" s="1"/>
      <c r="V7296" s="1"/>
      <c r="W7296" s="1"/>
      <c r="X7296" s="1"/>
      <c r="Y7296" s="1"/>
      <c r="Z7296" s="1"/>
      <c r="AA7296" s="1"/>
      <c r="AB7296" s="1"/>
      <c r="AC7296" s="1"/>
      <c r="AD7296" s="1"/>
      <c r="AE7296" s="1"/>
    </row>
    <row r="7297">
      <c r="A7297" s="5" t="s">
        <v>36046</v>
      </c>
      <c r="B7297" s="8" t="s">
        <v>416</v>
      </c>
      <c r="C7297" s="5" t="s">
        <v>101</v>
      </c>
      <c r="D7297" s="7"/>
      <c r="E7297" s="12" t="b">
        <v>0</v>
      </c>
      <c r="F7297" s="5" t="s">
        <v>36047</v>
      </c>
      <c r="G7297" s="1"/>
      <c r="H7297" s="5" t="s">
        <v>36048</v>
      </c>
      <c r="I7297" s="5" t="s">
        <v>36049</v>
      </c>
      <c r="J7297" s="1"/>
      <c r="K7297" s="1"/>
      <c r="L7297" s="1"/>
      <c r="M7297" s="1"/>
      <c r="N7297" s="1"/>
      <c r="O7297" s="1"/>
      <c r="P7297" s="5" t="s">
        <v>36050</v>
      </c>
      <c r="Q7297" s="1"/>
      <c r="R7297" s="1"/>
      <c r="S7297" s="1"/>
      <c r="T7297" s="1"/>
      <c r="U7297" s="1"/>
      <c r="V7297" s="1"/>
      <c r="W7297" s="1"/>
      <c r="X7297" s="1"/>
      <c r="Y7297" s="1"/>
      <c r="Z7297" s="1"/>
      <c r="AA7297" s="1"/>
      <c r="AB7297" s="1"/>
      <c r="AC7297" s="1"/>
      <c r="AD7297" s="1"/>
      <c r="AE7297" s="1"/>
    </row>
    <row r="7298">
      <c r="A7298" s="5" t="s">
        <v>36051</v>
      </c>
      <c r="B7298" s="8" t="s">
        <v>416</v>
      </c>
      <c r="C7298" s="5" t="s">
        <v>101</v>
      </c>
      <c r="D7298" s="6"/>
      <c r="E7298" s="12" t="b">
        <v>0</v>
      </c>
      <c r="F7298" s="5" t="s">
        <v>36052</v>
      </c>
      <c r="G7298" s="1"/>
      <c r="H7298" s="5" t="s">
        <v>36053</v>
      </c>
      <c r="I7298" s="5" t="s">
        <v>36054</v>
      </c>
      <c r="J7298" s="1"/>
      <c r="K7298" s="1"/>
      <c r="L7298" s="1"/>
      <c r="M7298" s="1"/>
      <c r="N7298" s="1"/>
      <c r="O7298" s="1"/>
      <c r="P7298" s="5" t="s">
        <v>36055</v>
      </c>
      <c r="Q7298" s="1"/>
      <c r="R7298" s="1"/>
      <c r="S7298" s="1"/>
      <c r="T7298" s="1"/>
      <c r="U7298" s="1"/>
      <c r="V7298" s="1"/>
      <c r="W7298" s="1"/>
      <c r="X7298" s="1"/>
      <c r="Y7298" s="1"/>
      <c r="Z7298" s="1"/>
      <c r="AA7298" s="1"/>
      <c r="AB7298" s="1"/>
      <c r="AC7298" s="1"/>
      <c r="AD7298" s="1"/>
      <c r="AE7298" s="1"/>
    </row>
    <row r="7299">
      <c r="A7299" s="1" t="s">
        <v>36056</v>
      </c>
      <c r="B7299" s="2" t="s">
        <v>416</v>
      </c>
      <c r="C7299" s="5" t="s">
        <v>446</v>
      </c>
      <c r="D7299" s="10"/>
      <c r="E7299" s="4" t="b">
        <v>1</v>
      </c>
      <c r="F7299" s="5" t="s">
        <v>36057</v>
      </c>
      <c r="G7299" s="1"/>
      <c r="H7299" s="1" t="s">
        <v>36058</v>
      </c>
      <c r="I7299" s="1" t="s">
        <v>36059</v>
      </c>
      <c r="J7299" s="1"/>
      <c r="K7299" s="1"/>
      <c r="L7299" s="1"/>
      <c r="M7299" s="1"/>
      <c r="N7299" s="1"/>
      <c r="O7299" s="1"/>
      <c r="P7299" s="5" t="s">
        <v>36060</v>
      </c>
      <c r="Q7299" s="1"/>
      <c r="R7299" s="1"/>
      <c r="S7299" s="1"/>
      <c r="T7299" s="1"/>
      <c r="U7299" s="1"/>
      <c r="V7299" s="1"/>
      <c r="W7299" s="1"/>
      <c r="X7299" s="1"/>
      <c r="Y7299" s="1"/>
      <c r="Z7299" s="1"/>
      <c r="AA7299" s="1"/>
      <c r="AB7299" s="1"/>
      <c r="AC7299" s="1"/>
      <c r="AD7299" s="1"/>
      <c r="AE7299" s="1"/>
    </row>
    <row r="7300">
      <c r="A7300" s="1" t="s">
        <v>36061</v>
      </c>
      <c r="B7300" s="2" t="s">
        <v>416</v>
      </c>
      <c r="C7300" s="5" t="s">
        <v>513</v>
      </c>
      <c r="D7300" s="9" t="s">
        <v>36062</v>
      </c>
      <c r="E7300" s="4" t="b">
        <v>1</v>
      </c>
      <c r="F7300" s="5" t="s">
        <v>36063</v>
      </c>
      <c r="G7300" s="1"/>
      <c r="H7300" s="5" t="s">
        <v>36064</v>
      </c>
      <c r="I7300" s="5" t="s">
        <v>36065</v>
      </c>
      <c r="J7300" s="5"/>
      <c r="K7300" s="1"/>
      <c r="L7300" s="1"/>
      <c r="M7300" s="1"/>
      <c r="N7300" s="1"/>
      <c r="O7300" s="1"/>
      <c r="P7300" s="5" t="s">
        <v>36066</v>
      </c>
      <c r="Q7300" s="1"/>
      <c r="R7300" s="1"/>
      <c r="S7300" s="1"/>
      <c r="T7300" s="1"/>
      <c r="U7300" s="1"/>
      <c r="V7300" s="1"/>
      <c r="W7300" s="1"/>
      <c r="X7300" s="1"/>
      <c r="Y7300" s="1"/>
      <c r="Z7300" s="1"/>
      <c r="AA7300" s="1"/>
      <c r="AB7300" s="1"/>
      <c r="AC7300" s="1"/>
      <c r="AD7300" s="1"/>
      <c r="AE7300" s="1"/>
    </row>
    <row r="7301">
      <c r="A7301" s="5" t="s">
        <v>13796</v>
      </c>
      <c r="B7301" s="8" t="s">
        <v>445</v>
      </c>
      <c r="C7301" s="5" t="s">
        <v>101</v>
      </c>
      <c r="D7301" s="10"/>
      <c r="E7301" s="4" t="b">
        <v>0</v>
      </c>
      <c r="F7301" s="5" t="s">
        <v>36067</v>
      </c>
      <c r="G7301" s="1"/>
      <c r="H7301" s="5" t="s">
        <v>36068</v>
      </c>
      <c r="I7301" s="5" t="s">
        <v>13795</v>
      </c>
      <c r="J7301" s="5"/>
      <c r="K7301" s="1"/>
      <c r="L7301" s="5" t="s">
        <v>13792</v>
      </c>
      <c r="M7301" s="1"/>
      <c r="N7301" s="1"/>
      <c r="O7301" s="1"/>
      <c r="P7301" s="5" t="s">
        <v>36069</v>
      </c>
      <c r="Q7301" s="1"/>
      <c r="R7301" s="1"/>
      <c r="S7301" s="1"/>
      <c r="T7301" s="1"/>
      <c r="U7301" s="1"/>
      <c r="V7301" s="1"/>
      <c r="W7301" s="1"/>
      <c r="X7301" s="1"/>
      <c r="Y7301" s="1"/>
      <c r="Z7301" s="1"/>
      <c r="AA7301" s="1"/>
      <c r="AB7301" s="1"/>
      <c r="AC7301" s="1"/>
      <c r="AD7301" s="1"/>
      <c r="AE7301" s="1"/>
    </row>
    <row r="7302">
      <c r="A7302" s="1" t="s">
        <v>36070</v>
      </c>
      <c r="B7302" s="2" t="s">
        <v>445</v>
      </c>
      <c r="C7302" s="5" t="s">
        <v>446</v>
      </c>
      <c r="D7302" s="9"/>
      <c r="E7302" s="12" t="b">
        <v>0</v>
      </c>
      <c r="F7302" s="5" t="s">
        <v>36071</v>
      </c>
      <c r="G7302" s="1"/>
      <c r="H7302" s="5" t="s">
        <v>36072</v>
      </c>
      <c r="I7302" s="5" t="s">
        <v>36073</v>
      </c>
      <c r="J7302" s="5"/>
      <c r="K7302" s="1"/>
      <c r="L7302" s="1"/>
      <c r="M7302" s="1"/>
      <c r="N7302" s="1"/>
      <c r="O7302" s="1"/>
      <c r="P7302" s="1" t="s">
        <v>36074</v>
      </c>
      <c r="Q7302" s="1"/>
      <c r="R7302" s="1"/>
      <c r="S7302" s="1"/>
      <c r="T7302" s="1"/>
      <c r="U7302" s="1"/>
      <c r="V7302" s="1"/>
      <c r="W7302" s="1"/>
      <c r="X7302" s="1"/>
      <c r="Y7302" s="1"/>
      <c r="Z7302" s="1"/>
      <c r="AA7302" s="1"/>
      <c r="AB7302" s="1"/>
      <c r="AC7302" s="1"/>
      <c r="AD7302" s="1"/>
      <c r="AE7302" s="1"/>
    </row>
    <row r="7303">
      <c r="A7303" s="1" t="s">
        <v>36075</v>
      </c>
      <c r="B7303" s="8" t="s">
        <v>454</v>
      </c>
      <c r="C7303" s="5" t="s">
        <v>455</v>
      </c>
      <c r="D7303" s="10"/>
      <c r="E7303" s="4" t="b">
        <v>1</v>
      </c>
      <c r="F7303" s="5" t="s">
        <v>36076</v>
      </c>
      <c r="G7303" s="1"/>
      <c r="H7303" s="1" t="s">
        <v>36077</v>
      </c>
      <c r="I7303" s="1" t="s">
        <v>36076</v>
      </c>
      <c r="J7303" s="1"/>
      <c r="K7303" s="1"/>
      <c r="L7303" s="1"/>
      <c r="M7303" s="1"/>
      <c r="N7303" s="1"/>
      <c r="O7303" s="1" t="s">
        <v>803</v>
      </c>
      <c r="P7303" s="1" t="s">
        <v>36078</v>
      </c>
      <c r="Q7303" s="1"/>
      <c r="R7303" s="1"/>
      <c r="S7303" s="1"/>
      <c r="T7303" s="1"/>
      <c r="U7303" s="1"/>
      <c r="V7303" s="1"/>
      <c r="W7303" s="1"/>
      <c r="X7303" s="1"/>
      <c r="Y7303" s="1"/>
      <c r="Z7303" s="1"/>
      <c r="AA7303" s="1"/>
      <c r="AB7303" s="1"/>
      <c r="AC7303" s="1"/>
      <c r="AD7303" s="1"/>
      <c r="AE7303" s="1"/>
    </row>
    <row r="7304">
      <c r="A7304" s="1" t="s">
        <v>36079</v>
      </c>
      <c r="B7304" s="2" t="s">
        <v>445</v>
      </c>
      <c r="C7304" s="1" t="s">
        <v>497</v>
      </c>
      <c r="D7304" s="6"/>
      <c r="E7304" s="12" t="b">
        <v>0</v>
      </c>
      <c r="F7304" s="5" t="s">
        <v>36080</v>
      </c>
      <c r="G7304" s="1"/>
      <c r="H7304" s="5" t="s">
        <v>36081</v>
      </c>
      <c r="I7304" s="1" t="s">
        <v>36082</v>
      </c>
      <c r="J7304" s="1"/>
      <c r="K7304" s="1"/>
      <c r="L7304" s="1"/>
      <c r="M7304" s="1"/>
      <c r="N7304" s="1"/>
      <c r="O7304" s="1"/>
      <c r="P7304" s="1" t="s">
        <v>36083</v>
      </c>
      <c r="Q7304" s="1"/>
      <c r="R7304" s="1"/>
      <c r="S7304" s="1"/>
      <c r="T7304" s="1"/>
      <c r="U7304" s="1"/>
      <c r="V7304" s="1"/>
      <c r="W7304" s="1"/>
      <c r="X7304" s="1"/>
      <c r="Y7304" s="1"/>
      <c r="Z7304" s="1"/>
      <c r="AA7304" s="1"/>
      <c r="AB7304" s="1"/>
      <c r="AC7304" s="1"/>
      <c r="AD7304" s="1"/>
      <c r="AE7304" s="1"/>
    </row>
    <row r="7305">
      <c r="A7305" s="1" t="s">
        <v>36084</v>
      </c>
      <c r="B7305" s="2" t="s">
        <v>445</v>
      </c>
      <c r="C7305" s="5" t="s">
        <v>101</v>
      </c>
      <c r="D7305" s="10"/>
      <c r="E7305" s="12" t="b">
        <v>0</v>
      </c>
      <c r="F7305" s="5" t="s">
        <v>36085</v>
      </c>
      <c r="G7305" s="1"/>
      <c r="H7305" s="5" t="s">
        <v>36086</v>
      </c>
      <c r="I7305" s="5" t="s">
        <v>36087</v>
      </c>
      <c r="J7305" s="5"/>
      <c r="K7305" s="1"/>
      <c r="L7305" s="1"/>
      <c r="M7305" s="1"/>
      <c r="N7305" s="1"/>
      <c r="O7305" s="1" t="s">
        <v>836</v>
      </c>
      <c r="P7305" s="1" t="s">
        <v>36088</v>
      </c>
      <c r="Q7305" s="1"/>
      <c r="R7305" s="1"/>
      <c r="S7305" s="1"/>
      <c r="T7305" s="1"/>
      <c r="U7305" s="1"/>
      <c r="V7305" s="1"/>
      <c r="W7305" s="1"/>
      <c r="X7305" s="1"/>
      <c r="Y7305" s="1"/>
      <c r="Z7305" s="1"/>
      <c r="AA7305" s="1"/>
      <c r="AB7305" s="1"/>
      <c r="AC7305" s="1"/>
      <c r="AD7305" s="1"/>
      <c r="AE7305" s="1"/>
    </row>
    <row r="7306">
      <c r="A7306" s="1" t="s">
        <v>36089</v>
      </c>
      <c r="B7306" s="2" t="s">
        <v>445</v>
      </c>
      <c r="C7306" s="5" t="s">
        <v>101</v>
      </c>
      <c r="D7306" s="9"/>
      <c r="E7306" s="12" t="b">
        <v>0</v>
      </c>
      <c r="F7306" s="5" t="s">
        <v>36080</v>
      </c>
      <c r="G7306" s="1"/>
      <c r="H7306" s="5" t="s">
        <v>36090</v>
      </c>
      <c r="I7306" s="5" t="s">
        <v>36091</v>
      </c>
      <c r="J7306" s="5"/>
      <c r="K7306" s="1"/>
      <c r="L7306" s="1"/>
      <c r="M7306" s="1"/>
      <c r="N7306" s="1"/>
      <c r="O7306" s="1"/>
      <c r="P7306" s="1" t="s">
        <v>36092</v>
      </c>
      <c r="Q7306" s="1"/>
      <c r="R7306" s="1"/>
      <c r="S7306" s="1"/>
      <c r="T7306" s="1"/>
      <c r="U7306" s="1"/>
      <c r="V7306" s="1"/>
      <c r="W7306" s="1"/>
      <c r="X7306" s="1"/>
      <c r="Y7306" s="1"/>
      <c r="Z7306" s="1"/>
      <c r="AA7306" s="1"/>
      <c r="AB7306" s="1"/>
      <c r="AC7306" s="1"/>
      <c r="AD7306" s="1"/>
      <c r="AE7306" s="1"/>
    </row>
    <row r="7307">
      <c r="A7307" s="1" t="s">
        <v>36093</v>
      </c>
      <c r="B7307" s="2" t="s">
        <v>416</v>
      </c>
      <c r="C7307" s="5" t="s">
        <v>101</v>
      </c>
      <c r="D7307" s="10"/>
      <c r="E7307" s="4" t="b">
        <v>1</v>
      </c>
      <c r="F7307" s="5" t="s">
        <v>36094</v>
      </c>
      <c r="G7307" s="1"/>
      <c r="H7307" s="1" t="s">
        <v>29850</v>
      </c>
      <c r="I7307" s="5" t="s">
        <v>36095</v>
      </c>
      <c r="J7307" s="5"/>
      <c r="K7307" s="1"/>
      <c r="L7307" s="1"/>
      <c r="M7307" s="1"/>
      <c r="N7307" s="1"/>
      <c r="O7307" s="5" t="s">
        <v>1794</v>
      </c>
      <c r="P7307" s="5" t="s">
        <v>36096</v>
      </c>
      <c r="Q7307" s="1"/>
      <c r="R7307" s="1"/>
      <c r="S7307" s="1"/>
      <c r="T7307" s="1"/>
      <c r="U7307" s="1"/>
      <c r="V7307" s="1"/>
      <c r="W7307" s="1"/>
      <c r="X7307" s="1"/>
      <c r="Y7307" s="1"/>
      <c r="Z7307" s="1"/>
      <c r="AA7307" s="1"/>
      <c r="AB7307" s="1"/>
      <c r="AC7307" s="1"/>
      <c r="AD7307" s="1"/>
      <c r="AE7307" s="1"/>
    </row>
    <row r="7308">
      <c r="A7308" s="1" t="s">
        <v>36097</v>
      </c>
      <c r="B7308" s="2" t="s">
        <v>416</v>
      </c>
      <c r="C7308" s="5" t="s">
        <v>101</v>
      </c>
      <c r="D7308" s="9"/>
      <c r="E7308" s="4" t="b">
        <v>1</v>
      </c>
      <c r="F7308" s="5" t="s">
        <v>36098</v>
      </c>
      <c r="G7308" s="1"/>
      <c r="H7308" s="1" t="s">
        <v>36099</v>
      </c>
      <c r="I7308" s="1" t="s">
        <v>36100</v>
      </c>
      <c r="J7308" s="1"/>
      <c r="K7308" s="1"/>
      <c r="L7308" s="1"/>
      <c r="M7308" s="1"/>
      <c r="N7308" s="1"/>
      <c r="O7308" s="5" t="s">
        <v>997</v>
      </c>
      <c r="P7308" s="5" t="s">
        <v>36101</v>
      </c>
      <c r="Q7308" s="1"/>
      <c r="R7308" s="1"/>
      <c r="S7308" s="1"/>
      <c r="T7308" s="1"/>
      <c r="U7308" s="1"/>
      <c r="V7308" s="1"/>
      <c r="W7308" s="1"/>
      <c r="X7308" s="1"/>
      <c r="Y7308" s="1"/>
      <c r="Z7308" s="1"/>
      <c r="AA7308" s="1"/>
      <c r="AB7308" s="1"/>
      <c r="AC7308" s="1"/>
      <c r="AD7308" s="1"/>
      <c r="AE7308" s="1"/>
    </row>
    <row r="7309">
      <c r="A7309" s="1" t="s">
        <v>36102</v>
      </c>
      <c r="B7309" s="2" t="s">
        <v>416</v>
      </c>
      <c r="C7309" s="5" t="s">
        <v>101</v>
      </c>
      <c r="D7309" s="10"/>
      <c r="E7309" s="4" t="b">
        <v>1</v>
      </c>
      <c r="F7309" s="5" t="s">
        <v>36103</v>
      </c>
      <c r="G7309" s="1"/>
      <c r="H7309" s="1" t="s">
        <v>36104</v>
      </c>
      <c r="I7309" s="1" t="s">
        <v>36105</v>
      </c>
      <c r="J7309" s="1"/>
      <c r="K7309" s="1"/>
      <c r="L7309" s="1"/>
      <c r="M7309" s="1"/>
      <c r="N7309" s="1"/>
      <c r="O7309" s="5" t="s">
        <v>1459</v>
      </c>
      <c r="P7309" s="5" t="s">
        <v>36106</v>
      </c>
      <c r="Q7309" s="1"/>
      <c r="R7309" s="1"/>
      <c r="S7309" s="1"/>
      <c r="T7309" s="1"/>
      <c r="U7309" s="1"/>
      <c r="V7309" s="1"/>
      <c r="W7309" s="1"/>
      <c r="X7309" s="1"/>
      <c r="Y7309" s="1"/>
      <c r="Z7309" s="1"/>
      <c r="AA7309" s="1"/>
      <c r="AB7309" s="1"/>
      <c r="AC7309" s="1"/>
      <c r="AD7309" s="1"/>
      <c r="AE7309" s="1"/>
    </row>
    <row r="7310">
      <c r="A7310" s="5" t="s">
        <v>36107</v>
      </c>
      <c r="B7310" s="8" t="s">
        <v>445</v>
      </c>
      <c r="C7310" s="5" t="s">
        <v>101</v>
      </c>
      <c r="D7310" s="9"/>
      <c r="E7310" s="12" t="b">
        <v>0</v>
      </c>
      <c r="F7310" s="5" t="s">
        <v>36108</v>
      </c>
      <c r="G7310" s="1"/>
      <c r="H7310" s="5" t="s">
        <v>36109</v>
      </c>
      <c r="I7310" s="5" t="s">
        <v>36110</v>
      </c>
      <c r="J7310" s="5"/>
      <c r="K7310" s="1"/>
      <c r="L7310" s="1"/>
      <c r="M7310" s="1"/>
      <c r="N7310" s="1"/>
      <c r="O7310" s="5" t="s">
        <v>1794</v>
      </c>
      <c r="P7310" s="5" t="s">
        <v>36111</v>
      </c>
      <c r="Q7310" s="1"/>
      <c r="R7310" s="1"/>
      <c r="S7310" s="1"/>
      <c r="T7310" s="1"/>
      <c r="U7310" s="1"/>
      <c r="V7310" s="1"/>
      <c r="W7310" s="1"/>
      <c r="X7310" s="1"/>
      <c r="Y7310" s="1"/>
      <c r="Z7310" s="1"/>
      <c r="AA7310" s="1"/>
      <c r="AB7310" s="1"/>
      <c r="AC7310" s="1"/>
      <c r="AD7310" s="1"/>
      <c r="AE7310" s="1"/>
    </row>
    <row r="7311">
      <c r="A7311" s="5" t="s">
        <v>36112</v>
      </c>
      <c r="B7311" s="8" t="s">
        <v>416</v>
      </c>
      <c r="C7311" s="5" t="s">
        <v>101</v>
      </c>
      <c r="D7311" s="10"/>
      <c r="E7311" s="12" t="b">
        <v>0</v>
      </c>
      <c r="F7311" s="5" t="s">
        <v>36113</v>
      </c>
      <c r="G7311" s="1"/>
      <c r="H7311" s="5" t="s">
        <v>36114</v>
      </c>
      <c r="I7311" s="5" t="s">
        <v>36115</v>
      </c>
      <c r="J7311" s="5"/>
      <c r="K7311" s="1"/>
      <c r="L7311" s="1"/>
      <c r="M7311" s="1"/>
      <c r="N7311" s="1"/>
      <c r="O7311" s="5" t="s">
        <v>578</v>
      </c>
      <c r="P7311" s="5" t="s">
        <v>36116</v>
      </c>
      <c r="Q7311" s="1"/>
      <c r="R7311" s="1"/>
      <c r="S7311" s="1"/>
      <c r="T7311" s="1"/>
      <c r="U7311" s="1"/>
      <c r="V7311" s="1"/>
      <c r="W7311" s="1"/>
      <c r="X7311" s="1"/>
      <c r="Y7311" s="1"/>
      <c r="Z7311" s="1"/>
      <c r="AA7311" s="1"/>
      <c r="AB7311" s="1"/>
      <c r="AC7311" s="1"/>
      <c r="AD7311" s="1"/>
      <c r="AE7311" s="1"/>
    </row>
    <row r="7312">
      <c r="A7312" s="1" t="s">
        <v>36117</v>
      </c>
      <c r="B7312" s="2" t="s">
        <v>416</v>
      </c>
      <c r="C7312" s="5" t="s">
        <v>101</v>
      </c>
      <c r="D7312" s="9"/>
      <c r="E7312" s="4" t="b">
        <v>1</v>
      </c>
      <c r="F7312" s="5" t="s">
        <v>36118</v>
      </c>
      <c r="G7312" s="1"/>
      <c r="H7312" s="1" t="s">
        <v>36119</v>
      </c>
      <c r="I7312" s="5" t="s">
        <v>36120</v>
      </c>
      <c r="J7312" s="5"/>
      <c r="K7312" s="1"/>
      <c r="L7312" s="1"/>
      <c r="M7312" s="1"/>
      <c r="N7312" s="1"/>
      <c r="O7312" s="5" t="s">
        <v>3350</v>
      </c>
      <c r="P7312" s="5" t="s">
        <v>36121</v>
      </c>
      <c r="Q7312" s="1"/>
      <c r="R7312" s="1"/>
      <c r="S7312" s="1"/>
      <c r="T7312" s="1"/>
      <c r="U7312" s="1"/>
      <c r="V7312" s="1"/>
      <c r="W7312" s="1"/>
      <c r="X7312" s="1"/>
      <c r="Y7312" s="1"/>
      <c r="Z7312" s="1"/>
      <c r="AA7312" s="1"/>
      <c r="AB7312" s="1"/>
      <c r="AC7312" s="1"/>
      <c r="AD7312" s="1"/>
      <c r="AE7312" s="1"/>
    </row>
    <row r="7313">
      <c r="A7313" s="5" t="s">
        <v>36122</v>
      </c>
      <c r="B7313" s="8" t="s">
        <v>416</v>
      </c>
      <c r="C7313" s="5" t="s">
        <v>101</v>
      </c>
      <c r="D7313" s="7"/>
      <c r="E7313" s="12" t="b">
        <v>0</v>
      </c>
      <c r="F7313" s="5" t="s">
        <v>36123</v>
      </c>
      <c r="G7313" s="1"/>
      <c r="H7313" s="5" t="s">
        <v>36124</v>
      </c>
      <c r="I7313" s="5" t="s">
        <v>36125</v>
      </c>
      <c r="J7313" s="1"/>
      <c r="K7313" s="1"/>
      <c r="L7313" s="1"/>
      <c r="M7313" s="1"/>
      <c r="N7313" s="1"/>
      <c r="O7313" s="5" t="s">
        <v>1521</v>
      </c>
      <c r="P7313" s="5" t="s">
        <v>36126</v>
      </c>
      <c r="Q7313" s="1"/>
      <c r="R7313" s="1"/>
      <c r="S7313" s="1"/>
      <c r="T7313" s="1"/>
      <c r="U7313" s="1"/>
      <c r="V7313" s="1"/>
      <c r="W7313" s="1"/>
      <c r="X7313" s="1"/>
      <c r="Y7313" s="1"/>
      <c r="Z7313" s="1"/>
      <c r="AA7313" s="1"/>
      <c r="AB7313" s="1"/>
      <c r="AC7313" s="1"/>
      <c r="AD7313" s="1"/>
      <c r="AE7313" s="1"/>
    </row>
    <row r="7314">
      <c r="A7314" s="1" t="s">
        <v>36127</v>
      </c>
      <c r="B7314" s="2" t="s">
        <v>416</v>
      </c>
      <c r="C7314" s="5" t="s">
        <v>101</v>
      </c>
      <c r="D7314" s="9"/>
      <c r="E7314" s="4" t="b">
        <v>1</v>
      </c>
      <c r="F7314" s="5" t="s">
        <v>36128</v>
      </c>
      <c r="G7314" s="1"/>
      <c r="H7314" s="1" t="s">
        <v>36129</v>
      </c>
      <c r="I7314" s="1" t="s">
        <v>36130</v>
      </c>
      <c r="J7314" s="1"/>
      <c r="K7314" s="1"/>
      <c r="L7314" s="1"/>
      <c r="M7314" s="1"/>
      <c r="N7314" s="1"/>
      <c r="O7314" s="5" t="s">
        <v>3003</v>
      </c>
      <c r="P7314" s="5" t="s">
        <v>36131</v>
      </c>
      <c r="Q7314" s="1"/>
      <c r="R7314" s="1"/>
      <c r="S7314" s="1"/>
      <c r="T7314" s="1"/>
      <c r="U7314" s="1"/>
      <c r="V7314" s="1"/>
      <c r="W7314" s="1"/>
      <c r="X7314" s="1"/>
      <c r="Y7314" s="1"/>
      <c r="Z7314" s="1"/>
      <c r="AA7314" s="1"/>
      <c r="AB7314" s="1"/>
      <c r="AC7314" s="1"/>
      <c r="AD7314" s="1"/>
      <c r="AE7314" s="1"/>
    </row>
    <row r="7315">
      <c r="A7315" s="5" t="s">
        <v>36132</v>
      </c>
      <c r="B7315" s="8" t="s">
        <v>445</v>
      </c>
      <c r="C7315" s="5" t="s">
        <v>497</v>
      </c>
      <c r="D7315" s="7"/>
      <c r="E7315" s="12" t="b">
        <v>0</v>
      </c>
      <c r="F7315" s="5" t="s">
        <v>36133</v>
      </c>
      <c r="G7315" s="1"/>
      <c r="H7315" s="5" t="s">
        <v>36134</v>
      </c>
      <c r="I7315" s="5" t="s">
        <v>36135</v>
      </c>
      <c r="J7315" s="1"/>
      <c r="K7315" s="1"/>
      <c r="L7315" s="1"/>
      <c r="M7315" s="1"/>
      <c r="N7315" s="1"/>
      <c r="O7315" s="1"/>
      <c r="P7315" s="5" t="s">
        <v>36136</v>
      </c>
      <c r="Q7315" s="1"/>
      <c r="R7315" s="1"/>
      <c r="S7315" s="1"/>
      <c r="T7315" s="1"/>
      <c r="U7315" s="1"/>
      <c r="V7315" s="1"/>
      <c r="W7315" s="1"/>
      <c r="X7315" s="1"/>
      <c r="Y7315" s="1"/>
      <c r="Z7315" s="1"/>
      <c r="AA7315" s="1"/>
      <c r="AB7315" s="1"/>
      <c r="AC7315" s="1"/>
      <c r="AD7315" s="1"/>
      <c r="AE7315" s="1"/>
    </row>
    <row r="7316">
      <c r="A7316" s="1" t="s">
        <v>36137</v>
      </c>
      <c r="B7316" s="2" t="s">
        <v>416</v>
      </c>
      <c r="C7316" s="5" t="s">
        <v>101</v>
      </c>
      <c r="D7316" s="9"/>
      <c r="E7316" s="4" t="b">
        <v>1</v>
      </c>
      <c r="F7316" s="5" t="s">
        <v>36138</v>
      </c>
      <c r="G7316" s="1"/>
      <c r="H7316" s="1" t="s">
        <v>36139</v>
      </c>
      <c r="I7316" s="1" t="s">
        <v>36140</v>
      </c>
      <c r="J7316" s="1"/>
      <c r="K7316" s="1"/>
      <c r="L7316" s="1"/>
      <c r="M7316" s="1"/>
      <c r="N7316" s="1"/>
      <c r="O7316" s="1"/>
      <c r="P7316" s="5" t="s">
        <v>36141</v>
      </c>
      <c r="Q7316" s="1"/>
      <c r="R7316" s="1"/>
      <c r="S7316" s="1"/>
      <c r="T7316" s="1"/>
      <c r="U7316" s="1"/>
      <c r="V7316" s="1"/>
      <c r="W7316" s="1"/>
      <c r="X7316" s="1"/>
      <c r="Y7316" s="1"/>
      <c r="Z7316" s="1"/>
      <c r="AA7316" s="1"/>
      <c r="AB7316" s="1"/>
      <c r="AC7316" s="1"/>
      <c r="AD7316" s="1"/>
      <c r="AE7316" s="1"/>
    </row>
    <row r="7317">
      <c r="A7317" s="1" t="s">
        <v>36142</v>
      </c>
      <c r="B7317" s="2" t="s">
        <v>445</v>
      </c>
      <c r="C7317" s="5" t="s">
        <v>513</v>
      </c>
      <c r="D7317" s="10"/>
      <c r="E7317" s="12" t="b">
        <v>0</v>
      </c>
      <c r="F7317" s="5" t="s">
        <v>36143</v>
      </c>
      <c r="G7317" s="1"/>
      <c r="H7317" s="5" t="s">
        <v>36144</v>
      </c>
      <c r="I7317" s="5" t="s">
        <v>36145</v>
      </c>
      <c r="J7317" s="5"/>
      <c r="K7317" s="1"/>
      <c r="L7317" s="1"/>
      <c r="M7317" s="1"/>
      <c r="N7317" s="1"/>
      <c r="O7317" s="1"/>
      <c r="P7317" s="1" t="s">
        <v>36146</v>
      </c>
      <c r="Q7317" s="1"/>
      <c r="R7317" s="1"/>
      <c r="S7317" s="1"/>
      <c r="T7317" s="1"/>
      <c r="U7317" s="1"/>
      <c r="V7317" s="1"/>
      <c r="W7317" s="1"/>
      <c r="X7317" s="1"/>
      <c r="Y7317" s="1"/>
      <c r="Z7317" s="1"/>
      <c r="AA7317" s="1"/>
      <c r="AB7317" s="1"/>
      <c r="AC7317" s="1"/>
      <c r="AD7317" s="1"/>
      <c r="AE7317" s="1"/>
    </row>
    <row r="7318">
      <c r="A7318" s="1" t="s">
        <v>36147</v>
      </c>
      <c r="B7318" s="2" t="s">
        <v>445</v>
      </c>
      <c r="C7318" s="1" t="s">
        <v>497</v>
      </c>
      <c r="D7318" s="6"/>
      <c r="E7318" s="12" t="b">
        <v>0</v>
      </c>
      <c r="F7318" s="5" t="s">
        <v>36148</v>
      </c>
      <c r="G7318" s="1"/>
      <c r="H7318" s="1" t="s">
        <v>36149</v>
      </c>
      <c r="I7318" s="5" t="s">
        <v>36150</v>
      </c>
      <c r="J7318" s="5"/>
      <c r="K7318" s="1"/>
      <c r="L7318" s="1"/>
      <c r="M7318" s="1"/>
      <c r="N7318" s="1"/>
      <c r="O7318" s="1"/>
      <c r="P7318" s="1" t="s">
        <v>36151</v>
      </c>
      <c r="Q7318" s="1"/>
      <c r="R7318" s="1"/>
      <c r="S7318" s="1"/>
      <c r="T7318" s="1"/>
      <c r="U7318" s="1"/>
      <c r="V7318" s="1"/>
      <c r="W7318" s="1"/>
      <c r="X7318" s="1"/>
      <c r="Y7318" s="1"/>
      <c r="Z7318" s="1"/>
      <c r="AA7318" s="1"/>
      <c r="AB7318" s="1"/>
      <c r="AC7318" s="1"/>
      <c r="AD7318" s="1"/>
      <c r="AE7318" s="1"/>
    </row>
    <row r="7319">
      <c r="A7319" s="1" t="s">
        <v>36152</v>
      </c>
      <c r="B7319" s="2" t="s">
        <v>416</v>
      </c>
      <c r="C7319" s="5" t="s">
        <v>446</v>
      </c>
      <c r="D7319" s="10"/>
      <c r="E7319" s="4" t="b">
        <v>1</v>
      </c>
      <c r="F7319" s="5" t="s">
        <v>36153</v>
      </c>
      <c r="G7319" s="1"/>
      <c r="H7319" s="1" t="s">
        <v>36154</v>
      </c>
      <c r="I7319" s="1" t="s">
        <v>36155</v>
      </c>
      <c r="J7319" s="1"/>
      <c r="K7319" s="1"/>
      <c r="L7319" s="1"/>
      <c r="M7319" s="1"/>
      <c r="N7319" s="1"/>
      <c r="O7319" s="1"/>
      <c r="P7319" s="5" t="s">
        <v>36156</v>
      </c>
      <c r="Q7319" s="1"/>
      <c r="R7319" s="1"/>
      <c r="S7319" s="1"/>
      <c r="T7319" s="1"/>
      <c r="U7319" s="1"/>
      <c r="V7319" s="1"/>
      <c r="W7319" s="1"/>
      <c r="X7319" s="1"/>
      <c r="Y7319" s="1"/>
      <c r="Z7319" s="1"/>
      <c r="AA7319" s="1"/>
      <c r="AB7319" s="1"/>
      <c r="AC7319" s="1"/>
      <c r="AD7319" s="1"/>
      <c r="AE7319" s="1"/>
    </row>
    <row r="7320">
      <c r="A7320" s="1" t="s">
        <v>36157</v>
      </c>
      <c r="B7320" s="2" t="s">
        <v>445</v>
      </c>
      <c r="C7320" s="5" t="s">
        <v>101</v>
      </c>
      <c r="D7320" s="9"/>
      <c r="E7320" s="12" t="b">
        <v>0</v>
      </c>
      <c r="F7320" s="5" t="s">
        <v>36158</v>
      </c>
      <c r="G7320" s="1"/>
      <c r="H7320" s="1" t="s">
        <v>36159</v>
      </c>
      <c r="I7320" s="1" t="s">
        <v>36160</v>
      </c>
      <c r="J7320" s="1"/>
      <c r="K7320" s="1"/>
      <c r="L7320" s="1"/>
      <c r="M7320" s="1"/>
      <c r="N7320" s="1"/>
      <c r="O7320" s="1"/>
      <c r="P7320" s="1" t="s">
        <v>36161</v>
      </c>
      <c r="Q7320" s="1"/>
      <c r="R7320" s="1"/>
      <c r="S7320" s="1"/>
      <c r="T7320" s="1"/>
      <c r="U7320" s="1"/>
      <c r="V7320" s="1"/>
      <c r="W7320" s="1"/>
      <c r="X7320" s="1"/>
      <c r="Y7320" s="1"/>
      <c r="Z7320" s="1"/>
      <c r="AA7320" s="1"/>
      <c r="AB7320" s="1"/>
      <c r="AC7320" s="1"/>
      <c r="AD7320" s="1"/>
      <c r="AE7320" s="1"/>
    </row>
    <row r="7321">
      <c r="A7321" s="1" t="s">
        <v>36162</v>
      </c>
      <c r="B7321" s="2" t="s">
        <v>416</v>
      </c>
      <c r="C7321" s="5" t="s">
        <v>101</v>
      </c>
      <c r="D7321" s="10"/>
      <c r="E7321" s="4" t="b">
        <v>1</v>
      </c>
      <c r="F7321" s="5" t="s">
        <v>36163</v>
      </c>
      <c r="G7321" s="1"/>
      <c r="H7321" s="1" t="s">
        <v>36164</v>
      </c>
      <c r="I7321" s="1" t="s">
        <v>36165</v>
      </c>
      <c r="J7321" s="1"/>
      <c r="K7321" s="1"/>
      <c r="L7321" s="1"/>
      <c r="M7321" s="1"/>
      <c r="N7321" s="1"/>
      <c r="O7321" s="5" t="s">
        <v>1412</v>
      </c>
      <c r="P7321" s="5" t="s">
        <v>36166</v>
      </c>
      <c r="Q7321" s="1"/>
      <c r="R7321" s="1"/>
      <c r="S7321" s="1"/>
      <c r="T7321" s="1"/>
      <c r="U7321" s="1"/>
      <c r="V7321" s="1"/>
      <c r="W7321" s="1"/>
      <c r="X7321" s="1"/>
      <c r="Y7321" s="1"/>
      <c r="Z7321" s="1"/>
      <c r="AA7321" s="1"/>
      <c r="AB7321" s="1"/>
      <c r="AC7321" s="1"/>
      <c r="AD7321" s="1"/>
      <c r="AE7321" s="1"/>
    </row>
    <row r="7322">
      <c r="A7322" s="1" t="s">
        <v>36167</v>
      </c>
      <c r="B7322" s="2" t="s">
        <v>416</v>
      </c>
      <c r="C7322" s="5" t="s">
        <v>513</v>
      </c>
      <c r="D7322" s="9" t="s">
        <v>10555</v>
      </c>
      <c r="E7322" s="4" t="b">
        <v>1</v>
      </c>
      <c r="F7322" s="5" t="s">
        <v>36168</v>
      </c>
      <c r="G7322" s="1"/>
      <c r="H7322" s="1" t="s">
        <v>36169</v>
      </c>
      <c r="I7322" s="5" t="s">
        <v>36170</v>
      </c>
      <c r="J7322" s="5"/>
      <c r="K7322" s="1"/>
      <c r="L7322" s="1"/>
      <c r="M7322" s="1"/>
      <c r="N7322" s="1"/>
      <c r="O7322" s="1"/>
      <c r="P7322" s="5" t="s">
        <v>36171</v>
      </c>
      <c r="Q7322" s="1"/>
      <c r="R7322" s="1"/>
      <c r="S7322" s="1"/>
      <c r="T7322" s="1"/>
      <c r="U7322" s="1"/>
      <c r="V7322" s="1"/>
      <c r="W7322" s="1"/>
      <c r="X7322" s="1"/>
      <c r="Y7322" s="1"/>
      <c r="Z7322" s="1"/>
      <c r="AA7322" s="1"/>
      <c r="AB7322" s="1"/>
      <c r="AC7322" s="1"/>
      <c r="AD7322" s="1"/>
      <c r="AE7322" s="1"/>
    </row>
    <row r="7323">
      <c r="A7323" s="1" t="s">
        <v>36172</v>
      </c>
      <c r="B7323" s="2" t="s">
        <v>445</v>
      </c>
      <c r="C7323" s="5" t="s">
        <v>586</v>
      </c>
      <c r="D7323" s="10"/>
      <c r="E7323" s="12" t="b">
        <v>0</v>
      </c>
      <c r="F7323" s="5" t="s">
        <v>36173</v>
      </c>
      <c r="G7323" s="1"/>
      <c r="H7323" s="1" t="s">
        <v>36174</v>
      </c>
      <c r="I7323" s="5" t="s">
        <v>36175</v>
      </c>
      <c r="J7323" s="5"/>
      <c r="K7323" s="1"/>
      <c r="L7323" s="1"/>
      <c r="M7323" s="1"/>
      <c r="N7323" s="1"/>
      <c r="O7323" s="1"/>
      <c r="P7323" s="1" t="s">
        <v>36176</v>
      </c>
      <c r="Q7323" s="1"/>
      <c r="R7323" s="1"/>
      <c r="S7323" s="1"/>
      <c r="T7323" s="1"/>
      <c r="U7323" s="1"/>
      <c r="V7323" s="1"/>
      <c r="W7323" s="1"/>
      <c r="X7323" s="1"/>
      <c r="Y7323" s="1"/>
      <c r="Z7323" s="1"/>
      <c r="AA7323" s="1"/>
      <c r="AB7323" s="1"/>
      <c r="AC7323" s="1"/>
      <c r="AD7323" s="1"/>
      <c r="AE7323" s="1"/>
    </row>
    <row r="7324">
      <c r="A7324" s="5" t="s">
        <v>36177</v>
      </c>
      <c r="B7324" s="2" t="s">
        <v>416</v>
      </c>
      <c r="C7324" s="5" t="s">
        <v>446</v>
      </c>
      <c r="D7324" s="9"/>
      <c r="E7324" s="4" t="b">
        <v>1</v>
      </c>
      <c r="F7324" s="5" t="s">
        <v>36178</v>
      </c>
      <c r="G7324" s="1" t="s">
        <v>36179</v>
      </c>
      <c r="H7324" s="1" t="s">
        <v>36180</v>
      </c>
      <c r="I7324" s="5" t="s">
        <v>36181</v>
      </c>
      <c r="J7324" s="5"/>
      <c r="K7324" s="1"/>
      <c r="L7324" s="1"/>
      <c r="M7324" s="1"/>
      <c r="N7324" s="1"/>
      <c r="O7324" s="1"/>
      <c r="P7324" s="1" t="s">
        <v>36182</v>
      </c>
      <c r="Q7324" s="1"/>
      <c r="R7324" s="1"/>
      <c r="S7324" s="1"/>
      <c r="T7324" s="1"/>
      <c r="U7324" s="1"/>
      <c r="V7324" s="1"/>
      <c r="W7324" s="1"/>
      <c r="X7324" s="1"/>
      <c r="Y7324" s="1"/>
      <c r="Z7324" s="1"/>
      <c r="AA7324" s="1"/>
      <c r="AB7324" s="1"/>
      <c r="AC7324" s="1"/>
      <c r="AD7324" s="1"/>
      <c r="AE7324" s="1"/>
    </row>
    <row r="7325">
      <c r="A7325" s="5" t="s">
        <v>36183</v>
      </c>
      <c r="B7325" s="2" t="s">
        <v>445</v>
      </c>
      <c r="C7325" s="5" t="s">
        <v>446</v>
      </c>
      <c r="D7325" s="10"/>
      <c r="E7325" s="4" t="b">
        <v>0</v>
      </c>
      <c r="F7325" s="5" t="s">
        <v>36184</v>
      </c>
      <c r="G7325" s="1"/>
      <c r="H7325" s="5" t="s">
        <v>36185</v>
      </c>
      <c r="I7325" s="5" t="s">
        <v>36186</v>
      </c>
      <c r="J7325" s="5"/>
      <c r="K7325" s="1"/>
      <c r="L7325" s="1"/>
      <c r="M7325" s="1"/>
      <c r="N7325" s="1"/>
      <c r="O7325" s="1"/>
      <c r="P7325" s="5" t="s">
        <v>36187</v>
      </c>
      <c r="Q7325" s="1"/>
      <c r="R7325" s="1"/>
      <c r="S7325" s="1"/>
      <c r="T7325" s="1"/>
      <c r="U7325" s="1"/>
      <c r="V7325" s="1"/>
      <c r="W7325" s="1"/>
      <c r="X7325" s="1"/>
      <c r="Y7325" s="1"/>
      <c r="Z7325" s="1"/>
      <c r="AA7325" s="1"/>
      <c r="AB7325" s="1"/>
      <c r="AC7325" s="1"/>
      <c r="AD7325" s="1"/>
      <c r="AE7325" s="1"/>
    </row>
    <row r="7326">
      <c r="A7326" s="1" t="s">
        <v>36188</v>
      </c>
      <c r="B7326" s="2" t="s">
        <v>416</v>
      </c>
      <c r="C7326" s="5" t="s">
        <v>101</v>
      </c>
      <c r="D7326" s="9"/>
      <c r="E7326" s="4" t="b">
        <v>1</v>
      </c>
      <c r="F7326" s="5" t="s">
        <v>36189</v>
      </c>
      <c r="G7326" s="1"/>
      <c r="H7326" s="1" t="s">
        <v>36190</v>
      </c>
      <c r="I7326" s="5" t="s">
        <v>36191</v>
      </c>
      <c r="J7326" s="5"/>
      <c r="K7326" s="1"/>
      <c r="L7326" s="1"/>
      <c r="M7326" s="1"/>
      <c r="N7326" s="1"/>
      <c r="O7326" s="5" t="s">
        <v>1003</v>
      </c>
      <c r="P7326" s="5" t="s">
        <v>36192</v>
      </c>
      <c r="Q7326" s="1"/>
      <c r="R7326" s="1"/>
      <c r="S7326" s="1"/>
      <c r="T7326" s="1"/>
      <c r="U7326" s="1"/>
      <c r="V7326" s="1"/>
      <c r="W7326" s="1"/>
      <c r="X7326" s="1"/>
      <c r="Y7326" s="1"/>
      <c r="Z7326" s="1"/>
      <c r="AA7326" s="1"/>
      <c r="AB7326" s="1"/>
      <c r="AC7326" s="1"/>
      <c r="AD7326" s="1"/>
      <c r="AE7326" s="1"/>
    </row>
    <row r="7327">
      <c r="A7327" s="1" t="s">
        <v>36193</v>
      </c>
      <c r="B7327" s="2" t="s">
        <v>416</v>
      </c>
      <c r="C7327" s="5" t="s">
        <v>446</v>
      </c>
      <c r="D7327" s="10" t="s">
        <v>36194</v>
      </c>
      <c r="E7327" s="4" t="b">
        <v>1</v>
      </c>
      <c r="F7327" s="5" t="s">
        <v>36195</v>
      </c>
      <c r="G7327" s="1"/>
      <c r="H7327" s="1" t="s">
        <v>36196</v>
      </c>
      <c r="I7327" s="5" t="s">
        <v>36197</v>
      </c>
      <c r="J7327" s="5"/>
      <c r="K7327" s="1"/>
      <c r="L7327" s="1"/>
      <c r="M7327" s="1"/>
      <c r="N7327" s="1"/>
      <c r="O7327" s="5" t="s">
        <v>8520</v>
      </c>
      <c r="P7327" s="1" t="s">
        <v>36198</v>
      </c>
      <c r="Q7327" s="1"/>
      <c r="R7327" s="1"/>
      <c r="S7327" s="1"/>
      <c r="T7327" s="1"/>
      <c r="U7327" s="1"/>
      <c r="V7327" s="1"/>
      <c r="W7327" s="1"/>
      <c r="X7327" s="1"/>
      <c r="Y7327" s="1"/>
      <c r="Z7327" s="1"/>
      <c r="AA7327" s="1"/>
      <c r="AB7327" s="1"/>
      <c r="AC7327" s="1"/>
      <c r="AD7327" s="1"/>
      <c r="AE7327" s="1"/>
    </row>
    <row r="7328">
      <c r="A7328" s="1" t="s">
        <v>36199</v>
      </c>
      <c r="B7328" s="2" t="s">
        <v>445</v>
      </c>
      <c r="C7328" s="5" t="s">
        <v>101</v>
      </c>
      <c r="D7328" s="9"/>
      <c r="E7328" s="12" t="b">
        <v>0</v>
      </c>
      <c r="F7328" s="5" t="s">
        <v>36200</v>
      </c>
      <c r="G7328" s="1"/>
      <c r="H7328" s="1" t="s">
        <v>36201</v>
      </c>
      <c r="I7328" s="5" t="s">
        <v>36202</v>
      </c>
      <c r="J7328" s="5"/>
      <c r="K7328" s="1"/>
      <c r="L7328" s="1"/>
      <c r="M7328" s="1"/>
      <c r="N7328" s="1"/>
      <c r="O7328" s="1"/>
      <c r="P7328" s="1" t="s">
        <v>36203</v>
      </c>
      <c r="Q7328" s="1"/>
      <c r="R7328" s="1"/>
      <c r="S7328" s="1"/>
      <c r="T7328" s="1"/>
      <c r="U7328" s="1"/>
      <c r="V7328" s="1"/>
      <c r="W7328" s="1"/>
      <c r="X7328" s="1"/>
      <c r="Y7328" s="1"/>
      <c r="Z7328" s="1"/>
      <c r="AA7328" s="1"/>
      <c r="AB7328" s="1"/>
      <c r="AC7328" s="1"/>
      <c r="AD7328" s="1"/>
      <c r="AE7328" s="1"/>
    </row>
    <row r="7329">
      <c r="A7329" s="1" t="s">
        <v>36204</v>
      </c>
      <c r="B7329" s="2" t="s">
        <v>445</v>
      </c>
      <c r="C7329" s="5" t="s">
        <v>101</v>
      </c>
      <c r="D7329" s="10"/>
      <c r="E7329" s="12" t="b">
        <v>0</v>
      </c>
      <c r="F7329" s="5" t="s">
        <v>36205</v>
      </c>
      <c r="G7329" s="1"/>
      <c r="H7329" s="1" t="s">
        <v>36206</v>
      </c>
      <c r="I7329" s="1" t="s">
        <v>36207</v>
      </c>
      <c r="J7329" s="1"/>
      <c r="K7329" s="1"/>
      <c r="L7329" s="1"/>
      <c r="M7329" s="1"/>
      <c r="N7329" s="1"/>
      <c r="O7329" s="1"/>
      <c r="P7329" s="1" t="s">
        <v>36208</v>
      </c>
      <c r="Q7329" s="1"/>
      <c r="R7329" s="1"/>
      <c r="S7329" s="1"/>
      <c r="T7329" s="1"/>
      <c r="U7329" s="1"/>
      <c r="V7329" s="1"/>
      <c r="W7329" s="1"/>
      <c r="X7329" s="1"/>
      <c r="Y7329" s="1"/>
      <c r="Z7329" s="1"/>
      <c r="AA7329" s="1"/>
      <c r="AB7329" s="1"/>
      <c r="AC7329" s="1"/>
      <c r="AD7329" s="1"/>
      <c r="AE7329" s="1"/>
    </row>
    <row r="7330">
      <c r="A7330" s="1" t="s">
        <v>36209</v>
      </c>
      <c r="B7330" s="2" t="s">
        <v>445</v>
      </c>
      <c r="C7330" s="5" t="s">
        <v>101</v>
      </c>
      <c r="D7330" s="9"/>
      <c r="E7330" s="12" t="b">
        <v>0</v>
      </c>
      <c r="F7330" s="5" t="s">
        <v>36210</v>
      </c>
      <c r="G7330" s="1"/>
      <c r="H7330" s="1" t="s">
        <v>36211</v>
      </c>
      <c r="I7330" s="5" t="s">
        <v>36212</v>
      </c>
      <c r="J7330" s="5"/>
      <c r="K7330" s="1"/>
      <c r="L7330" s="1"/>
      <c r="M7330" s="1"/>
      <c r="N7330" s="1"/>
      <c r="O7330" s="1" t="s">
        <v>1326</v>
      </c>
      <c r="P7330" s="1" t="s">
        <v>36213</v>
      </c>
      <c r="Q7330" s="1"/>
      <c r="R7330" s="1"/>
      <c r="S7330" s="1"/>
      <c r="T7330" s="1"/>
      <c r="U7330" s="1"/>
      <c r="V7330" s="1"/>
      <c r="W7330" s="1"/>
      <c r="X7330" s="1"/>
      <c r="Y7330" s="1"/>
      <c r="Z7330" s="1"/>
      <c r="AA7330" s="1"/>
      <c r="AB7330" s="1"/>
      <c r="AC7330" s="1"/>
      <c r="AD7330" s="1"/>
      <c r="AE7330" s="1"/>
    </row>
    <row r="7331">
      <c r="A7331" s="1" t="s">
        <v>36214</v>
      </c>
      <c r="B7331" s="2" t="s">
        <v>445</v>
      </c>
      <c r="C7331" s="5" t="s">
        <v>101</v>
      </c>
      <c r="D7331" s="10"/>
      <c r="E7331" s="12" t="b">
        <v>0</v>
      </c>
      <c r="F7331" s="5" t="s">
        <v>36215</v>
      </c>
      <c r="G7331" s="1"/>
      <c r="H7331" s="1" t="s">
        <v>36216</v>
      </c>
      <c r="I7331" s="5" t="s">
        <v>36217</v>
      </c>
      <c r="J7331" s="5"/>
      <c r="K7331" s="1"/>
      <c r="L7331" s="1"/>
      <c r="M7331" s="1"/>
      <c r="N7331" s="1"/>
      <c r="O7331" s="1"/>
      <c r="P7331" s="1" t="s">
        <v>36218</v>
      </c>
      <c r="Q7331" s="1"/>
      <c r="R7331" s="1"/>
      <c r="S7331" s="1"/>
      <c r="T7331" s="1"/>
      <c r="U7331" s="1"/>
      <c r="V7331" s="1"/>
      <c r="W7331" s="1"/>
      <c r="X7331" s="1"/>
      <c r="Y7331" s="1"/>
      <c r="Z7331" s="1"/>
      <c r="AA7331" s="1"/>
      <c r="AB7331" s="1"/>
      <c r="AC7331" s="1"/>
      <c r="AD7331" s="1"/>
      <c r="AE7331" s="1"/>
    </row>
    <row r="7332">
      <c r="A7332" s="1" t="s">
        <v>36219</v>
      </c>
      <c r="B7332" s="2" t="s">
        <v>416</v>
      </c>
      <c r="C7332" s="5" t="s">
        <v>446</v>
      </c>
      <c r="D7332" s="9"/>
      <c r="E7332" s="4" t="b">
        <v>1</v>
      </c>
      <c r="F7332" s="5" t="s">
        <v>36220</v>
      </c>
      <c r="G7332" s="1"/>
      <c r="H7332" s="5" t="s">
        <v>36221</v>
      </c>
      <c r="I7332" s="1" t="s">
        <v>36222</v>
      </c>
      <c r="J7332" s="1"/>
      <c r="K7332" s="1"/>
      <c r="L7332" s="1"/>
      <c r="M7332" s="1"/>
      <c r="N7332" s="1"/>
      <c r="O7332" s="1"/>
      <c r="P7332" s="5" t="s">
        <v>36223</v>
      </c>
      <c r="Q7332" s="1"/>
      <c r="R7332" s="1"/>
      <c r="S7332" s="1"/>
      <c r="T7332" s="1"/>
      <c r="U7332" s="1"/>
      <c r="V7332" s="1"/>
      <c r="W7332" s="1"/>
      <c r="X7332" s="1"/>
      <c r="Y7332" s="1"/>
      <c r="Z7332" s="1"/>
      <c r="AA7332" s="1"/>
      <c r="AB7332" s="1"/>
      <c r="AC7332" s="1"/>
      <c r="AD7332" s="1"/>
      <c r="AE7332" s="1"/>
    </row>
    <row r="7333">
      <c r="A7333" s="5" t="s">
        <v>36224</v>
      </c>
      <c r="B7333" s="2" t="s">
        <v>416</v>
      </c>
      <c r="C7333" s="5" t="s">
        <v>919</v>
      </c>
      <c r="D7333" s="10"/>
      <c r="E7333" s="4" t="b">
        <v>1</v>
      </c>
      <c r="F7333" s="5" t="s">
        <v>36225</v>
      </c>
      <c r="G7333" s="1"/>
      <c r="H7333" s="5" t="s">
        <v>36226</v>
      </c>
      <c r="I7333" s="5" t="s">
        <v>36227</v>
      </c>
      <c r="J7333" s="1"/>
      <c r="K7333" s="1"/>
      <c r="L7333" s="1"/>
      <c r="M7333" s="1"/>
      <c r="N7333" s="1"/>
      <c r="O7333" s="5" t="s">
        <v>1615</v>
      </c>
      <c r="P7333" s="5" t="s">
        <v>36228</v>
      </c>
      <c r="Q7333" s="1"/>
      <c r="R7333" s="1"/>
      <c r="S7333" s="1"/>
      <c r="T7333" s="1"/>
      <c r="U7333" s="1"/>
      <c r="V7333" s="1"/>
      <c r="W7333" s="1"/>
      <c r="X7333" s="1"/>
      <c r="Y7333" s="1"/>
      <c r="Z7333" s="1"/>
      <c r="AA7333" s="1"/>
      <c r="AB7333" s="1"/>
      <c r="AC7333" s="1"/>
      <c r="AD7333" s="1"/>
      <c r="AE7333" s="1"/>
    </row>
    <row r="7334">
      <c r="A7334" s="5" t="s">
        <v>36229</v>
      </c>
      <c r="B7334" s="2" t="s">
        <v>445</v>
      </c>
      <c r="C7334" s="1" t="s">
        <v>497</v>
      </c>
      <c r="D7334" s="6"/>
      <c r="E7334" s="12" t="b">
        <v>0</v>
      </c>
      <c r="F7334" s="5" t="s">
        <v>36230</v>
      </c>
      <c r="G7334" s="1"/>
      <c r="H7334" s="1" t="s">
        <v>36231</v>
      </c>
      <c r="I7334" s="5" t="s">
        <v>36232</v>
      </c>
      <c r="J7334" s="5"/>
      <c r="K7334" s="1"/>
      <c r="L7334" s="1"/>
      <c r="M7334" s="1"/>
      <c r="N7334" s="1"/>
      <c r="O7334" s="1"/>
      <c r="P7334" s="5" t="s">
        <v>36233</v>
      </c>
      <c r="Q7334" s="1"/>
      <c r="R7334" s="1"/>
      <c r="S7334" s="1"/>
      <c r="T7334" s="1"/>
      <c r="U7334" s="1"/>
      <c r="V7334" s="1"/>
      <c r="W7334" s="1"/>
      <c r="X7334" s="1"/>
      <c r="Y7334" s="1"/>
      <c r="Z7334" s="1"/>
      <c r="AA7334" s="1"/>
      <c r="AB7334" s="1"/>
      <c r="AC7334" s="1"/>
      <c r="AD7334" s="1"/>
      <c r="AE7334" s="1"/>
    </row>
    <row r="7335">
      <c r="A7335" s="5" t="s">
        <v>36234</v>
      </c>
      <c r="B7335" s="8" t="s">
        <v>445</v>
      </c>
      <c r="C7335" s="5" t="s">
        <v>101</v>
      </c>
      <c r="D7335" s="7"/>
      <c r="E7335" s="12" t="b">
        <v>0</v>
      </c>
      <c r="F7335" s="5" t="s">
        <v>36235</v>
      </c>
      <c r="G7335" s="1"/>
      <c r="H7335" s="5" t="s">
        <v>36236</v>
      </c>
      <c r="I7335" s="5" t="s">
        <v>36237</v>
      </c>
      <c r="J7335" s="1"/>
      <c r="K7335" s="1"/>
      <c r="L7335" s="1"/>
      <c r="M7335" s="1"/>
      <c r="N7335" s="1"/>
      <c r="O7335" s="1"/>
      <c r="P7335" s="5" t="s">
        <v>36238</v>
      </c>
      <c r="Q7335" s="1"/>
      <c r="R7335" s="1"/>
      <c r="S7335" s="1"/>
      <c r="T7335" s="1"/>
      <c r="U7335" s="1"/>
      <c r="V7335" s="1"/>
      <c r="W7335" s="1"/>
      <c r="X7335" s="1"/>
      <c r="Y7335" s="1"/>
      <c r="Z7335" s="1"/>
      <c r="AA7335" s="1"/>
      <c r="AB7335" s="1"/>
      <c r="AC7335" s="1"/>
      <c r="AD7335" s="1"/>
      <c r="AE7335" s="1"/>
    </row>
    <row r="7336">
      <c r="A7336" s="1" t="s">
        <v>36239</v>
      </c>
      <c r="B7336" s="2" t="s">
        <v>416</v>
      </c>
      <c r="C7336" s="5" t="s">
        <v>446</v>
      </c>
      <c r="D7336" s="9"/>
      <c r="E7336" s="4" t="b">
        <v>1</v>
      </c>
      <c r="F7336" s="5" t="s">
        <v>36240</v>
      </c>
      <c r="G7336" s="1"/>
      <c r="H7336" s="1" t="s">
        <v>36241</v>
      </c>
      <c r="I7336" s="1" t="s">
        <v>36242</v>
      </c>
      <c r="J7336" s="1"/>
      <c r="K7336" s="1"/>
      <c r="L7336" s="1"/>
      <c r="M7336" s="1"/>
      <c r="N7336" s="1"/>
      <c r="O7336" s="1"/>
      <c r="P7336" s="5" t="s">
        <v>36243</v>
      </c>
      <c r="Q7336" s="1"/>
      <c r="R7336" s="1"/>
      <c r="S7336" s="1"/>
      <c r="T7336" s="1"/>
      <c r="U7336" s="1"/>
      <c r="V7336" s="1"/>
      <c r="W7336" s="1"/>
      <c r="X7336" s="1"/>
      <c r="Y7336" s="1"/>
      <c r="Z7336" s="1"/>
      <c r="AA7336" s="1"/>
      <c r="AB7336" s="1"/>
      <c r="AC7336" s="1"/>
      <c r="AD7336" s="1"/>
      <c r="AE7336" s="1"/>
    </row>
    <row r="7337">
      <c r="A7337" s="5" t="s">
        <v>36244</v>
      </c>
      <c r="B7337" s="2" t="s">
        <v>416</v>
      </c>
      <c r="C7337" s="5" t="s">
        <v>513</v>
      </c>
      <c r="D7337" s="10" t="s">
        <v>514</v>
      </c>
      <c r="E7337" s="4" t="b">
        <v>1</v>
      </c>
      <c r="F7337" s="5" t="s">
        <v>36245</v>
      </c>
      <c r="G7337" s="1"/>
      <c r="H7337" s="1" t="s">
        <v>36246</v>
      </c>
      <c r="I7337" s="5" t="s">
        <v>36247</v>
      </c>
      <c r="J7337" s="5"/>
      <c r="K7337" s="1"/>
      <c r="L7337" s="1"/>
      <c r="M7337" s="1"/>
      <c r="N7337" s="1"/>
      <c r="O7337" s="1"/>
      <c r="P7337" s="5" t="s">
        <v>36248</v>
      </c>
      <c r="Q7337" s="1"/>
      <c r="R7337" s="1"/>
      <c r="S7337" s="1"/>
      <c r="T7337" s="1"/>
      <c r="U7337" s="1"/>
      <c r="V7337" s="1"/>
      <c r="W7337" s="1"/>
      <c r="X7337" s="1"/>
      <c r="Y7337" s="1"/>
      <c r="Z7337" s="1"/>
      <c r="AA7337" s="1"/>
      <c r="AB7337" s="1"/>
      <c r="AC7337" s="1"/>
      <c r="AD7337" s="1"/>
      <c r="AE7337" s="1"/>
    </row>
    <row r="7338">
      <c r="A7338" s="5" t="s">
        <v>36249</v>
      </c>
      <c r="B7338" s="8" t="s">
        <v>416</v>
      </c>
      <c r="C7338" s="5" t="s">
        <v>101</v>
      </c>
      <c r="D7338" s="6"/>
      <c r="E7338" s="12" t="b">
        <v>0</v>
      </c>
      <c r="F7338" s="5" t="s">
        <v>36250</v>
      </c>
      <c r="G7338" s="1"/>
      <c r="H7338" s="5" t="s">
        <v>36251</v>
      </c>
      <c r="I7338" s="5" t="s">
        <v>36250</v>
      </c>
      <c r="J7338" s="1"/>
      <c r="K7338" s="1"/>
      <c r="L7338" s="1"/>
      <c r="M7338" s="1"/>
      <c r="N7338" s="1"/>
      <c r="O7338" s="5" t="s">
        <v>7120</v>
      </c>
      <c r="P7338" s="5" t="s">
        <v>36252</v>
      </c>
      <c r="Q7338" s="1"/>
      <c r="R7338" s="1"/>
      <c r="S7338" s="1"/>
      <c r="T7338" s="1"/>
      <c r="U7338" s="1"/>
      <c r="V7338" s="1"/>
      <c r="W7338" s="1"/>
      <c r="X7338" s="1"/>
      <c r="Y7338" s="1"/>
      <c r="Z7338" s="1"/>
      <c r="AA7338" s="1"/>
      <c r="AB7338" s="1"/>
      <c r="AC7338" s="1"/>
      <c r="AD7338" s="1"/>
      <c r="AE7338" s="1"/>
    </row>
    <row r="7339">
      <c r="A7339" s="5" t="s">
        <v>36253</v>
      </c>
      <c r="B7339" s="8" t="s">
        <v>416</v>
      </c>
      <c r="C7339" s="5" t="s">
        <v>446</v>
      </c>
      <c r="D7339" s="10"/>
      <c r="E7339" s="4" t="b">
        <v>1</v>
      </c>
      <c r="F7339" s="5" t="s">
        <v>36254</v>
      </c>
      <c r="G7339" s="1"/>
      <c r="H7339" s="5" t="s">
        <v>36255</v>
      </c>
      <c r="I7339" s="5" t="s">
        <v>36256</v>
      </c>
      <c r="J7339" s="5"/>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5" t="s">
        <v>36258</v>
      </c>
      <c r="B7340" s="8" t="s">
        <v>416</v>
      </c>
      <c r="C7340" s="5" t="s">
        <v>101</v>
      </c>
      <c r="D7340" s="9"/>
      <c r="E7340" s="4" t="b">
        <v>1</v>
      </c>
      <c r="F7340" s="5" t="s">
        <v>36259</v>
      </c>
      <c r="G7340" s="1"/>
      <c r="H7340" s="5" t="s">
        <v>36260</v>
      </c>
      <c r="I7340" s="5" t="s">
        <v>36261</v>
      </c>
      <c r="J7340" s="5"/>
      <c r="K7340" s="5" t="s">
        <v>36262</v>
      </c>
      <c r="L7340" s="1"/>
      <c r="M7340" s="1"/>
      <c r="N7340" s="1"/>
      <c r="O7340" s="5" t="s">
        <v>960</v>
      </c>
      <c r="P7340" s="5" t="s">
        <v>36263</v>
      </c>
      <c r="Q7340" s="5"/>
      <c r="R7340" s="5" t="s">
        <v>36264</v>
      </c>
      <c r="S7340" s="5" t="s">
        <v>36265</v>
      </c>
      <c r="T7340" s="5" t="s">
        <v>36266</v>
      </c>
      <c r="U7340" s="1"/>
      <c r="V7340" s="1"/>
      <c r="W7340" s="1"/>
      <c r="X7340" s="1"/>
      <c r="Y7340" s="1"/>
      <c r="Z7340" s="1"/>
      <c r="AA7340" s="1"/>
      <c r="AB7340" s="1"/>
      <c r="AC7340" s="1"/>
      <c r="AD7340" s="1"/>
      <c r="AE7340" s="1"/>
    </row>
    <row r="7341">
      <c r="A7341" s="1" t="s">
        <v>8162</v>
      </c>
      <c r="B7341" s="2" t="s">
        <v>416</v>
      </c>
      <c r="C7341" s="5" t="s">
        <v>101</v>
      </c>
      <c r="D7341" s="10"/>
      <c r="E7341" s="4" t="b">
        <v>1</v>
      </c>
      <c r="F7341" s="5" t="s">
        <v>36267</v>
      </c>
      <c r="G7341" s="1"/>
      <c r="H7341" s="1" t="s">
        <v>36268</v>
      </c>
      <c r="I7341" s="1" t="s">
        <v>36269</v>
      </c>
      <c r="J7341" s="1"/>
      <c r="K7341" s="1"/>
      <c r="L7341" s="1"/>
      <c r="M7341" s="1"/>
      <c r="N7341" s="1"/>
      <c r="O7341" s="1"/>
      <c r="P7341" s="5" t="s">
        <v>36270</v>
      </c>
      <c r="Q7341" s="1"/>
      <c r="R7341" s="1"/>
      <c r="S7341" s="1"/>
      <c r="T7341" s="1"/>
      <c r="U7341" s="1"/>
      <c r="V7341" s="1"/>
      <c r="W7341" s="1"/>
      <c r="X7341" s="1"/>
      <c r="Y7341" s="1"/>
      <c r="Z7341" s="1"/>
      <c r="AA7341" s="1"/>
      <c r="AB7341" s="1"/>
      <c r="AC7341" s="1"/>
      <c r="AD7341" s="1"/>
      <c r="AE7341" s="1"/>
    </row>
    <row r="7342">
      <c r="A7342" s="5" t="s">
        <v>36271</v>
      </c>
      <c r="B7342" s="8" t="s">
        <v>445</v>
      </c>
      <c r="C7342" s="5" t="s">
        <v>497</v>
      </c>
      <c r="D7342" s="6"/>
      <c r="E7342" s="12" t="b">
        <v>0</v>
      </c>
      <c r="F7342" s="5" t="s">
        <v>36272</v>
      </c>
      <c r="G7342" s="1"/>
      <c r="H7342" s="5" t="s">
        <v>36273</v>
      </c>
      <c r="I7342" s="5" t="s">
        <v>36274</v>
      </c>
      <c r="J7342" s="1"/>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5" t="s">
        <v>36276</v>
      </c>
      <c r="B7343" s="8" t="s">
        <v>445</v>
      </c>
      <c r="C7343" s="5" t="s">
        <v>101</v>
      </c>
      <c r="D7343" s="10"/>
      <c r="E7343" s="12" t="b">
        <v>0</v>
      </c>
      <c r="F7343" s="5" t="s">
        <v>36277</v>
      </c>
      <c r="G7343" s="1"/>
      <c r="H7343" s="5" t="s">
        <v>36278</v>
      </c>
      <c r="I7343" s="5" t="s">
        <v>36279</v>
      </c>
      <c r="J7343" s="5"/>
      <c r="K7343" s="1"/>
      <c r="L7343" s="1"/>
      <c r="M7343" s="1"/>
      <c r="N7343" s="1"/>
      <c r="O7343" s="1"/>
      <c r="P7343" s="11" t="s">
        <v>36280</v>
      </c>
      <c r="Q7343" s="1"/>
      <c r="R7343" s="1"/>
      <c r="S7343" s="1"/>
      <c r="T7343" s="1"/>
      <c r="U7343" s="1"/>
      <c r="V7343" s="1"/>
      <c r="W7343" s="1"/>
      <c r="X7343" s="1"/>
      <c r="Y7343" s="1"/>
      <c r="Z7343" s="1"/>
      <c r="AA7343" s="1"/>
      <c r="AB7343" s="1"/>
      <c r="AC7343" s="1"/>
      <c r="AD7343" s="1"/>
      <c r="AE7343" s="1"/>
    </row>
    <row r="7344">
      <c r="A7344" s="1" t="s">
        <v>36281</v>
      </c>
      <c r="B7344" s="2" t="s">
        <v>445</v>
      </c>
      <c r="C7344" s="5" t="s">
        <v>101</v>
      </c>
      <c r="D7344" s="9"/>
      <c r="E7344" s="12" t="b">
        <v>0</v>
      </c>
      <c r="F7344" s="5" t="s">
        <v>36282</v>
      </c>
      <c r="G7344" s="1"/>
      <c r="H7344" s="5" t="s">
        <v>36283</v>
      </c>
      <c r="I7344" s="5" t="s">
        <v>24785</v>
      </c>
      <c r="J7344" s="5"/>
      <c r="K7344" s="1"/>
      <c r="L7344" s="1"/>
      <c r="M7344" s="1"/>
      <c r="N7344" s="1"/>
      <c r="O7344" s="1"/>
      <c r="P7344" s="1" t="s">
        <v>36284</v>
      </c>
      <c r="Q7344" s="1"/>
      <c r="R7344" s="1"/>
      <c r="S7344" s="1"/>
      <c r="T7344" s="1"/>
      <c r="U7344" s="1"/>
      <c r="V7344" s="1"/>
      <c r="W7344" s="1"/>
      <c r="X7344" s="1"/>
      <c r="Y7344" s="1"/>
      <c r="Z7344" s="1"/>
      <c r="AA7344" s="1"/>
      <c r="AB7344" s="1"/>
      <c r="AC7344" s="1"/>
      <c r="AD7344" s="1"/>
      <c r="AE7344" s="1"/>
    </row>
    <row r="7345">
      <c r="A7345" s="1" t="s">
        <v>36285</v>
      </c>
      <c r="B7345" s="2" t="s">
        <v>445</v>
      </c>
      <c r="C7345" s="5" t="s">
        <v>497</v>
      </c>
      <c r="D7345" s="10"/>
      <c r="E7345" s="12" t="b">
        <v>0</v>
      </c>
      <c r="F7345" s="5" t="s">
        <v>36286</v>
      </c>
      <c r="G7345" s="1"/>
      <c r="H7345" s="5" t="s">
        <v>36287</v>
      </c>
      <c r="I7345" s="5" t="s">
        <v>36288</v>
      </c>
      <c r="J7345" s="5"/>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36290</v>
      </c>
      <c r="B7346" s="2" t="s">
        <v>416</v>
      </c>
      <c r="C7346" s="5" t="s">
        <v>586</v>
      </c>
      <c r="D7346" s="9"/>
      <c r="E7346" s="4" t="b">
        <v>1</v>
      </c>
      <c r="F7346" s="5" t="s">
        <v>36291</v>
      </c>
      <c r="G7346" s="1"/>
      <c r="H7346" s="1" t="s">
        <v>36292</v>
      </c>
      <c r="I7346" s="1" t="s">
        <v>36293</v>
      </c>
      <c r="J7346" s="1"/>
      <c r="K7346" s="1"/>
      <c r="L7346" s="1"/>
      <c r="M7346" s="1"/>
      <c r="N7346" s="1"/>
      <c r="O7346" s="1"/>
      <c r="P7346" s="5" t="s">
        <v>36294</v>
      </c>
      <c r="Q7346" s="1"/>
      <c r="R7346" s="1"/>
      <c r="S7346" s="1"/>
      <c r="T7346" s="1"/>
      <c r="U7346" s="1"/>
      <c r="V7346" s="1"/>
      <c r="W7346" s="1"/>
      <c r="X7346" s="1"/>
      <c r="Y7346" s="1"/>
      <c r="Z7346" s="1"/>
      <c r="AA7346" s="1"/>
      <c r="AB7346" s="1"/>
      <c r="AC7346" s="1"/>
      <c r="AD7346" s="1"/>
      <c r="AE7346" s="1"/>
    </row>
    <row r="7347">
      <c r="A7347" s="5" t="s">
        <v>36295</v>
      </c>
      <c r="B7347" s="8" t="s">
        <v>416</v>
      </c>
      <c r="C7347" s="5" t="s">
        <v>417</v>
      </c>
      <c r="D7347" s="7"/>
      <c r="E7347" s="12" t="b">
        <v>0</v>
      </c>
      <c r="F7347" s="5" t="s">
        <v>36296</v>
      </c>
      <c r="G7347" s="1"/>
      <c r="H7347" s="5" t="s">
        <v>36297</v>
      </c>
      <c r="I7347" s="5" t="s">
        <v>36298</v>
      </c>
      <c r="J7347" s="1"/>
      <c r="K7347" s="1"/>
      <c r="L7347" s="1"/>
      <c r="M7347" s="1"/>
      <c r="N7347" s="1"/>
      <c r="O7347" s="1"/>
      <c r="P7347" s="5" t="s">
        <v>36299</v>
      </c>
      <c r="Q7347" s="1"/>
      <c r="R7347" s="1"/>
      <c r="S7347" s="1"/>
      <c r="T7347" s="1"/>
      <c r="U7347" s="1"/>
      <c r="V7347" s="1"/>
      <c r="W7347" s="1"/>
      <c r="X7347" s="1"/>
      <c r="Y7347" s="1"/>
      <c r="Z7347" s="1"/>
      <c r="AA7347" s="1"/>
      <c r="AB7347" s="1"/>
      <c r="AC7347" s="1"/>
      <c r="AD7347" s="1"/>
      <c r="AE7347" s="1"/>
    </row>
    <row r="7348">
      <c r="A7348" s="5" t="s">
        <v>36300</v>
      </c>
      <c r="B7348" s="8" t="s">
        <v>416</v>
      </c>
      <c r="C7348" s="5" t="s">
        <v>101</v>
      </c>
      <c r="D7348" s="9"/>
      <c r="E7348" s="4" t="b">
        <v>1</v>
      </c>
      <c r="F7348" s="5" t="s">
        <v>36301</v>
      </c>
      <c r="G7348" s="1"/>
      <c r="H7348" s="5" t="s">
        <v>36302</v>
      </c>
      <c r="I7348" s="5" t="s">
        <v>36303</v>
      </c>
      <c r="J7348" s="5"/>
      <c r="K7348" s="1"/>
      <c r="L7348" s="1"/>
      <c r="M7348" s="1"/>
      <c r="N7348" s="1"/>
      <c r="O7348" s="5" t="s">
        <v>700</v>
      </c>
      <c r="P7348" s="5" t="s">
        <v>36304</v>
      </c>
      <c r="Q7348" s="1"/>
      <c r="R7348" s="1"/>
      <c r="S7348" s="1"/>
      <c r="T7348" s="1"/>
      <c r="U7348" s="1"/>
      <c r="V7348" s="1"/>
      <c r="W7348" s="1"/>
      <c r="X7348" s="1"/>
      <c r="Y7348" s="1"/>
      <c r="Z7348" s="1"/>
      <c r="AA7348" s="1"/>
      <c r="AB7348" s="1"/>
      <c r="AC7348" s="1"/>
      <c r="AD7348" s="1"/>
      <c r="AE7348" s="1"/>
    </row>
    <row r="7349">
      <c r="A7349" s="5" t="s">
        <v>36305</v>
      </c>
      <c r="B7349" s="8" t="s">
        <v>445</v>
      </c>
      <c r="C7349" s="5" t="s">
        <v>101</v>
      </c>
      <c r="D7349" s="7"/>
      <c r="E7349" s="12" t="b">
        <v>0</v>
      </c>
      <c r="F7349" s="5" t="s">
        <v>36306</v>
      </c>
      <c r="G7349" s="1"/>
      <c r="H7349" s="5" t="s">
        <v>36307</v>
      </c>
      <c r="I7349" s="5" t="s">
        <v>36308</v>
      </c>
      <c r="J7349" s="1"/>
      <c r="K7349" s="1"/>
      <c r="L7349" s="1"/>
      <c r="M7349" s="1"/>
      <c r="N7349" s="1"/>
      <c r="O7349" s="1"/>
      <c r="P7349" s="5" t="s">
        <v>36309</v>
      </c>
      <c r="Q7349" s="1"/>
      <c r="R7349" s="1"/>
      <c r="S7349" s="1"/>
      <c r="T7349" s="1"/>
      <c r="U7349" s="1"/>
      <c r="V7349" s="1"/>
      <c r="W7349" s="1"/>
      <c r="X7349" s="1"/>
      <c r="Y7349" s="1"/>
      <c r="Z7349" s="1"/>
      <c r="AA7349" s="1"/>
      <c r="AB7349" s="1"/>
      <c r="AC7349" s="1"/>
      <c r="AD7349" s="1"/>
      <c r="AE7349" s="1"/>
    </row>
    <row r="7350">
      <c r="A7350" s="5" t="s">
        <v>36310</v>
      </c>
      <c r="B7350" s="8" t="s">
        <v>445</v>
      </c>
      <c r="C7350" s="5" t="s">
        <v>101</v>
      </c>
      <c r="D7350" s="6"/>
      <c r="E7350" s="12" t="b">
        <v>0</v>
      </c>
      <c r="F7350" s="5" t="s">
        <v>36311</v>
      </c>
      <c r="G7350" s="1"/>
      <c r="H7350" s="5" t="s">
        <v>36312</v>
      </c>
      <c r="I7350" s="5" t="s">
        <v>36313</v>
      </c>
      <c r="J7350" s="1"/>
      <c r="K7350" s="1"/>
      <c r="L7350" s="1"/>
      <c r="M7350" s="1"/>
      <c r="N7350" s="1"/>
      <c r="O7350" s="5" t="s">
        <v>1326</v>
      </c>
      <c r="P7350" s="5" t="s">
        <v>36314</v>
      </c>
      <c r="Q7350" s="1"/>
      <c r="R7350" s="1"/>
      <c r="S7350" s="1"/>
      <c r="T7350" s="1"/>
      <c r="U7350" s="1"/>
      <c r="V7350" s="1"/>
      <c r="W7350" s="1"/>
      <c r="X7350" s="1"/>
      <c r="Y7350" s="1"/>
      <c r="Z7350" s="1"/>
      <c r="AA7350" s="1"/>
      <c r="AB7350" s="1"/>
      <c r="AC7350" s="1"/>
      <c r="AD7350" s="1"/>
      <c r="AE7350" s="1"/>
    </row>
    <row r="7351">
      <c r="A7351" s="5" t="s">
        <v>36315</v>
      </c>
      <c r="B7351" s="8" t="s">
        <v>416</v>
      </c>
      <c r="C7351" s="5" t="s">
        <v>101</v>
      </c>
      <c r="D7351" s="10"/>
      <c r="E7351" s="4" t="b">
        <v>1</v>
      </c>
      <c r="F7351" s="5" t="s">
        <v>36316</v>
      </c>
      <c r="G7351" s="1"/>
      <c r="H7351" s="5" t="s">
        <v>36317</v>
      </c>
      <c r="I7351" s="5" t="s">
        <v>36318</v>
      </c>
      <c r="J7351" s="5"/>
      <c r="K7351" s="5" t="s">
        <v>36319</v>
      </c>
      <c r="L7351" s="1"/>
      <c r="M7351" s="1"/>
      <c r="N7351" s="1"/>
      <c r="O7351" s="5" t="s">
        <v>960</v>
      </c>
      <c r="P7351" s="5" t="s">
        <v>36320</v>
      </c>
      <c r="Q7351" s="5"/>
      <c r="R7351" s="5" t="s">
        <v>36315</v>
      </c>
      <c r="S7351" s="5" t="s">
        <v>36321</v>
      </c>
      <c r="T7351" s="5" t="s">
        <v>36322</v>
      </c>
      <c r="U7351" s="1"/>
      <c r="V7351" s="1"/>
      <c r="W7351" s="1"/>
      <c r="X7351" s="1"/>
      <c r="Y7351" s="1"/>
      <c r="Z7351" s="1"/>
      <c r="AA7351" s="1"/>
      <c r="AB7351" s="1"/>
      <c r="AC7351" s="1"/>
      <c r="AD7351" s="1"/>
      <c r="AE7351" s="1"/>
    </row>
    <row r="7352">
      <c r="A7352" s="1" t="s">
        <v>36323</v>
      </c>
      <c r="B7352" s="2" t="s">
        <v>416</v>
      </c>
      <c r="C7352" s="5" t="s">
        <v>784</v>
      </c>
      <c r="D7352" s="9"/>
      <c r="E7352" s="4" t="b">
        <v>1</v>
      </c>
      <c r="F7352" s="5" t="s">
        <v>36324</v>
      </c>
      <c r="G7352" s="1"/>
      <c r="H7352" s="1" t="s">
        <v>36325</v>
      </c>
      <c r="I7352" s="5" t="s">
        <v>36326</v>
      </c>
      <c r="J7352" s="5"/>
      <c r="K7352" s="1"/>
      <c r="L7352" s="1"/>
      <c r="M7352" s="1"/>
      <c r="N7352" s="1"/>
      <c r="O7352" s="5" t="s">
        <v>422</v>
      </c>
      <c r="P7352" s="5" t="s">
        <v>36327</v>
      </c>
      <c r="Q7352" s="1"/>
      <c r="R7352" s="1"/>
      <c r="S7352" s="1"/>
      <c r="T7352" s="1"/>
      <c r="U7352" s="1"/>
      <c r="V7352" s="1"/>
      <c r="W7352" s="1"/>
      <c r="X7352" s="1"/>
      <c r="Y7352" s="1"/>
      <c r="Z7352" s="1"/>
      <c r="AA7352" s="1"/>
      <c r="AB7352" s="1"/>
      <c r="AC7352" s="1"/>
      <c r="AD7352" s="1"/>
      <c r="AE7352" s="1"/>
    </row>
    <row r="7353">
      <c r="A7353" s="1" t="s">
        <v>36328</v>
      </c>
      <c r="B7353" s="2" t="s">
        <v>445</v>
      </c>
      <c r="C7353" s="1" t="s">
        <v>497</v>
      </c>
      <c r="D7353" s="7"/>
      <c r="E7353" s="12" t="b">
        <v>0</v>
      </c>
      <c r="F7353" s="5" t="s">
        <v>36329</v>
      </c>
      <c r="G7353" s="1"/>
      <c r="H7353" s="1" t="s">
        <v>36330</v>
      </c>
      <c r="I7353" s="5" t="s">
        <v>36331</v>
      </c>
      <c r="J7353" s="5"/>
      <c r="K7353" s="1"/>
      <c r="L7353" s="1"/>
      <c r="M7353" s="1"/>
      <c r="N7353" s="1"/>
      <c r="O7353" s="1"/>
      <c r="P7353" s="1" t="s">
        <v>36332</v>
      </c>
      <c r="Q7353" s="1"/>
      <c r="R7353" s="1"/>
      <c r="S7353" s="1"/>
      <c r="T7353" s="1"/>
      <c r="U7353" s="1"/>
      <c r="V7353" s="1"/>
      <c r="W7353" s="1"/>
      <c r="X7353" s="1"/>
      <c r="Y7353" s="1"/>
      <c r="Z7353" s="1"/>
      <c r="AA7353" s="1"/>
      <c r="AB7353" s="1"/>
      <c r="AC7353" s="1"/>
      <c r="AD7353" s="1"/>
      <c r="AE7353" s="1"/>
    </row>
    <row r="7354">
      <c r="A7354" s="5" t="s">
        <v>36333</v>
      </c>
      <c r="B7354" s="8" t="s">
        <v>454</v>
      </c>
      <c r="C7354" s="5" t="s">
        <v>455</v>
      </c>
      <c r="D7354" s="6"/>
      <c r="E7354" s="12" t="b">
        <v>0</v>
      </c>
      <c r="F7354" s="5" t="s">
        <v>36334</v>
      </c>
      <c r="G7354" s="1"/>
      <c r="H7354" s="5" t="s">
        <v>36335</v>
      </c>
      <c r="I7354" s="5" t="s">
        <v>36336</v>
      </c>
      <c r="J7354" s="1"/>
      <c r="K7354" s="1"/>
      <c r="L7354" s="1"/>
      <c r="M7354" s="1"/>
      <c r="N7354" s="1"/>
      <c r="O7354" s="5" t="s">
        <v>457</v>
      </c>
      <c r="P7354" s="5" t="s">
        <v>36337</v>
      </c>
      <c r="Q7354" s="1"/>
      <c r="R7354" s="1"/>
      <c r="S7354" s="1"/>
      <c r="T7354" s="1"/>
      <c r="U7354" s="1"/>
      <c r="V7354" s="1"/>
      <c r="W7354" s="1"/>
      <c r="X7354" s="1"/>
      <c r="Y7354" s="1"/>
      <c r="Z7354" s="1"/>
      <c r="AA7354" s="1"/>
      <c r="AB7354" s="1"/>
      <c r="AC7354" s="1"/>
      <c r="AD7354" s="1"/>
      <c r="AE7354" s="1"/>
    </row>
    <row r="7355">
      <c r="A7355" s="5" t="s">
        <v>36338</v>
      </c>
      <c r="B7355" s="8" t="s">
        <v>416</v>
      </c>
      <c r="C7355" s="5" t="s">
        <v>101</v>
      </c>
      <c r="D7355" s="10"/>
      <c r="E7355" s="4" t="b">
        <v>1</v>
      </c>
      <c r="F7355" s="5" t="s">
        <v>36339</v>
      </c>
      <c r="G7355" s="1"/>
      <c r="H7355" s="5" t="s">
        <v>36340</v>
      </c>
      <c r="I7355" s="5" t="s">
        <v>36341</v>
      </c>
      <c r="J7355" s="5"/>
      <c r="K7355" s="1"/>
      <c r="L7355" s="1"/>
      <c r="M7355" s="1"/>
      <c r="N7355" s="1"/>
      <c r="O7355" s="5" t="s">
        <v>14386</v>
      </c>
      <c r="P7355" s="5" t="s">
        <v>36342</v>
      </c>
      <c r="Q7355" s="1"/>
      <c r="R7355" s="1"/>
      <c r="S7355" s="1"/>
      <c r="T7355" s="1"/>
      <c r="U7355" s="1"/>
      <c r="V7355" s="1"/>
      <c r="W7355" s="1"/>
      <c r="X7355" s="1"/>
      <c r="Y7355" s="1"/>
      <c r="Z7355" s="1"/>
      <c r="AA7355" s="1"/>
      <c r="AB7355" s="1"/>
      <c r="AC7355" s="1"/>
      <c r="AD7355" s="1"/>
      <c r="AE7355" s="1"/>
    </row>
    <row r="7356">
      <c r="A7356" s="5" t="s">
        <v>36343</v>
      </c>
      <c r="B7356" s="8" t="s">
        <v>416</v>
      </c>
      <c r="C7356" s="5" t="s">
        <v>101</v>
      </c>
      <c r="D7356" s="9"/>
      <c r="E7356" s="4" t="b">
        <v>1</v>
      </c>
      <c r="F7356" s="5" t="s">
        <v>36344</v>
      </c>
      <c r="G7356" s="1"/>
      <c r="H7356" s="5" t="s">
        <v>36345</v>
      </c>
      <c r="I7356" s="5" t="s">
        <v>36346</v>
      </c>
      <c r="J7356" s="5"/>
      <c r="K7356" s="1"/>
      <c r="L7356" s="1"/>
      <c r="M7356" s="1"/>
      <c r="N7356" s="1"/>
      <c r="O7356" s="5" t="s">
        <v>634</v>
      </c>
      <c r="P7356" s="5" t="s">
        <v>36347</v>
      </c>
      <c r="Q7356" s="1"/>
      <c r="R7356" s="1"/>
      <c r="S7356" s="1"/>
      <c r="T7356" s="1"/>
      <c r="U7356" s="1"/>
      <c r="V7356" s="1"/>
      <c r="W7356" s="1"/>
      <c r="X7356" s="1"/>
      <c r="Y7356" s="1"/>
      <c r="Z7356" s="1"/>
      <c r="AA7356" s="1"/>
      <c r="AB7356" s="1"/>
      <c r="AC7356" s="1"/>
      <c r="AD7356" s="1"/>
      <c r="AE7356" s="1"/>
    </row>
    <row r="7357">
      <c r="A7357" s="5" t="s">
        <v>36348</v>
      </c>
      <c r="B7357" s="8" t="s">
        <v>416</v>
      </c>
      <c r="C7357" s="5" t="s">
        <v>497</v>
      </c>
      <c r="D7357" s="10"/>
      <c r="E7357" s="4" t="b">
        <v>1</v>
      </c>
      <c r="F7357" s="5" t="s">
        <v>36349</v>
      </c>
      <c r="G7357" s="1"/>
      <c r="H7357" s="5" t="s">
        <v>36350</v>
      </c>
      <c r="I7357" s="5" t="s">
        <v>36351</v>
      </c>
      <c r="J7357" s="5"/>
      <c r="K7357" s="1"/>
      <c r="L7357" s="1"/>
      <c r="M7357" s="1"/>
      <c r="N7357" s="1"/>
      <c r="O7357" s="1"/>
      <c r="P7357" s="5" t="s">
        <v>36352</v>
      </c>
      <c r="Q7357" s="1"/>
      <c r="R7357" s="1"/>
      <c r="S7357" s="1"/>
      <c r="T7357" s="1"/>
      <c r="U7357" s="1"/>
      <c r="V7357" s="1"/>
      <c r="W7357" s="1"/>
      <c r="X7357" s="1"/>
      <c r="Y7357" s="1"/>
      <c r="Z7357" s="1"/>
      <c r="AA7357" s="1"/>
      <c r="AB7357" s="1"/>
      <c r="AC7357" s="1"/>
      <c r="AD7357" s="1"/>
      <c r="AE7357" s="1"/>
    </row>
    <row r="7358">
      <c r="A7358" s="1" t="s">
        <v>36353</v>
      </c>
      <c r="B7358" s="2" t="s">
        <v>416</v>
      </c>
      <c r="C7358" s="5" t="s">
        <v>101</v>
      </c>
      <c r="D7358" s="9"/>
      <c r="E7358" s="4" t="b">
        <v>1</v>
      </c>
      <c r="F7358" s="5" t="s">
        <v>36354</v>
      </c>
      <c r="G7358" s="1"/>
      <c r="H7358" s="1" t="s">
        <v>36355</v>
      </c>
      <c r="I7358" s="5" t="s">
        <v>36356</v>
      </c>
      <c r="J7358" s="5"/>
      <c r="K7358" s="1"/>
      <c r="L7358" s="1"/>
      <c r="M7358" s="1"/>
      <c r="N7358" s="1"/>
      <c r="O7358" s="5" t="s">
        <v>1003</v>
      </c>
      <c r="P7358" s="1" t="s">
        <v>36357</v>
      </c>
      <c r="Q7358" s="1"/>
      <c r="R7358" s="1"/>
      <c r="S7358" s="1"/>
      <c r="T7358" s="1"/>
      <c r="U7358" s="1"/>
      <c r="V7358" s="1"/>
      <c r="W7358" s="1"/>
      <c r="X7358" s="1"/>
      <c r="Y7358" s="1"/>
      <c r="Z7358" s="1"/>
      <c r="AA7358" s="1"/>
      <c r="AB7358" s="1"/>
      <c r="AC7358" s="1"/>
      <c r="AD7358" s="1"/>
      <c r="AE7358" s="1"/>
    </row>
    <row r="7359">
      <c r="A7359" s="1" t="s">
        <v>36358</v>
      </c>
      <c r="B7359" s="2" t="s">
        <v>416</v>
      </c>
      <c r="C7359" s="1" t="s">
        <v>1905</v>
      </c>
      <c r="D7359" s="7"/>
      <c r="E7359" s="4" t="b">
        <v>1</v>
      </c>
      <c r="F7359" s="5" t="s">
        <v>36359</v>
      </c>
      <c r="G7359" s="1"/>
      <c r="H7359" s="5" t="s">
        <v>36360</v>
      </c>
      <c r="I7359" s="5" t="s">
        <v>36361</v>
      </c>
      <c r="J7359" s="1"/>
      <c r="K7359" s="1"/>
      <c r="L7359" s="1"/>
      <c r="M7359" s="1"/>
      <c r="N7359" s="1"/>
      <c r="O7359" s="1"/>
      <c r="P7359" s="5" t="s">
        <v>17887</v>
      </c>
      <c r="Q7359" s="1"/>
      <c r="R7359" s="1"/>
      <c r="S7359" s="1"/>
      <c r="T7359" s="1"/>
      <c r="U7359" s="1"/>
      <c r="V7359" s="1"/>
      <c r="W7359" s="1"/>
      <c r="X7359" s="1"/>
      <c r="Y7359" s="1"/>
      <c r="Z7359" s="1"/>
      <c r="AA7359" s="1"/>
      <c r="AB7359" s="1"/>
      <c r="AC7359" s="1"/>
      <c r="AD7359" s="1"/>
      <c r="AE7359" s="1"/>
    </row>
    <row r="7360">
      <c r="A7360" s="1" t="s">
        <v>34778</v>
      </c>
      <c r="B7360" s="8" t="s">
        <v>349</v>
      </c>
      <c r="C7360" s="1" t="s">
        <v>3875</v>
      </c>
      <c r="D7360" s="6"/>
      <c r="E7360" s="12" t="b">
        <v>0</v>
      </c>
      <c r="F7360" s="5" t="s">
        <v>34775</v>
      </c>
      <c r="G7360" s="1"/>
      <c r="H7360" s="1" t="s">
        <v>34776</v>
      </c>
      <c r="I7360" s="5" t="s">
        <v>36362</v>
      </c>
      <c r="J7360" s="5"/>
      <c r="K7360" s="1"/>
      <c r="L7360" s="1" t="s">
        <v>34774</v>
      </c>
      <c r="M7360" s="1"/>
      <c r="N7360" s="1"/>
      <c r="O7360" s="1"/>
      <c r="P7360" s="1" t="s">
        <v>36363</v>
      </c>
      <c r="Q7360" s="1"/>
      <c r="R7360" s="1"/>
      <c r="S7360" s="1"/>
      <c r="T7360" s="1"/>
      <c r="U7360" s="1"/>
      <c r="V7360" s="1"/>
      <c r="W7360" s="1"/>
      <c r="X7360" s="1"/>
      <c r="Y7360" s="1"/>
      <c r="Z7360" s="1"/>
      <c r="AA7360" s="1"/>
      <c r="AB7360" s="1"/>
      <c r="AC7360" s="1"/>
      <c r="AD7360" s="1"/>
      <c r="AE7360" s="1"/>
    </row>
    <row r="7361">
      <c r="A7361" s="1" t="s">
        <v>36364</v>
      </c>
      <c r="B7361" s="2" t="s">
        <v>21</v>
      </c>
      <c r="C7361" s="1" t="s">
        <v>1269</v>
      </c>
      <c r="D7361" s="7"/>
      <c r="E7361" s="4" t="b">
        <v>1</v>
      </c>
      <c r="F7361" s="5" t="s">
        <v>36365</v>
      </c>
      <c r="G7361" s="1"/>
      <c r="H7361" s="5" t="s">
        <v>36366</v>
      </c>
      <c r="I7361" s="5" t="s">
        <v>36367</v>
      </c>
      <c r="J7361" s="5"/>
      <c r="K7361" s="1"/>
      <c r="L7361" s="1"/>
      <c r="M7361" s="1"/>
      <c r="N7361" s="1"/>
      <c r="O7361" s="1"/>
      <c r="P7361" s="5" t="s">
        <v>36368</v>
      </c>
      <c r="Q7361" s="1"/>
      <c r="R7361" s="1"/>
      <c r="S7361" s="1"/>
      <c r="T7361" s="1"/>
      <c r="U7361" s="1"/>
      <c r="V7361" s="1"/>
      <c r="W7361" s="1"/>
      <c r="X7361" s="1"/>
      <c r="Y7361" s="1"/>
      <c r="Z7361" s="1"/>
      <c r="AA7361" s="1"/>
      <c r="AB7361" s="1"/>
      <c r="AC7361" s="1"/>
      <c r="AD7361" s="1"/>
      <c r="AE7361" s="1"/>
    </row>
    <row r="7362">
      <c r="A7362" s="1" t="s">
        <v>36369</v>
      </c>
      <c r="B7362" s="2" t="s">
        <v>445</v>
      </c>
      <c r="C7362" s="5" t="s">
        <v>586</v>
      </c>
      <c r="D7362" s="9"/>
      <c r="E7362" s="12" t="b">
        <v>0</v>
      </c>
      <c r="F7362" s="5" t="s">
        <v>36370</v>
      </c>
      <c r="G7362" s="1"/>
      <c r="H7362" s="1" t="s">
        <v>36371</v>
      </c>
      <c r="I7362" s="5" t="s">
        <v>36372</v>
      </c>
      <c r="J7362" s="5"/>
      <c r="K7362" s="1"/>
      <c r="L7362" s="1"/>
      <c r="M7362" s="1"/>
      <c r="N7362" s="1"/>
      <c r="O7362" s="1"/>
      <c r="P7362" s="5" t="s">
        <v>36373</v>
      </c>
      <c r="Q7362" s="1"/>
      <c r="R7362" s="1"/>
      <c r="S7362" s="1"/>
      <c r="T7362" s="1"/>
      <c r="U7362" s="1"/>
      <c r="V7362" s="1"/>
      <c r="W7362" s="1"/>
      <c r="X7362" s="1"/>
      <c r="Y7362" s="1"/>
      <c r="Z7362" s="1"/>
      <c r="AA7362" s="1"/>
      <c r="AB7362" s="1"/>
      <c r="AC7362" s="1"/>
      <c r="AD7362" s="1"/>
      <c r="AE7362" s="1"/>
    </row>
    <row r="7363">
      <c r="A7363" s="1" t="s">
        <v>36374</v>
      </c>
      <c r="B7363" s="2" t="s">
        <v>445</v>
      </c>
      <c r="C7363" s="5" t="s">
        <v>446</v>
      </c>
      <c r="D7363" s="10"/>
      <c r="E7363" s="12" t="b">
        <v>0</v>
      </c>
      <c r="F7363" s="5" t="s">
        <v>36375</v>
      </c>
      <c r="G7363" s="1"/>
      <c r="H7363" s="1" t="s">
        <v>36376</v>
      </c>
      <c r="I7363" s="5" t="s">
        <v>36377</v>
      </c>
      <c r="J7363" s="5"/>
      <c r="K7363" s="1"/>
      <c r="L7363" s="1"/>
      <c r="M7363" s="1"/>
      <c r="N7363" s="1"/>
      <c r="O7363" s="1"/>
      <c r="P7363" s="5" t="s">
        <v>36378</v>
      </c>
      <c r="Q7363" s="1"/>
      <c r="R7363" s="1"/>
      <c r="S7363" s="1"/>
      <c r="T7363" s="1"/>
      <c r="U7363" s="1"/>
      <c r="V7363" s="1"/>
      <c r="W7363" s="1"/>
      <c r="X7363" s="1"/>
      <c r="Y7363" s="1"/>
      <c r="Z7363" s="1"/>
      <c r="AA7363" s="1"/>
      <c r="AB7363" s="1"/>
      <c r="AC7363" s="1"/>
      <c r="AD7363" s="1"/>
      <c r="AE7363" s="1"/>
    </row>
    <row r="7364">
      <c r="A7364" s="1" t="s">
        <v>36379</v>
      </c>
      <c r="B7364" s="2" t="s">
        <v>445</v>
      </c>
      <c r="C7364" s="5" t="s">
        <v>446</v>
      </c>
      <c r="D7364" s="9"/>
      <c r="E7364" s="12" t="b">
        <v>0</v>
      </c>
      <c r="F7364" s="5" t="s">
        <v>36380</v>
      </c>
      <c r="G7364" s="1"/>
      <c r="H7364" s="1" t="s">
        <v>36381</v>
      </c>
      <c r="I7364" s="5" t="s">
        <v>36382</v>
      </c>
      <c r="J7364" s="5"/>
      <c r="K7364" s="1"/>
      <c r="L7364" s="1"/>
      <c r="M7364" s="1"/>
      <c r="N7364" s="1"/>
      <c r="O7364" s="1"/>
      <c r="P7364" s="5" t="s">
        <v>36383</v>
      </c>
      <c r="Q7364" s="1"/>
      <c r="R7364" s="1"/>
      <c r="S7364" s="1"/>
      <c r="T7364" s="1"/>
      <c r="U7364" s="1"/>
      <c r="V7364" s="1"/>
      <c r="W7364" s="1"/>
      <c r="X7364" s="1"/>
      <c r="Y7364" s="1"/>
      <c r="Z7364" s="1"/>
      <c r="AA7364" s="1"/>
      <c r="AB7364" s="1"/>
      <c r="AC7364" s="1"/>
      <c r="AD7364" s="1"/>
      <c r="AE7364" s="1"/>
    </row>
    <row r="7365">
      <c r="A7365" s="5" t="s">
        <v>36384</v>
      </c>
      <c r="B7365" s="8" t="s">
        <v>445</v>
      </c>
      <c r="C7365" s="5" t="s">
        <v>101</v>
      </c>
      <c r="D7365" s="7"/>
      <c r="E7365" s="12" t="b">
        <v>0</v>
      </c>
      <c r="F7365" s="5" t="s">
        <v>36385</v>
      </c>
      <c r="G7365" s="1"/>
      <c r="H7365" s="5" t="s">
        <v>36386</v>
      </c>
      <c r="I7365" s="5" t="s">
        <v>36387</v>
      </c>
      <c r="J7365" s="1"/>
      <c r="K7365" s="1"/>
      <c r="L7365" s="1"/>
      <c r="M7365" s="1"/>
      <c r="N7365" s="1"/>
      <c r="O7365" s="5" t="s">
        <v>4403</v>
      </c>
      <c r="P7365" s="5" t="s">
        <v>36388</v>
      </c>
      <c r="Q7365" s="5" t="s">
        <v>36389</v>
      </c>
      <c r="R7365" s="1"/>
      <c r="S7365" s="1"/>
      <c r="T7365" s="1"/>
      <c r="U7365" s="1"/>
      <c r="V7365" s="1"/>
      <c r="W7365" s="1"/>
      <c r="X7365" s="1"/>
      <c r="Y7365" s="1"/>
      <c r="Z7365" s="1"/>
      <c r="AA7365" s="1"/>
      <c r="AB7365" s="1"/>
      <c r="AC7365" s="1"/>
      <c r="AD7365" s="1"/>
      <c r="AE7365" s="1"/>
    </row>
    <row r="7366">
      <c r="A7366" s="1" t="s">
        <v>36390</v>
      </c>
      <c r="B7366" s="2" t="s">
        <v>445</v>
      </c>
      <c r="C7366" s="1" t="s">
        <v>497</v>
      </c>
      <c r="D7366" s="6"/>
      <c r="E7366" s="12" t="b">
        <v>0</v>
      </c>
      <c r="F7366" s="5" t="s">
        <v>36391</v>
      </c>
      <c r="G7366" s="1"/>
      <c r="H7366" s="1" t="s">
        <v>36392</v>
      </c>
      <c r="I7366" s="5" t="s">
        <v>36393</v>
      </c>
      <c r="J7366" s="5"/>
      <c r="K7366" s="1"/>
      <c r="L7366" s="1"/>
      <c r="M7366" s="1"/>
      <c r="N7366" s="1"/>
      <c r="O7366" s="1"/>
      <c r="P7366" s="5" t="s">
        <v>36394</v>
      </c>
      <c r="Q7366" s="1"/>
      <c r="R7366" s="1"/>
      <c r="S7366" s="1"/>
      <c r="T7366" s="1"/>
      <c r="U7366" s="1"/>
      <c r="V7366" s="1"/>
      <c r="W7366" s="1"/>
      <c r="X7366" s="1"/>
      <c r="Y7366" s="1"/>
      <c r="Z7366" s="1"/>
      <c r="AA7366" s="1"/>
      <c r="AB7366" s="1"/>
      <c r="AC7366" s="1"/>
      <c r="AD7366" s="1"/>
      <c r="AE7366" s="1"/>
    </row>
    <row r="7367">
      <c r="A7367" s="5" t="s">
        <v>36395</v>
      </c>
      <c r="B7367" s="8" t="s">
        <v>445</v>
      </c>
      <c r="C7367" s="5" t="s">
        <v>101</v>
      </c>
      <c r="D7367" s="10"/>
      <c r="E7367" s="12" t="b">
        <v>0</v>
      </c>
      <c r="F7367" s="5" t="s">
        <v>36396</v>
      </c>
      <c r="G7367" s="1"/>
      <c r="H7367" s="5" t="s">
        <v>36397</v>
      </c>
      <c r="I7367" s="5" t="s">
        <v>36398</v>
      </c>
      <c r="J7367" s="5"/>
      <c r="K7367" s="1"/>
      <c r="L7367" s="1"/>
      <c r="M7367" s="1"/>
      <c r="N7367" s="1"/>
      <c r="O7367" s="1"/>
      <c r="P7367" s="5" t="s">
        <v>36399</v>
      </c>
      <c r="Q7367" s="1"/>
      <c r="R7367" s="1"/>
      <c r="S7367" s="1"/>
      <c r="T7367" s="1"/>
      <c r="U7367" s="1"/>
      <c r="V7367" s="1"/>
      <c r="W7367" s="1"/>
      <c r="X7367" s="1"/>
      <c r="Y7367" s="1"/>
      <c r="Z7367" s="1"/>
      <c r="AA7367" s="1"/>
      <c r="AB7367" s="1"/>
      <c r="AC7367" s="1"/>
      <c r="AD7367" s="1"/>
      <c r="AE7367" s="1"/>
    </row>
    <row r="7368">
      <c r="A7368" s="1" t="s">
        <v>36400</v>
      </c>
      <c r="B7368" s="2" t="s">
        <v>445</v>
      </c>
      <c r="C7368" s="5" t="s">
        <v>446</v>
      </c>
      <c r="D7368" s="9"/>
      <c r="E7368" s="12" t="b">
        <v>0</v>
      </c>
      <c r="F7368" s="5" t="s">
        <v>36401</v>
      </c>
      <c r="G7368" s="1"/>
      <c r="H7368" s="1" t="s">
        <v>36402</v>
      </c>
      <c r="I7368" s="5" t="s">
        <v>36403</v>
      </c>
      <c r="J7368" s="5"/>
      <c r="K7368" s="1"/>
      <c r="L7368" s="1"/>
      <c r="M7368" s="1"/>
      <c r="N7368" s="1"/>
      <c r="O7368" s="1"/>
      <c r="P7368" s="5" t="s">
        <v>36404</v>
      </c>
      <c r="Q7368" s="1"/>
      <c r="R7368" s="1"/>
      <c r="S7368" s="1"/>
      <c r="T7368" s="1"/>
      <c r="U7368" s="1"/>
      <c r="V7368" s="1"/>
      <c r="W7368" s="1"/>
      <c r="X7368" s="1"/>
      <c r="Y7368" s="1"/>
      <c r="Z7368" s="1"/>
      <c r="AA7368" s="1"/>
      <c r="AB7368" s="1"/>
      <c r="AC7368" s="1"/>
      <c r="AD7368" s="1"/>
      <c r="AE7368" s="1"/>
    </row>
    <row r="7369">
      <c r="A7369" s="5" t="s">
        <v>13818</v>
      </c>
      <c r="B7369" s="2" t="s">
        <v>416</v>
      </c>
      <c r="C7369" s="5" t="s">
        <v>101</v>
      </c>
      <c r="D7369" s="10"/>
      <c r="E7369" s="4" t="b">
        <v>1</v>
      </c>
      <c r="F7369" s="5" t="s">
        <v>36405</v>
      </c>
      <c r="G7369" s="1"/>
      <c r="H7369" s="5" t="s">
        <v>36406</v>
      </c>
      <c r="I7369" s="5" t="s">
        <v>36407</v>
      </c>
      <c r="J7369" s="5"/>
      <c r="K7369" s="1"/>
      <c r="L7369" s="1"/>
      <c r="M7369" s="5" t="s">
        <v>13814</v>
      </c>
      <c r="N7369" s="1"/>
      <c r="O7369" s="5" t="s">
        <v>1459</v>
      </c>
      <c r="P7369" s="5" t="s">
        <v>36408</v>
      </c>
      <c r="Q7369" s="1"/>
      <c r="R7369" s="1"/>
      <c r="S7369" s="1"/>
      <c r="T7369" s="1"/>
      <c r="U7369" s="1"/>
      <c r="V7369" s="1"/>
      <c r="W7369" s="1"/>
      <c r="X7369" s="1"/>
      <c r="Y7369" s="1"/>
      <c r="Z7369" s="1"/>
      <c r="AA7369" s="1"/>
      <c r="AB7369" s="1"/>
      <c r="AC7369" s="1"/>
      <c r="AD7369" s="1"/>
      <c r="AE7369" s="1"/>
    </row>
    <row r="7370">
      <c r="A7370" s="5" t="s">
        <v>36409</v>
      </c>
      <c r="B7370" s="8" t="s">
        <v>416</v>
      </c>
      <c r="C7370" s="5" t="s">
        <v>101</v>
      </c>
      <c r="D7370" s="6"/>
      <c r="E7370" s="12" t="b">
        <v>0</v>
      </c>
      <c r="F7370" s="5" t="s">
        <v>36410</v>
      </c>
      <c r="G7370" s="1"/>
      <c r="H7370" s="5" t="s">
        <v>36411</v>
      </c>
      <c r="I7370" s="5" t="s">
        <v>36412</v>
      </c>
      <c r="J7370" s="1"/>
      <c r="K7370" s="1"/>
      <c r="L7370" s="1"/>
      <c r="M7370" s="1"/>
      <c r="N7370" s="1"/>
      <c r="O7370" s="5" t="s">
        <v>4627</v>
      </c>
      <c r="P7370" s="5" t="s">
        <v>36413</v>
      </c>
      <c r="Q7370" s="1"/>
      <c r="R7370" s="1"/>
      <c r="S7370" s="1"/>
      <c r="T7370" s="1"/>
      <c r="U7370" s="1"/>
      <c r="V7370" s="1"/>
      <c r="W7370" s="1"/>
      <c r="X7370" s="1"/>
      <c r="Y7370" s="1"/>
      <c r="Z7370" s="1"/>
      <c r="AA7370" s="1"/>
      <c r="AB7370" s="1"/>
      <c r="AC7370" s="1"/>
      <c r="AD7370" s="1"/>
      <c r="AE7370" s="1"/>
    </row>
    <row r="7371">
      <c r="A7371" s="1" t="s">
        <v>36414</v>
      </c>
      <c r="B7371" s="2" t="s">
        <v>416</v>
      </c>
      <c r="C7371" s="5" t="s">
        <v>101</v>
      </c>
      <c r="D7371" s="10"/>
      <c r="E7371" s="4" t="b">
        <v>1</v>
      </c>
      <c r="F7371" s="5" t="s">
        <v>36414</v>
      </c>
      <c r="G7371" s="1"/>
      <c r="H7371" s="1" t="s">
        <v>36415</v>
      </c>
      <c r="I7371" s="1" t="s">
        <v>36414</v>
      </c>
      <c r="J7371" s="1"/>
      <c r="K7371" s="1"/>
      <c r="L7371" s="1"/>
      <c r="M7371" s="1"/>
      <c r="N7371" s="1"/>
      <c r="O7371" s="5" t="s">
        <v>4627</v>
      </c>
      <c r="P7371" s="5" t="s">
        <v>36416</v>
      </c>
      <c r="Q7371" s="1"/>
      <c r="R7371" s="1"/>
      <c r="S7371" s="1"/>
      <c r="T7371" s="1"/>
      <c r="U7371" s="1"/>
      <c r="V7371" s="1"/>
      <c r="W7371" s="1"/>
      <c r="X7371" s="1"/>
      <c r="Y7371" s="1"/>
      <c r="Z7371" s="1"/>
      <c r="AA7371" s="1"/>
      <c r="AB7371" s="1"/>
      <c r="AC7371" s="1"/>
      <c r="AD7371" s="1"/>
      <c r="AE7371" s="1"/>
    </row>
    <row r="7372">
      <c r="A7372" s="5" t="s">
        <v>36417</v>
      </c>
      <c r="B7372" s="8" t="s">
        <v>454</v>
      </c>
      <c r="C7372" s="5" t="s">
        <v>455</v>
      </c>
      <c r="D7372" s="6"/>
      <c r="E7372" s="12" t="b">
        <v>0</v>
      </c>
      <c r="F7372" s="5" t="s">
        <v>36418</v>
      </c>
      <c r="G7372" s="1"/>
      <c r="H7372" s="5" t="s">
        <v>36419</v>
      </c>
      <c r="I7372" s="5" t="s">
        <v>36420</v>
      </c>
      <c r="J7372" s="1"/>
      <c r="K7372" s="1"/>
      <c r="L7372" s="1"/>
      <c r="M7372" s="1"/>
      <c r="N7372" s="1"/>
      <c r="O7372" s="5" t="s">
        <v>457</v>
      </c>
      <c r="P7372" s="5" t="s">
        <v>36421</v>
      </c>
      <c r="Q7372" s="1"/>
      <c r="R7372" s="1"/>
      <c r="S7372" s="1"/>
      <c r="T7372" s="1"/>
      <c r="U7372" s="1"/>
      <c r="V7372" s="1"/>
      <c r="W7372" s="1"/>
      <c r="X7372" s="1"/>
      <c r="Y7372" s="1"/>
      <c r="Z7372" s="1"/>
      <c r="AA7372" s="1"/>
      <c r="AB7372" s="1"/>
      <c r="AC7372" s="1"/>
      <c r="AD7372" s="1"/>
      <c r="AE7372" s="1"/>
    </row>
    <row r="7373">
      <c r="A7373" s="5" t="s">
        <v>36422</v>
      </c>
      <c r="B7373" s="8" t="s">
        <v>416</v>
      </c>
      <c r="C7373" s="5" t="s">
        <v>101</v>
      </c>
      <c r="D7373" s="10"/>
      <c r="E7373" s="4" t="b">
        <v>1</v>
      </c>
      <c r="F7373" s="5" t="s">
        <v>36423</v>
      </c>
      <c r="G7373" s="1"/>
      <c r="H7373" s="5" t="s">
        <v>36424</v>
      </c>
      <c r="I7373" s="5" t="s">
        <v>36425</v>
      </c>
      <c r="J7373" s="5"/>
      <c r="K7373" s="1"/>
      <c r="L7373" s="1"/>
      <c r="M7373" s="1"/>
      <c r="N7373" s="1"/>
      <c r="O7373" s="1"/>
      <c r="P7373" s="5" t="s">
        <v>36426</v>
      </c>
      <c r="Q7373" s="1"/>
      <c r="R7373" s="1"/>
      <c r="S7373" s="1"/>
      <c r="T7373" s="1"/>
      <c r="U7373" s="1"/>
      <c r="V7373" s="1"/>
      <c r="W7373" s="1"/>
      <c r="X7373" s="1"/>
      <c r="Y7373" s="1"/>
      <c r="Z7373" s="1"/>
      <c r="AA7373" s="1"/>
      <c r="AB7373" s="1"/>
      <c r="AC7373" s="1"/>
      <c r="AD7373" s="1"/>
      <c r="AE7373" s="1"/>
    </row>
    <row r="7374">
      <c r="A7374" s="1" t="s">
        <v>36427</v>
      </c>
      <c r="B7374" s="2" t="s">
        <v>416</v>
      </c>
      <c r="C7374" s="5" t="s">
        <v>101</v>
      </c>
      <c r="D7374" s="9"/>
      <c r="E7374" s="4" t="b">
        <v>1</v>
      </c>
      <c r="F7374" s="5" t="s">
        <v>36428</v>
      </c>
      <c r="G7374" s="1"/>
      <c r="H7374" s="1" t="s">
        <v>36429</v>
      </c>
      <c r="I7374" s="5" t="s">
        <v>36430</v>
      </c>
      <c r="J7374" s="5"/>
      <c r="K7374" s="1"/>
      <c r="L7374" s="1"/>
      <c r="M7374" s="1"/>
      <c r="N7374" s="1"/>
      <c r="O7374" s="5" t="s">
        <v>4525</v>
      </c>
      <c r="P7374" s="5" t="s">
        <v>36431</v>
      </c>
      <c r="Q7374" s="1"/>
      <c r="R7374" s="1"/>
      <c r="S7374" s="1"/>
      <c r="T7374" s="1"/>
      <c r="U7374" s="1"/>
      <c r="V7374" s="1"/>
      <c r="W7374" s="1"/>
      <c r="X7374" s="1"/>
      <c r="Y7374" s="1"/>
      <c r="Z7374" s="1"/>
      <c r="AA7374" s="1"/>
      <c r="AB7374" s="1"/>
      <c r="AC7374" s="1"/>
      <c r="AD7374" s="1"/>
      <c r="AE7374" s="1"/>
    </row>
    <row r="7375">
      <c r="A7375" s="5" t="s">
        <v>36432</v>
      </c>
      <c r="B7375" s="2" t="s">
        <v>416</v>
      </c>
      <c r="C7375" s="5" t="s">
        <v>101</v>
      </c>
      <c r="D7375" s="10"/>
      <c r="E7375" s="4" t="b">
        <v>1</v>
      </c>
      <c r="F7375" s="5" t="s">
        <v>36433</v>
      </c>
      <c r="G7375" s="1"/>
      <c r="H7375" s="5" t="s">
        <v>36434</v>
      </c>
      <c r="I7375" s="5" t="s">
        <v>36435</v>
      </c>
      <c r="J7375" s="5"/>
      <c r="K7375" s="1"/>
      <c r="L7375" s="1"/>
      <c r="M7375" s="1"/>
      <c r="N7375" s="1"/>
      <c r="O7375" s="1"/>
      <c r="P7375" s="5" t="s">
        <v>36436</v>
      </c>
      <c r="Q7375" s="1"/>
      <c r="R7375" s="1"/>
      <c r="S7375" s="1"/>
      <c r="T7375" s="1"/>
      <c r="U7375" s="1"/>
      <c r="V7375" s="1"/>
      <c r="W7375" s="1"/>
      <c r="X7375" s="1"/>
      <c r="Y7375" s="1"/>
      <c r="Z7375" s="1"/>
      <c r="AA7375" s="1"/>
      <c r="AB7375" s="1"/>
      <c r="AC7375" s="1"/>
      <c r="AD7375" s="1"/>
      <c r="AE7375" s="1"/>
    </row>
    <row r="7376">
      <c r="A7376" s="5" t="s">
        <v>36437</v>
      </c>
      <c r="B7376" s="8" t="s">
        <v>445</v>
      </c>
      <c r="C7376" s="5" t="s">
        <v>497</v>
      </c>
      <c r="D7376" s="6"/>
      <c r="E7376" s="12" t="b">
        <v>0</v>
      </c>
      <c r="F7376" s="5" t="s">
        <v>36438</v>
      </c>
      <c r="G7376" s="1"/>
      <c r="H7376" s="5" t="s">
        <v>36439</v>
      </c>
      <c r="I7376" s="5" t="s">
        <v>36440</v>
      </c>
      <c r="J7376" s="1"/>
      <c r="K7376" s="1"/>
      <c r="L7376" s="1"/>
      <c r="M7376" s="1"/>
      <c r="N7376" s="1"/>
      <c r="O7376" s="1"/>
      <c r="P7376" s="5" t="s">
        <v>36441</v>
      </c>
      <c r="Q7376" s="1"/>
      <c r="R7376" s="1"/>
      <c r="S7376" s="1"/>
      <c r="T7376" s="1"/>
      <c r="U7376" s="1"/>
      <c r="V7376" s="1"/>
      <c r="W7376" s="1"/>
      <c r="X7376" s="1"/>
      <c r="Y7376" s="1"/>
      <c r="Z7376" s="1"/>
      <c r="AA7376" s="1"/>
      <c r="AB7376" s="1"/>
      <c r="AC7376" s="1"/>
      <c r="AD7376" s="1"/>
      <c r="AE7376" s="1"/>
    </row>
    <row r="7377">
      <c r="A7377" s="1" t="s">
        <v>36442</v>
      </c>
      <c r="B7377" s="2" t="s">
        <v>416</v>
      </c>
      <c r="C7377" s="5" t="s">
        <v>446</v>
      </c>
      <c r="D7377" s="10"/>
      <c r="E7377" s="4" t="b">
        <v>1</v>
      </c>
      <c r="F7377" s="5" t="s">
        <v>36443</v>
      </c>
      <c r="G7377" s="1"/>
      <c r="H7377" s="1" t="s">
        <v>36444</v>
      </c>
      <c r="I7377" s="5" t="s">
        <v>36445</v>
      </c>
      <c r="J7377" s="5"/>
      <c r="K7377" s="1"/>
      <c r="L7377" s="1"/>
      <c r="M7377" s="1"/>
      <c r="N7377" s="1"/>
      <c r="O7377" s="1"/>
      <c r="P7377" s="1" t="s">
        <v>36446</v>
      </c>
      <c r="Q7377" s="1"/>
      <c r="R7377" s="1"/>
      <c r="S7377" s="1"/>
      <c r="T7377" s="1"/>
      <c r="U7377" s="1"/>
      <c r="V7377" s="1"/>
      <c r="W7377" s="1"/>
      <c r="X7377" s="1"/>
      <c r="Y7377" s="1"/>
      <c r="Z7377" s="1"/>
      <c r="AA7377" s="1"/>
      <c r="AB7377" s="1"/>
      <c r="AC7377" s="1"/>
      <c r="AD7377" s="1"/>
      <c r="AE7377" s="1"/>
    </row>
    <row r="7378">
      <c r="A7378" s="1" t="s">
        <v>36447</v>
      </c>
      <c r="B7378" s="2" t="s">
        <v>445</v>
      </c>
      <c r="C7378" s="5" t="s">
        <v>101</v>
      </c>
      <c r="D7378" s="9"/>
      <c r="E7378" s="12" t="b">
        <v>0</v>
      </c>
      <c r="F7378" s="5" t="s">
        <v>14805</v>
      </c>
      <c r="G7378" s="1"/>
      <c r="H7378" s="1" t="s">
        <v>36448</v>
      </c>
      <c r="I7378" s="5" t="s">
        <v>36449</v>
      </c>
      <c r="J7378" s="5"/>
      <c r="K7378" s="1"/>
      <c r="L7378" s="1"/>
      <c r="M7378" s="1"/>
      <c r="N7378" s="1"/>
      <c r="O7378" s="1"/>
      <c r="P7378" s="1" t="s">
        <v>36450</v>
      </c>
      <c r="Q7378" s="1"/>
      <c r="R7378" s="1"/>
      <c r="S7378" s="1"/>
      <c r="T7378" s="1"/>
      <c r="U7378" s="1"/>
      <c r="V7378" s="1"/>
      <c r="W7378" s="1"/>
      <c r="X7378" s="1"/>
      <c r="Y7378" s="1"/>
      <c r="Z7378" s="1"/>
      <c r="AA7378" s="1"/>
      <c r="AB7378" s="1"/>
      <c r="AC7378" s="1"/>
      <c r="AD7378" s="1"/>
      <c r="AE7378" s="1"/>
    </row>
    <row r="7379">
      <c r="A7379" s="1" t="s">
        <v>36451</v>
      </c>
      <c r="B7379" s="2" t="s">
        <v>416</v>
      </c>
      <c r="C7379" s="5" t="s">
        <v>446</v>
      </c>
      <c r="D7379" s="10"/>
      <c r="E7379" s="4" t="b">
        <v>1</v>
      </c>
      <c r="F7379" s="5" t="s">
        <v>36452</v>
      </c>
      <c r="G7379" s="1"/>
      <c r="H7379" s="1" t="s">
        <v>36453</v>
      </c>
      <c r="I7379" s="5" t="s">
        <v>36454</v>
      </c>
      <c r="J7379" s="5"/>
      <c r="K7379" s="1"/>
      <c r="L7379" s="1"/>
      <c r="M7379" s="1"/>
      <c r="N7379" s="1"/>
      <c r="O7379" s="1"/>
      <c r="P7379" s="5" t="s">
        <v>36455</v>
      </c>
      <c r="Q7379" s="1"/>
      <c r="R7379" s="1"/>
      <c r="S7379" s="1"/>
      <c r="T7379" s="1"/>
      <c r="U7379" s="1"/>
      <c r="V7379" s="1"/>
      <c r="W7379" s="1"/>
      <c r="X7379" s="1"/>
      <c r="Y7379" s="1"/>
      <c r="Z7379" s="1"/>
      <c r="AA7379" s="1"/>
      <c r="AB7379" s="1"/>
      <c r="AC7379" s="1"/>
      <c r="AD7379" s="1"/>
      <c r="AE7379" s="1"/>
    </row>
    <row r="7380">
      <c r="A7380" s="1" t="s">
        <v>36456</v>
      </c>
      <c r="B7380" s="2" t="s">
        <v>445</v>
      </c>
      <c r="C7380" s="5" t="s">
        <v>101</v>
      </c>
      <c r="D7380" s="9"/>
      <c r="E7380" s="12" t="b">
        <v>0</v>
      </c>
      <c r="F7380" s="5" t="s">
        <v>36457</v>
      </c>
      <c r="G7380" s="1"/>
      <c r="H7380" s="1" t="s">
        <v>36458</v>
      </c>
      <c r="I7380" s="1" t="s">
        <v>36459</v>
      </c>
      <c r="J7380" s="1"/>
      <c r="K7380" s="1"/>
      <c r="L7380" s="1"/>
      <c r="M7380" s="1"/>
      <c r="N7380" s="1"/>
      <c r="O7380" s="1"/>
      <c r="P7380" s="1" t="s">
        <v>36460</v>
      </c>
      <c r="Q7380" s="1"/>
      <c r="R7380" s="1"/>
      <c r="S7380" s="1"/>
      <c r="T7380" s="1"/>
      <c r="U7380" s="1"/>
      <c r="V7380" s="1"/>
      <c r="W7380" s="1"/>
      <c r="X7380" s="1"/>
      <c r="Y7380" s="1"/>
      <c r="Z7380" s="1"/>
      <c r="AA7380" s="1"/>
      <c r="AB7380" s="1"/>
      <c r="AC7380" s="1"/>
      <c r="AD7380" s="1"/>
      <c r="AE7380" s="1"/>
    </row>
    <row r="7381">
      <c r="A7381" s="1" t="s">
        <v>21478</v>
      </c>
      <c r="B7381" s="2" t="s">
        <v>416</v>
      </c>
      <c r="C7381" s="1" t="s">
        <v>1450</v>
      </c>
      <c r="D7381" s="7"/>
      <c r="E7381" s="4" t="b">
        <v>1</v>
      </c>
      <c r="F7381" s="5" t="s">
        <v>36461</v>
      </c>
      <c r="G7381" s="1"/>
      <c r="H7381" s="1" t="s">
        <v>36462</v>
      </c>
      <c r="I7381" s="5" t="s">
        <v>36463</v>
      </c>
      <c r="J7381" s="5"/>
      <c r="K7381" s="1"/>
      <c r="L7381" s="1"/>
      <c r="M7381" s="5" t="s">
        <v>21474</v>
      </c>
      <c r="N7381" s="1"/>
      <c r="O7381" s="1"/>
      <c r="P7381" s="5" t="s">
        <v>36464</v>
      </c>
      <c r="Q7381" s="1"/>
      <c r="R7381" s="1"/>
      <c r="S7381" s="1"/>
      <c r="T7381" s="1"/>
      <c r="U7381" s="1"/>
      <c r="V7381" s="1"/>
      <c r="W7381" s="1"/>
      <c r="X7381" s="1"/>
      <c r="Y7381" s="1"/>
      <c r="Z7381" s="1"/>
      <c r="AA7381" s="1"/>
      <c r="AB7381" s="1"/>
      <c r="AC7381" s="1"/>
      <c r="AD7381" s="1"/>
      <c r="AE7381" s="1"/>
    </row>
    <row r="7382">
      <c r="A7382" s="5" t="s">
        <v>21494</v>
      </c>
      <c r="B7382" s="8" t="s">
        <v>445</v>
      </c>
      <c r="C7382" s="5" t="s">
        <v>5967</v>
      </c>
      <c r="D7382" s="9"/>
      <c r="E7382" s="12" t="b">
        <v>0</v>
      </c>
      <c r="F7382" s="5" t="s">
        <v>36465</v>
      </c>
      <c r="G7382" s="1"/>
      <c r="H7382" s="5" t="s">
        <v>36466</v>
      </c>
      <c r="I7382" s="5" t="s">
        <v>36467</v>
      </c>
      <c r="J7382" s="5"/>
      <c r="K7382" s="1"/>
      <c r="L7382" s="1"/>
      <c r="M7382" s="1"/>
      <c r="N7382" s="1"/>
      <c r="O7382" s="1"/>
      <c r="P7382" s="5" t="s">
        <v>36468</v>
      </c>
      <c r="Q7382" s="1"/>
      <c r="R7382" s="1"/>
      <c r="S7382" s="1"/>
      <c r="T7382" s="1"/>
      <c r="U7382" s="1"/>
      <c r="V7382" s="1"/>
      <c r="W7382" s="1"/>
      <c r="X7382" s="1"/>
      <c r="Y7382" s="1"/>
      <c r="Z7382" s="1"/>
      <c r="AA7382" s="1"/>
      <c r="AB7382" s="1"/>
      <c r="AC7382" s="1"/>
      <c r="AD7382" s="1"/>
      <c r="AE7382" s="1"/>
    </row>
    <row r="7383">
      <c r="A7383" s="1" t="s">
        <v>21500</v>
      </c>
      <c r="B7383" s="2" t="s">
        <v>21</v>
      </c>
      <c r="C7383" s="1" t="s">
        <v>1269</v>
      </c>
      <c r="D7383" s="7"/>
      <c r="E7383" s="4" t="b">
        <v>1</v>
      </c>
      <c r="F7383" s="5" t="s">
        <v>36469</v>
      </c>
      <c r="G7383" s="1"/>
      <c r="H7383" s="1" t="s">
        <v>36470</v>
      </c>
      <c r="I7383" s="5" t="s">
        <v>36471</v>
      </c>
      <c r="J7383" s="5"/>
      <c r="K7383" s="1"/>
      <c r="L7383" s="1"/>
      <c r="M7383" s="5" t="s">
        <v>21496</v>
      </c>
      <c r="N7383" s="1"/>
      <c r="O7383" s="1"/>
      <c r="P7383" s="5" t="s">
        <v>36472</v>
      </c>
      <c r="Q7383" s="1"/>
      <c r="R7383" s="1"/>
      <c r="S7383" s="1"/>
      <c r="T7383" s="1"/>
      <c r="U7383" s="1"/>
      <c r="V7383" s="1"/>
      <c r="W7383" s="1"/>
      <c r="X7383" s="1"/>
      <c r="Y7383" s="1"/>
      <c r="Z7383" s="1"/>
      <c r="AA7383" s="1"/>
      <c r="AB7383" s="1"/>
      <c r="AC7383" s="1"/>
      <c r="AD7383" s="1"/>
      <c r="AE7383" s="1"/>
    </row>
    <row r="7384">
      <c r="A7384" s="1" t="s">
        <v>36473</v>
      </c>
      <c r="B7384" s="2" t="s">
        <v>416</v>
      </c>
      <c r="C7384" s="5" t="s">
        <v>446</v>
      </c>
      <c r="D7384" s="9"/>
      <c r="E7384" s="4" t="b">
        <v>1</v>
      </c>
      <c r="F7384" s="5" t="s">
        <v>36474</v>
      </c>
      <c r="G7384" s="1"/>
      <c r="H7384" s="1" t="s">
        <v>36475</v>
      </c>
      <c r="I7384" s="1" t="s">
        <v>36476</v>
      </c>
      <c r="J7384" s="1"/>
      <c r="K7384" s="1"/>
      <c r="L7384" s="1"/>
      <c r="M7384" s="1"/>
      <c r="N7384" s="1"/>
      <c r="O7384" s="5" t="s">
        <v>9345</v>
      </c>
      <c r="P7384" s="1" t="s">
        <v>36477</v>
      </c>
      <c r="Q7384" s="1"/>
      <c r="R7384" s="1"/>
      <c r="S7384" s="1"/>
      <c r="T7384" s="1"/>
      <c r="U7384" s="1"/>
      <c r="V7384" s="1"/>
      <c r="W7384" s="1"/>
      <c r="X7384" s="1"/>
      <c r="Y7384" s="1"/>
      <c r="Z7384" s="1"/>
      <c r="AA7384" s="1"/>
      <c r="AB7384" s="1"/>
      <c r="AC7384" s="1"/>
      <c r="AD7384" s="1"/>
      <c r="AE7384" s="1"/>
    </row>
    <row r="7385">
      <c r="A7385" s="1" t="s">
        <v>36478</v>
      </c>
      <c r="B7385" s="2" t="s">
        <v>445</v>
      </c>
      <c r="C7385" s="5" t="s">
        <v>101</v>
      </c>
      <c r="D7385" s="10"/>
      <c r="E7385" s="12" t="b">
        <v>0</v>
      </c>
      <c r="F7385" s="5" t="s">
        <v>36479</v>
      </c>
      <c r="G7385" s="1"/>
      <c r="H7385" s="5" t="s">
        <v>36480</v>
      </c>
      <c r="I7385" s="5" t="s">
        <v>36481</v>
      </c>
      <c r="J7385" s="5"/>
      <c r="K7385" s="1"/>
      <c r="L7385" s="1"/>
      <c r="M7385" s="1"/>
      <c r="N7385" s="1"/>
      <c r="O7385" s="1"/>
      <c r="P7385" s="1" t="s">
        <v>36482</v>
      </c>
      <c r="Q7385" s="1"/>
      <c r="R7385" s="1"/>
      <c r="S7385" s="1"/>
      <c r="T7385" s="1"/>
      <c r="U7385" s="1"/>
      <c r="V7385" s="1"/>
      <c r="W7385" s="1"/>
      <c r="X7385" s="1"/>
      <c r="Y7385" s="1"/>
      <c r="Z7385" s="1"/>
      <c r="AA7385" s="1"/>
      <c r="AB7385" s="1"/>
      <c r="AC7385" s="1"/>
      <c r="AD7385" s="1"/>
      <c r="AE7385" s="1"/>
    </row>
    <row r="7386">
      <c r="A7386" s="1" t="s">
        <v>36483</v>
      </c>
      <c r="B7386" s="2" t="s">
        <v>445</v>
      </c>
      <c r="C7386" s="5" t="s">
        <v>101</v>
      </c>
      <c r="D7386" s="9"/>
      <c r="E7386" s="12" t="b">
        <v>0</v>
      </c>
      <c r="F7386" s="5" t="s">
        <v>36484</v>
      </c>
      <c r="G7386" s="1"/>
      <c r="H7386" s="5" t="s">
        <v>36485</v>
      </c>
      <c r="I7386" s="5" t="s">
        <v>36486</v>
      </c>
      <c r="J7386" s="5"/>
      <c r="K7386" s="1"/>
      <c r="L7386" s="1"/>
      <c r="M7386" s="1"/>
      <c r="N7386" s="1"/>
      <c r="O7386" s="1"/>
      <c r="P7386" s="1" t="s">
        <v>36487</v>
      </c>
      <c r="Q7386" s="1"/>
      <c r="R7386" s="1"/>
      <c r="S7386" s="1"/>
      <c r="T7386" s="1"/>
      <c r="U7386" s="1"/>
      <c r="V7386" s="1"/>
      <c r="W7386" s="1"/>
      <c r="X7386" s="1"/>
      <c r="Y7386" s="1"/>
      <c r="Z7386" s="1"/>
      <c r="AA7386" s="1"/>
      <c r="AB7386" s="1"/>
      <c r="AC7386" s="1"/>
      <c r="AD7386" s="1"/>
      <c r="AE7386" s="1"/>
    </row>
    <row r="7387">
      <c r="A7387" s="1" t="s">
        <v>36488</v>
      </c>
      <c r="B7387" s="2" t="s">
        <v>445</v>
      </c>
      <c r="C7387" s="1" t="s">
        <v>497</v>
      </c>
      <c r="D7387" s="7"/>
      <c r="E7387" s="12" t="b">
        <v>0</v>
      </c>
      <c r="F7387" s="5" t="s">
        <v>36489</v>
      </c>
      <c r="G7387" s="1"/>
      <c r="H7387" s="1" t="s">
        <v>36490</v>
      </c>
      <c r="I7387" s="5" t="s">
        <v>36491</v>
      </c>
      <c r="J7387" s="5"/>
      <c r="K7387" s="1"/>
      <c r="L7387" s="1"/>
      <c r="M7387" s="1"/>
      <c r="N7387" s="1"/>
      <c r="O7387" s="1"/>
      <c r="P7387" s="1" t="s">
        <v>36492</v>
      </c>
      <c r="Q7387" s="1"/>
      <c r="R7387" s="1"/>
      <c r="S7387" s="1"/>
      <c r="T7387" s="1"/>
      <c r="U7387" s="1"/>
      <c r="V7387" s="1"/>
      <c r="W7387" s="1"/>
      <c r="X7387" s="1"/>
      <c r="Y7387" s="1"/>
      <c r="Z7387" s="1"/>
      <c r="AA7387" s="1"/>
      <c r="AB7387" s="1"/>
      <c r="AC7387" s="1"/>
      <c r="AD7387" s="1"/>
      <c r="AE7387" s="1"/>
    </row>
    <row r="7388">
      <c r="A7388" s="1" t="s">
        <v>36493</v>
      </c>
      <c r="B7388" s="2" t="s">
        <v>445</v>
      </c>
      <c r="C7388" s="5" t="s">
        <v>101</v>
      </c>
      <c r="D7388" s="9"/>
      <c r="E7388" s="12" t="b">
        <v>0</v>
      </c>
      <c r="F7388" s="5" t="s">
        <v>36494</v>
      </c>
      <c r="G7388" s="1"/>
      <c r="H7388" s="5" t="s">
        <v>36495</v>
      </c>
      <c r="I7388" s="5" t="s">
        <v>36496</v>
      </c>
      <c r="J7388" s="5"/>
      <c r="K7388" s="1"/>
      <c r="L7388" s="1"/>
      <c r="M7388" s="1"/>
      <c r="N7388" s="1"/>
      <c r="O7388" s="1"/>
      <c r="P7388" s="1" t="s">
        <v>36497</v>
      </c>
      <c r="Q7388" s="1"/>
      <c r="R7388" s="1"/>
      <c r="S7388" s="1"/>
      <c r="T7388" s="1"/>
      <c r="U7388" s="1"/>
      <c r="V7388" s="1"/>
      <c r="W7388" s="1"/>
      <c r="X7388" s="1"/>
      <c r="Y7388" s="1"/>
      <c r="Z7388" s="1"/>
      <c r="AA7388" s="1"/>
      <c r="AB7388" s="1"/>
      <c r="AC7388" s="1"/>
      <c r="AD7388" s="1"/>
      <c r="AE7388" s="1"/>
    </row>
    <row r="7389">
      <c r="A7389" s="5" t="s">
        <v>21512</v>
      </c>
      <c r="B7389" s="8" t="s">
        <v>445</v>
      </c>
      <c r="C7389" s="5" t="s">
        <v>21508</v>
      </c>
      <c r="D7389" s="7"/>
      <c r="E7389" s="12" t="b">
        <v>0</v>
      </c>
      <c r="F7389" s="5" t="s">
        <v>36498</v>
      </c>
      <c r="G7389" s="1"/>
      <c r="H7389" s="5" t="s">
        <v>36499</v>
      </c>
      <c r="I7389" s="5" t="s">
        <v>36500</v>
      </c>
      <c r="J7389" s="1"/>
      <c r="K7389" s="1"/>
      <c r="L7389" s="1"/>
      <c r="M7389" s="5" t="s">
        <v>21507</v>
      </c>
      <c r="N7389" s="1"/>
      <c r="O7389" s="1"/>
      <c r="P7389" s="5" t="s">
        <v>36501</v>
      </c>
      <c r="Q7389" s="1"/>
      <c r="R7389" s="1"/>
      <c r="S7389" s="1"/>
      <c r="T7389" s="1"/>
      <c r="U7389" s="1"/>
      <c r="V7389" s="1"/>
      <c r="W7389" s="1"/>
      <c r="X7389" s="1"/>
      <c r="Y7389" s="1"/>
      <c r="Z7389" s="1"/>
      <c r="AA7389" s="1"/>
      <c r="AB7389" s="1"/>
      <c r="AC7389" s="1"/>
      <c r="AD7389" s="1"/>
      <c r="AE7389" s="1"/>
    </row>
    <row r="7390">
      <c r="A7390" s="1" t="s">
        <v>21517</v>
      </c>
      <c r="B7390" s="2" t="s">
        <v>445</v>
      </c>
      <c r="C7390" s="1" t="s">
        <v>1905</v>
      </c>
      <c r="D7390" s="6"/>
      <c r="E7390" s="12" t="b">
        <v>0</v>
      </c>
      <c r="F7390" s="5" t="s">
        <v>36502</v>
      </c>
      <c r="G7390" s="1"/>
      <c r="H7390" s="1" t="s">
        <v>36503</v>
      </c>
      <c r="I7390" s="5" t="s">
        <v>36504</v>
      </c>
      <c r="J7390" s="5"/>
      <c r="K7390" s="1"/>
      <c r="L7390" s="1"/>
      <c r="M7390" s="1"/>
      <c r="N7390" s="1"/>
      <c r="O7390" s="1"/>
      <c r="P7390" s="1" t="s">
        <v>36505</v>
      </c>
      <c r="Q7390" s="1"/>
      <c r="R7390" s="1"/>
      <c r="S7390" s="1"/>
      <c r="T7390" s="1"/>
      <c r="U7390" s="1"/>
      <c r="V7390" s="1"/>
      <c r="W7390" s="1"/>
      <c r="X7390" s="1"/>
      <c r="Y7390" s="1"/>
      <c r="Z7390" s="1"/>
      <c r="AA7390" s="1"/>
      <c r="AB7390" s="1"/>
      <c r="AC7390" s="1"/>
      <c r="AD7390" s="1"/>
      <c r="AE7390" s="1"/>
    </row>
    <row r="7391">
      <c r="A7391" s="5" t="s">
        <v>36506</v>
      </c>
      <c r="B7391" s="8" t="s">
        <v>349</v>
      </c>
      <c r="C7391" s="1" t="s">
        <v>3875</v>
      </c>
      <c r="D7391" s="7"/>
      <c r="E7391" s="12" t="b">
        <v>0</v>
      </c>
      <c r="F7391" s="5" t="s">
        <v>36507</v>
      </c>
      <c r="G7391" s="1"/>
      <c r="H7391" s="1" t="s">
        <v>36508</v>
      </c>
      <c r="I7391" s="5" t="s">
        <v>36509</v>
      </c>
      <c r="J7391" s="5"/>
      <c r="K7391" s="1"/>
      <c r="L7391" s="1"/>
      <c r="M7391" s="1"/>
      <c r="N7391" s="1"/>
      <c r="O7391" s="1"/>
      <c r="P7391" s="1" t="s">
        <v>36510</v>
      </c>
      <c r="Q7391" s="1"/>
      <c r="R7391" s="1"/>
      <c r="S7391" s="1"/>
      <c r="T7391" s="1"/>
      <c r="U7391" s="1"/>
      <c r="V7391" s="1"/>
      <c r="W7391" s="1"/>
      <c r="X7391" s="1"/>
      <c r="Y7391" s="1"/>
      <c r="Z7391" s="1"/>
      <c r="AA7391" s="1"/>
      <c r="AB7391" s="1"/>
      <c r="AC7391" s="1"/>
      <c r="AD7391" s="1"/>
      <c r="AE7391" s="1"/>
    </row>
    <row r="7392">
      <c r="A7392" s="1" t="s">
        <v>36511</v>
      </c>
      <c r="B7392" s="8" t="s">
        <v>349</v>
      </c>
      <c r="C7392" s="1" t="s">
        <v>3875</v>
      </c>
      <c r="D7392" s="6"/>
      <c r="E7392" s="12" t="b">
        <v>0</v>
      </c>
      <c r="F7392" s="5" t="s">
        <v>36512</v>
      </c>
      <c r="G7392" s="1"/>
      <c r="H7392" s="5" t="s">
        <v>36513</v>
      </c>
      <c r="I7392" s="1" t="s">
        <v>36514</v>
      </c>
      <c r="J7392" s="1"/>
      <c r="K7392" s="1"/>
      <c r="L7392" s="1"/>
      <c r="M7392" s="1"/>
      <c r="N7392" s="1"/>
      <c r="O7392" s="1"/>
      <c r="P7392" s="1" t="s">
        <v>36515</v>
      </c>
      <c r="Q7392" s="1"/>
      <c r="R7392" s="1"/>
      <c r="S7392" s="1"/>
      <c r="T7392" s="1"/>
      <c r="U7392" s="1"/>
      <c r="V7392" s="1"/>
      <c r="W7392" s="1"/>
      <c r="X7392" s="1"/>
      <c r="Y7392" s="1"/>
      <c r="Z7392" s="1"/>
      <c r="AA7392" s="1"/>
      <c r="AB7392" s="1"/>
      <c r="AC7392" s="1"/>
      <c r="AD7392" s="1"/>
      <c r="AE7392" s="1"/>
    </row>
    <row r="7393">
      <c r="A7393" s="5" t="s">
        <v>36516</v>
      </c>
      <c r="B7393" s="8" t="s">
        <v>349</v>
      </c>
      <c r="C7393" s="5" t="s">
        <v>350</v>
      </c>
      <c r="D7393" s="7"/>
      <c r="E7393" s="12" t="b">
        <v>0</v>
      </c>
      <c r="F7393" s="5" t="s">
        <v>36517</v>
      </c>
      <c r="G7393" s="1"/>
      <c r="H7393" s="5" t="s">
        <v>36518</v>
      </c>
      <c r="I7393" s="5" t="s">
        <v>36519</v>
      </c>
      <c r="J7393" s="5"/>
      <c r="K7393" s="1"/>
      <c r="L7393" s="1"/>
      <c r="M7393" s="1"/>
      <c r="N7393" s="1"/>
      <c r="O7393" s="1"/>
      <c r="P7393" s="5" t="s">
        <v>36520</v>
      </c>
      <c r="Q7393" s="1"/>
      <c r="R7393" s="1"/>
      <c r="S7393" s="1"/>
      <c r="T7393" s="1"/>
      <c r="U7393" s="1"/>
      <c r="V7393" s="1"/>
      <c r="W7393" s="1"/>
      <c r="X7393" s="1"/>
      <c r="Y7393" s="1"/>
      <c r="Z7393" s="1"/>
      <c r="AA7393" s="1"/>
      <c r="AB7393" s="1"/>
      <c r="AC7393" s="1"/>
      <c r="AD7393" s="1"/>
      <c r="AE7393" s="1"/>
    </row>
    <row r="7394">
      <c r="A7394" s="1" t="s">
        <v>21537</v>
      </c>
      <c r="B7394" s="8" t="s">
        <v>349</v>
      </c>
      <c r="C7394" s="1" t="s">
        <v>3875</v>
      </c>
      <c r="D7394" s="6"/>
      <c r="E7394" s="12" t="b">
        <v>0</v>
      </c>
      <c r="F7394" s="5" t="s">
        <v>36521</v>
      </c>
      <c r="G7394" s="1"/>
      <c r="H7394" s="5" t="s">
        <v>36522</v>
      </c>
      <c r="I7394" s="5" t="s">
        <v>36523</v>
      </c>
      <c r="J7394" s="5"/>
      <c r="K7394" s="1"/>
      <c r="L7394" s="1"/>
      <c r="M7394" s="1"/>
      <c r="N7394" s="1"/>
      <c r="O7394" s="1"/>
      <c r="P7394" s="5" t="s">
        <v>36524</v>
      </c>
      <c r="Q7394" s="1"/>
      <c r="R7394" s="1"/>
      <c r="S7394" s="1"/>
      <c r="T7394" s="1"/>
      <c r="U7394" s="1"/>
      <c r="V7394" s="1"/>
      <c r="W7394" s="1"/>
      <c r="X7394" s="1"/>
      <c r="Y7394" s="1"/>
      <c r="Z7394" s="1"/>
      <c r="AA7394" s="1"/>
      <c r="AB7394" s="1"/>
      <c r="AC7394" s="1"/>
      <c r="AD7394" s="1"/>
      <c r="AE7394" s="1"/>
    </row>
    <row r="7395">
      <c r="A7395" s="1" t="s">
        <v>36525</v>
      </c>
      <c r="B7395" s="8" t="s">
        <v>349</v>
      </c>
      <c r="C7395" s="1" t="s">
        <v>3875</v>
      </c>
      <c r="D7395" s="7"/>
      <c r="E7395" s="12" t="b">
        <v>0</v>
      </c>
      <c r="F7395" s="5" t="s">
        <v>36526</v>
      </c>
      <c r="G7395" s="1"/>
      <c r="H7395" s="1" t="s">
        <v>36527</v>
      </c>
      <c r="I7395" s="5" t="s">
        <v>36528</v>
      </c>
      <c r="J7395" s="5"/>
      <c r="K7395" s="1"/>
      <c r="L7395" s="1"/>
      <c r="M7395" s="1"/>
      <c r="N7395" s="1"/>
      <c r="O7395" s="1"/>
      <c r="P7395" s="1" t="s">
        <v>36529</v>
      </c>
      <c r="Q7395" s="1"/>
      <c r="R7395" s="1"/>
      <c r="S7395" s="1"/>
      <c r="T7395" s="1"/>
      <c r="U7395" s="1"/>
      <c r="V7395" s="1"/>
      <c r="W7395" s="1"/>
      <c r="X7395" s="1"/>
      <c r="Y7395" s="1"/>
      <c r="Z7395" s="1"/>
      <c r="AA7395" s="1"/>
      <c r="AB7395" s="1"/>
      <c r="AC7395" s="1"/>
      <c r="AD7395" s="1"/>
      <c r="AE7395" s="1"/>
    </row>
    <row r="7396">
      <c r="A7396" s="1" t="s">
        <v>21543</v>
      </c>
      <c r="B7396" s="2" t="s">
        <v>21</v>
      </c>
      <c r="C7396" s="1" t="s">
        <v>1269</v>
      </c>
      <c r="D7396" s="6"/>
      <c r="E7396" s="4" t="b">
        <v>1</v>
      </c>
      <c r="F7396" s="5" t="s">
        <v>36530</v>
      </c>
      <c r="G7396" s="1"/>
      <c r="H7396" s="1" t="s">
        <v>36530</v>
      </c>
      <c r="I7396" s="5" t="s">
        <v>36531</v>
      </c>
      <c r="J7396" s="5"/>
      <c r="K7396" s="1"/>
      <c r="L7396" s="1"/>
      <c r="M7396" s="5" t="s">
        <v>21539</v>
      </c>
      <c r="N7396" s="1"/>
      <c r="O7396" s="1"/>
      <c r="P7396" s="5" t="s">
        <v>36532</v>
      </c>
      <c r="Q7396" s="1"/>
      <c r="R7396" s="1"/>
      <c r="S7396" s="1"/>
      <c r="T7396" s="1"/>
      <c r="U7396" s="1"/>
      <c r="V7396" s="1"/>
      <c r="W7396" s="1"/>
      <c r="X7396" s="1"/>
      <c r="Y7396" s="1"/>
      <c r="Z7396" s="1"/>
      <c r="AA7396" s="1"/>
      <c r="AB7396" s="1"/>
      <c r="AC7396" s="1"/>
      <c r="AD7396" s="1"/>
      <c r="AE7396" s="1"/>
    </row>
    <row r="7397">
      <c r="A7397" s="1" t="s">
        <v>36533</v>
      </c>
      <c r="B7397" s="2" t="s">
        <v>445</v>
      </c>
      <c r="C7397" s="5" t="s">
        <v>101</v>
      </c>
      <c r="D7397" s="10"/>
      <c r="E7397" s="12" t="b">
        <v>0</v>
      </c>
      <c r="F7397" s="5" t="s">
        <v>36534</v>
      </c>
      <c r="G7397" s="1"/>
      <c r="H7397" s="1" t="s">
        <v>36535</v>
      </c>
      <c r="I7397" s="5" t="s">
        <v>36536</v>
      </c>
      <c r="J7397" s="5"/>
      <c r="K7397" s="1"/>
      <c r="L7397" s="1"/>
      <c r="M7397" s="1"/>
      <c r="N7397" s="1"/>
      <c r="O7397" s="1"/>
      <c r="P7397" s="1" t="s">
        <v>36537</v>
      </c>
      <c r="Q7397" s="1"/>
      <c r="R7397" s="1"/>
      <c r="S7397" s="1"/>
      <c r="T7397" s="1"/>
      <c r="U7397" s="1"/>
      <c r="V7397" s="1"/>
      <c r="W7397" s="1"/>
      <c r="X7397" s="1"/>
      <c r="Y7397" s="1"/>
      <c r="Z7397" s="1"/>
      <c r="AA7397" s="1"/>
      <c r="AB7397" s="1"/>
      <c r="AC7397" s="1"/>
      <c r="AD7397" s="1"/>
      <c r="AE7397" s="1"/>
    </row>
    <row r="7398">
      <c r="A7398" s="1" t="s">
        <v>36538</v>
      </c>
      <c r="B7398" s="2" t="s">
        <v>445</v>
      </c>
      <c r="C7398" s="1" t="s">
        <v>497</v>
      </c>
      <c r="D7398" s="6"/>
      <c r="E7398" s="12" t="b">
        <v>0</v>
      </c>
      <c r="F7398" s="5" t="s">
        <v>36539</v>
      </c>
      <c r="G7398" s="1"/>
      <c r="H7398" s="5" t="s">
        <v>36540</v>
      </c>
      <c r="I7398" s="5" t="s">
        <v>36541</v>
      </c>
      <c r="J7398" s="5"/>
      <c r="K7398" s="1"/>
      <c r="L7398" s="1"/>
      <c r="M7398" s="1"/>
      <c r="N7398" s="1"/>
      <c r="O7398" s="1"/>
      <c r="P7398" s="5" t="s">
        <v>36542</v>
      </c>
      <c r="Q7398" s="1"/>
      <c r="R7398" s="1"/>
      <c r="S7398" s="1"/>
      <c r="T7398" s="1"/>
      <c r="U7398" s="1"/>
      <c r="V7398" s="1"/>
      <c r="W7398" s="1"/>
      <c r="X7398" s="1"/>
      <c r="Y7398" s="1"/>
      <c r="Z7398" s="1"/>
      <c r="AA7398" s="1"/>
      <c r="AB7398" s="1"/>
      <c r="AC7398" s="1"/>
      <c r="AD7398" s="1"/>
      <c r="AE7398" s="1"/>
    </row>
    <row r="7399">
      <c r="A7399" s="1" t="s">
        <v>36543</v>
      </c>
      <c r="B7399" s="2" t="s">
        <v>445</v>
      </c>
      <c r="C7399" s="5" t="s">
        <v>446</v>
      </c>
      <c r="D7399" s="10"/>
      <c r="E7399" s="12" t="b">
        <v>0</v>
      </c>
      <c r="F7399" s="5" t="s">
        <v>36544</v>
      </c>
      <c r="G7399" s="1"/>
      <c r="H7399" s="1" t="s">
        <v>36545</v>
      </c>
      <c r="I7399" s="5" t="s">
        <v>36546</v>
      </c>
      <c r="J7399" s="5"/>
      <c r="K7399" s="1"/>
      <c r="L7399" s="1"/>
      <c r="M7399" s="1"/>
      <c r="N7399" s="1"/>
      <c r="O7399" s="1"/>
      <c r="P7399" s="1" t="s">
        <v>36547</v>
      </c>
      <c r="Q7399" s="1"/>
      <c r="R7399" s="1"/>
      <c r="S7399" s="1"/>
      <c r="T7399" s="1"/>
      <c r="U7399" s="1"/>
      <c r="V7399" s="1"/>
      <c r="W7399" s="1"/>
      <c r="X7399" s="1"/>
      <c r="Y7399" s="1"/>
      <c r="Z7399" s="1"/>
      <c r="AA7399" s="1"/>
      <c r="AB7399" s="1"/>
      <c r="AC7399" s="1"/>
      <c r="AD7399" s="1"/>
      <c r="AE7399" s="1"/>
    </row>
    <row r="7400">
      <c r="A7400" s="5" t="s">
        <v>21590</v>
      </c>
      <c r="B7400" s="8" t="s">
        <v>445</v>
      </c>
      <c r="C7400" s="5" t="s">
        <v>101</v>
      </c>
      <c r="D7400" s="6"/>
      <c r="E7400" s="12" t="b">
        <v>0</v>
      </c>
      <c r="F7400" s="5" t="s">
        <v>36548</v>
      </c>
      <c r="G7400" s="1"/>
      <c r="H7400" s="5" t="s">
        <v>36549</v>
      </c>
      <c r="I7400" s="5" t="s">
        <v>36550</v>
      </c>
      <c r="J7400" s="1"/>
      <c r="K7400" s="1"/>
      <c r="L7400" s="5" t="s">
        <v>21589</v>
      </c>
      <c r="M7400" s="5" t="s">
        <v>21585</v>
      </c>
      <c r="N7400" s="1"/>
      <c r="O7400" s="5" t="s">
        <v>8374</v>
      </c>
      <c r="P7400" s="5" t="s">
        <v>36551</v>
      </c>
      <c r="Q7400" s="1"/>
      <c r="R7400" s="1"/>
      <c r="S7400" s="1"/>
      <c r="T7400" s="1"/>
      <c r="U7400" s="1"/>
      <c r="V7400" s="1"/>
      <c r="W7400" s="1"/>
      <c r="X7400" s="1"/>
      <c r="Y7400" s="1"/>
      <c r="Z7400" s="1"/>
      <c r="AA7400" s="1"/>
      <c r="AB7400" s="1"/>
      <c r="AC7400" s="1"/>
      <c r="AD7400" s="1"/>
      <c r="AE7400" s="1"/>
    </row>
    <row r="7401">
      <c r="A7401" s="1" t="s">
        <v>21590</v>
      </c>
      <c r="B7401" s="2" t="s">
        <v>445</v>
      </c>
      <c r="C7401" s="5" t="s">
        <v>101</v>
      </c>
      <c r="D7401" s="10"/>
      <c r="E7401" s="12" t="b">
        <v>0</v>
      </c>
      <c r="F7401" s="5" t="s">
        <v>36548</v>
      </c>
      <c r="G7401" s="1"/>
      <c r="H7401" s="1" t="s">
        <v>36549</v>
      </c>
      <c r="I7401" s="5" t="s">
        <v>36552</v>
      </c>
      <c r="J7401" s="5"/>
      <c r="K7401" s="1"/>
      <c r="L7401" s="5" t="s">
        <v>21589</v>
      </c>
      <c r="M7401" s="5" t="s">
        <v>21585</v>
      </c>
      <c r="N7401" s="1"/>
      <c r="O7401" s="1" t="s">
        <v>8374</v>
      </c>
      <c r="P7401" s="1" t="s">
        <v>36551</v>
      </c>
      <c r="Q7401" s="1"/>
      <c r="R7401" s="1"/>
      <c r="S7401" s="1"/>
      <c r="T7401" s="1"/>
      <c r="U7401" s="1"/>
      <c r="V7401" s="1"/>
      <c r="W7401" s="1"/>
      <c r="X7401" s="1"/>
      <c r="Y7401" s="1"/>
      <c r="Z7401" s="1"/>
      <c r="AA7401" s="1"/>
      <c r="AB7401" s="1"/>
      <c r="AC7401" s="1"/>
      <c r="AD7401" s="1"/>
      <c r="AE7401" s="1"/>
    </row>
    <row r="7402">
      <c r="A7402" s="1" t="s">
        <v>36553</v>
      </c>
      <c r="B7402" s="2" t="s">
        <v>445</v>
      </c>
      <c r="C7402" s="5" t="s">
        <v>101</v>
      </c>
      <c r="D7402" s="9"/>
      <c r="E7402" s="12" t="b">
        <v>0</v>
      </c>
      <c r="F7402" s="5" t="s">
        <v>36554</v>
      </c>
      <c r="G7402" s="1"/>
      <c r="H7402" s="1" t="s">
        <v>36555</v>
      </c>
      <c r="I7402" s="1" t="s">
        <v>36556</v>
      </c>
      <c r="J7402" s="1"/>
      <c r="K7402" s="1"/>
      <c r="L7402" s="1"/>
      <c r="M7402" s="1"/>
      <c r="N7402" s="1"/>
      <c r="O7402" s="1"/>
      <c r="P7402" s="1" t="s">
        <v>36557</v>
      </c>
      <c r="Q7402" s="1"/>
      <c r="R7402" s="1"/>
      <c r="S7402" s="1"/>
      <c r="T7402" s="1"/>
      <c r="U7402" s="1"/>
      <c r="V7402" s="1"/>
      <c r="W7402" s="1"/>
      <c r="X7402" s="1"/>
      <c r="Y7402" s="1"/>
      <c r="Z7402" s="1"/>
      <c r="AA7402" s="1"/>
      <c r="AB7402" s="1"/>
      <c r="AC7402" s="1"/>
      <c r="AD7402" s="1"/>
      <c r="AE7402" s="1"/>
    </row>
    <row r="7403">
      <c r="A7403" s="1" t="s">
        <v>36558</v>
      </c>
      <c r="B7403" s="2" t="s">
        <v>445</v>
      </c>
      <c r="C7403" s="1" t="s">
        <v>497</v>
      </c>
      <c r="D7403" s="7"/>
      <c r="E7403" s="12" t="b">
        <v>0</v>
      </c>
      <c r="F7403" s="5" t="s">
        <v>36526</v>
      </c>
      <c r="G7403" s="1"/>
      <c r="H7403" s="1" t="s">
        <v>36559</v>
      </c>
      <c r="I7403" s="1" t="s">
        <v>36528</v>
      </c>
      <c r="J7403" s="1"/>
      <c r="K7403" s="1"/>
      <c r="L7403" s="1"/>
      <c r="M7403" s="1"/>
      <c r="N7403" s="1"/>
      <c r="O7403" s="1"/>
      <c r="P7403" s="5" t="s">
        <v>36560</v>
      </c>
      <c r="Q7403" s="1"/>
      <c r="R7403" s="1"/>
      <c r="S7403" s="1"/>
      <c r="T7403" s="1"/>
      <c r="U7403" s="1"/>
      <c r="V7403" s="1"/>
      <c r="W7403" s="1"/>
      <c r="X7403" s="1"/>
      <c r="Y7403" s="1"/>
      <c r="Z7403" s="1"/>
      <c r="AA7403" s="1"/>
      <c r="AB7403" s="1"/>
      <c r="AC7403" s="1"/>
      <c r="AD7403" s="1"/>
      <c r="AE7403" s="1"/>
    </row>
    <row r="7404">
      <c r="A7404" s="1" t="s">
        <v>36561</v>
      </c>
      <c r="B7404" s="2" t="s">
        <v>445</v>
      </c>
      <c r="C7404" s="5" t="s">
        <v>446</v>
      </c>
      <c r="D7404" s="9"/>
      <c r="E7404" s="12" t="b">
        <v>0</v>
      </c>
      <c r="F7404" s="5" t="s">
        <v>36562</v>
      </c>
      <c r="G7404" s="1"/>
      <c r="H7404" s="1" t="s">
        <v>36563</v>
      </c>
      <c r="I7404" s="1" t="s">
        <v>36564</v>
      </c>
      <c r="J7404" s="1"/>
      <c r="K7404" s="1"/>
      <c r="L7404" s="1"/>
      <c r="M7404" s="1"/>
      <c r="N7404" s="1"/>
      <c r="O7404" s="1"/>
      <c r="P7404" s="1" t="s">
        <v>36565</v>
      </c>
      <c r="Q7404" s="1"/>
      <c r="R7404" s="1"/>
      <c r="S7404" s="1"/>
      <c r="T7404" s="1"/>
      <c r="U7404" s="1"/>
      <c r="V7404" s="1"/>
      <c r="W7404" s="1"/>
      <c r="X7404" s="1"/>
      <c r="Y7404" s="1"/>
      <c r="Z7404" s="1"/>
      <c r="AA7404" s="1"/>
      <c r="AB7404" s="1"/>
      <c r="AC7404" s="1"/>
      <c r="AD7404" s="1"/>
      <c r="AE7404" s="1"/>
    </row>
    <row r="7405">
      <c r="A7405" s="1" t="s">
        <v>36566</v>
      </c>
      <c r="B7405" s="2" t="s">
        <v>416</v>
      </c>
      <c r="C7405" s="5" t="s">
        <v>446</v>
      </c>
      <c r="D7405" s="10" t="s">
        <v>36567</v>
      </c>
      <c r="E7405" s="4" t="b">
        <v>1</v>
      </c>
      <c r="F7405" s="5" t="s">
        <v>36568</v>
      </c>
      <c r="G7405" s="1"/>
      <c r="H7405" s="1" t="s">
        <v>36569</v>
      </c>
      <c r="I7405" s="1" t="s">
        <v>36570</v>
      </c>
      <c r="J7405" s="1"/>
      <c r="K7405" s="1"/>
      <c r="L7405" s="1"/>
      <c r="M7405" s="1"/>
      <c r="N7405" s="1"/>
      <c r="O7405" s="5" t="s">
        <v>2820</v>
      </c>
      <c r="P7405" s="1" t="s">
        <v>36571</v>
      </c>
      <c r="Q7405" s="1"/>
      <c r="R7405" s="1"/>
      <c r="S7405" s="1"/>
      <c r="T7405" s="1"/>
      <c r="U7405" s="1"/>
      <c r="V7405" s="1"/>
      <c r="W7405" s="1"/>
      <c r="X7405" s="1"/>
      <c r="Y7405" s="1"/>
      <c r="Z7405" s="1"/>
      <c r="AA7405" s="1"/>
      <c r="AB7405" s="1"/>
      <c r="AC7405" s="1"/>
      <c r="AD7405" s="1"/>
      <c r="AE7405" s="1"/>
    </row>
    <row r="7406">
      <c r="A7406" s="1" t="s">
        <v>36572</v>
      </c>
      <c r="B7406" s="2" t="s">
        <v>445</v>
      </c>
      <c r="C7406" s="5" t="s">
        <v>101</v>
      </c>
      <c r="D7406" s="9"/>
      <c r="E7406" s="12" t="b">
        <v>0</v>
      </c>
      <c r="F7406" s="5" t="s">
        <v>36573</v>
      </c>
      <c r="G7406" s="1"/>
      <c r="H7406" s="1" t="s">
        <v>36574</v>
      </c>
      <c r="I7406" s="5" t="s">
        <v>36575</v>
      </c>
      <c r="J7406" s="5"/>
      <c r="K7406" s="1"/>
      <c r="L7406" s="1"/>
      <c r="M7406" s="1"/>
      <c r="N7406" s="1"/>
      <c r="O7406" s="1"/>
      <c r="P7406" s="1" t="s">
        <v>36576</v>
      </c>
      <c r="Q7406" s="1"/>
      <c r="R7406" s="1"/>
      <c r="S7406" s="1"/>
      <c r="T7406" s="1"/>
      <c r="U7406" s="1"/>
      <c r="V7406" s="1"/>
      <c r="W7406" s="1"/>
      <c r="X7406" s="1"/>
      <c r="Y7406" s="1"/>
      <c r="Z7406" s="1"/>
      <c r="AA7406" s="1"/>
      <c r="AB7406" s="1"/>
      <c r="AC7406" s="1"/>
      <c r="AD7406" s="1"/>
      <c r="AE7406" s="1"/>
    </row>
    <row r="7407">
      <c r="A7407" s="1" t="s">
        <v>36577</v>
      </c>
      <c r="B7407" s="2" t="s">
        <v>416</v>
      </c>
      <c r="C7407" s="5" t="s">
        <v>101</v>
      </c>
      <c r="D7407" s="10"/>
      <c r="E7407" s="4" t="b">
        <v>1</v>
      </c>
      <c r="F7407" s="5" t="s">
        <v>36578</v>
      </c>
      <c r="G7407" s="1"/>
      <c r="H7407" s="1" t="s">
        <v>36579</v>
      </c>
      <c r="I7407" s="1" t="s">
        <v>36580</v>
      </c>
      <c r="J7407" s="1"/>
      <c r="K7407" s="1"/>
      <c r="L7407" s="1"/>
      <c r="M7407" s="1"/>
      <c r="N7407" s="1"/>
      <c r="O7407" s="1"/>
      <c r="P7407" s="5" t="s">
        <v>36581</v>
      </c>
      <c r="Q7407" s="1"/>
      <c r="R7407" s="1"/>
      <c r="S7407" s="1"/>
      <c r="T7407" s="1"/>
      <c r="U7407" s="1"/>
      <c r="V7407" s="1"/>
      <c r="W7407" s="1"/>
      <c r="X7407" s="1"/>
      <c r="Y7407" s="1"/>
      <c r="Z7407" s="1"/>
      <c r="AA7407" s="1"/>
      <c r="AB7407" s="1"/>
      <c r="AC7407" s="1"/>
      <c r="AD7407" s="1"/>
      <c r="AE7407" s="1"/>
    </row>
    <row r="7408">
      <c r="A7408" s="1" t="s">
        <v>36582</v>
      </c>
      <c r="B7408" s="2" t="s">
        <v>445</v>
      </c>
      <c r="C7408" s="5" t="s">
        <v>101</v>
      </c>
      <c r="D7408" s="9"/>
      <c r="E7408" s="12" t="b">
        <v>0</v>
      </c>
      <c r="F7408" s="5" t="s">
        <v>36583</v>
      </c>
      <c r="G7408" s="1"/>
      <c r="H7408" s="1" t="s">
        <v>36584</v>
      </c>
      <c r="I7408" s="5" t="s">
        <v>36585</v>
      </c>
      <c r="J7408" s="5"/>
      <c r="K7408" s="1"/>
      <c r="L7408" s="1"/>
      <c r="M7408" s="1"/>
      <c r="N7408" s="1"/>
      <c r="O7408" s="1"/>
      <c r="P7408" s="1" t="s">
        <v>36586</v>
      </c>
      <c r="Q7408" s="1"/>
      <c r="R7408" s="1"/>
      <c r="S7408" s="1"/>
      <c r="T7408" s="1"/>
      <c r="U7408" s="1"/>
      <c r="V7408" s="1"/>
      <c r="W7408" s="1"/>
      <c r="X7408" s="1"/>
      <c r="Y7408" s="1"/>
      <c r="Z7408" s="1"/>
      <c r="AA7408" s="1"/>
      <c r="AB7408" s="1"/>
      <c r="AC7408" s="1"/>
      <c r="AD7408" s="1"/>
      <c r="AE7408" s="1"/>
    </row>
    <row r="7409">
      <c r="A7409" s="1" t="s">
        <v>36587</v>
      </c>
      <c r="B7409" s="2" t="s">
        <v>445</v>
      </c>
      <c r="C7409" s="5" t="s">
        <v>101</v>
      </c>
      <c r="D7409" s="10"/>
      <c r="E7409" s="12" t="b">
        <v>0</v>
      </c>
      <c r="F7409" s="5" t="s">
        <v>36588</v>
      </c>
      <c r="G7409" s="1"/>
      <c r="H7409" s="1" t="s">
        <v>36589</v>
      </c>
      <c r="I7409" s="5" t="s">
        <v>36590</v>
      </c>
      <c r="J7409" s="1"/>
      <c r="K7409" s="1"/>
      <c r="L7409" s="1"/>
      <c r="M7409" s="1"/>
      <c r="N7409" s="1"/>
      <c r="O7409" s="1"/>
      <c r="P7409" s="1" t="s">
        <v>36591</v>
      </c>
      <c r="Q7409" s="1"/>
      <c r="R7409" s="1"/>
      <c r="S7409" s="1"/>
      <c r="T7409" s="1"/>
      <c r="U7409" s="1"/>
      <c r="V7409" s="1"/>
      <c r="W7409" s="1"/>
      <c r="X7409" s="1"/>
      <c r="Y7409" s="1"/>
      <c r="Z7409" s="1"/>
      <c r="AA7409" s="1"/>
      <c r="AB7409" s="1"/>
      <c r="AC7409" s="1"/>
      <c r="AD7409" s="1"/>
      <c r="AE7409" s="1"/>
    </row>
    <row r="7410">
      <c r="A7410" s="5" t="s">
        <v>36592</v>
      </c>
      <c r="B7410" s="8" t="s">
        <v>445</v>
      </c>
      <c r="C7410" s="5" t="s">
        <v>497</v>
      </c>
      <c r="D7410" s="9"/>
      <c r="E7410" s="12" t="b">
        <v>0</v>
      </c>
      <c r="F7410" s="5" t="s">
        <v>36593</v>
      </c>
      <c r="G7410" s="1"/>
      <c r="H7410" s="5" t="s">
        <v>36594</v>
      </c>
      <c r="I7410" s="5" t="s">
        <v>36595</v>
      </c>
      <c r="J7410" s="5"/>
      <c r="K7410" s="1"/>
      <c r="L7410" s="1"/>
      <c r="M7410" s="1"/>
      <c r="N7410" s="1"/>
      <c r="O7410" s="1"/>
      <c r="P7410" s="5" t="s">
        <v>36596</v>
      </c>
      <c r="Q7410" s="1"/>
      <c r="R7410" s="1"/>
      <c r="S7410" s="1"/>
      <c r="T7410" s="1"/>
      <c r="U7410" s="1"/>
      <c r="V7410" s="1"/>
      <c r="W7410" s="1"/>
      <c r="X7410" s="1"/>
      <c r="Y7410" s="1"/>
      <c r="Z7410" s="1"/>
      <c r="AA7410" s="1"/>
      <c r="AB7410" s="1"/>
      <c r="AC7410" s="1"/>
      <c r="AD7410" s="1"/>
      <c r="AE7410" s="1"/>
    </row>
    <row r="7411">
      <c r="A7411" s="1" t="s">
        <v>36597</v>
      </c>
      <c r="B7411" s="2" t="s">
        <v>445</v>
      </c>
      <c r="C7411" s="5" t="s">
        <v>101</v>
      </c>
      <c r="D7411" s="10"/>
      <c r="E7411" s="12" t="b">
        <v>0</v>
      </c>
      <c r="F7411" s="5" t="s">
        <v>36598</v>
      </c>
      <c r="G7411" s="1"/>
      <c r="H7411" s="1" t="s">
        <v>36599</v>
      </c>
      <c r="I7411" s="5" t="s">
        <v>36600</v>
      </c>
      <c r="J7411" s="5"/>
      <c r="K7411" s="1"/>
      <c r="L7411" s="1"/>
      <c r="M7411" s="1"/>
      <c r="N7411" s="1"/>
      <c r="O7411" s="1"/>
      <c r="P7411" s="1" t="s">
        <v>36601</v>
      </c>
      <c r="Q7411" s="1"/>
      <c r="R7411" s="1"/>
      <c r="S7411" s="1"/>
      <c r="T7411" s="1"/>
      <c r="U7411" s="1"/>
      <c r="V7411" s="1"/>
      <c r="W7411" s="1"/>
      <c r="X7411" s="1"/>
      <c r="Y7411" s="1"/>
      <c r="Z7411" s="1"/>
      <c r="AA7411" s="1"/>
      <c r="AB7411" s="1"/>
      <c r="AC7411" s="1"/>
      <c r="AD7411" s="1"/>
      <c r="AE7411" s="1"/>
    </row>
    <row r="7412">
      <c r="A7412" s="5" t="s">
        <v>36602</v>
      </c>
      <c r="B7412" s="8" t="s">
        <v>416</v>
      </c>
      <c r="C7412" s="5" t="s">
        <v>101</v>
      </c>
      <c r="D7412" s="6"/>
      <c r="E7412" s="12" t="b">
        <v>0</v>
      </c>
      <c r="F7412" s="5" t="s">
        <v>36603</v>
      </c>
      <c r="G7412" s="1"/>
      <c r="H7412" s="5" t="s">
        <v>36604</v>
      </c>
      <c r="I7412" s="5" t="s">
        <v>36605</v>
      </c>
      <c r="J7412" s="1"/>
      <c r="K7412" s="1"/>
      <c r="L7412" s="1"/>
      <c r="M7412" s="1"/>
      <c r="N7412" s="1"/>
      <c r="O7412" s="5" t="s">
        <v>1521</v>
      </c>
      <c r="P7412" s="5" t="s">
        <v>36606</v>
      </c>
      <c r="Q7412" s="1"/>
      <c r="R7412" s="1"/>
      <c r="S7412" s="1"/>
      <c r="T7412" s="1"/>
      <c r="U7412" s="1"/>
      <c r="V7412" s="1"/>
      <c r="W7412" s="1"/>
      <c r="X7412" s="1"/>
      <c r="Y7412" s="1"/>
      <c r="Z7412" s="1"/>
      <c r="AA7412" s="1"/>
      <c r="AB7412" s="1"/>
      <c r="AC7412" s="1"/>
      <c r="AD7412" s="1"/>
      <c r="AE7412" s="1"/>
    </row>
    <row r="7413">
      <c r="A7413" s="5" t="s">
        <v>36607</v>
      </c>
      <c r="B7413" s="8" t="s">
        <v>416</v>
      </c>
      <c r="C7413" s="5" t="s">
        <v>101</v>
      </c>
      <c r="D7413" s="7"/>
      <c r="E7413" s="12" t="b">
        <v>0</v>
      </c>
      <c r="F7413" s="5" t="s">
        <v>36608</v>
      </c>
      <c r="G7413" s="1"/>
      <c r="H7413" s="5" t="s">
        <v>36609</v>
      </c>
      <c r="I7413" s="5" t="s">
        <v>36610</v>
      </c>
      <c r="J7413" s="1"/>
      <c r="K7413" s="1"/>
      <c r="L7413" s="1"/>
      <c r="M7413" s="1"/>
      <c r="N7413" s="1"/>
      <c r="O7413" s="5" t="s">
        <v>431</v>
      </c>
      <c r="P7413" s="5" t="s">
        <v>36611</v>
      </c>
      <c r="Q7413" s="5" t="s">
        <v>36612</v>
      </c>
      <c r="R7413" s="1"/>
      <c r="S7413" s="1"/>
      <c r="T7413" s="1"/>
      <c r="U7413" s="1"/>
      <c r="V7413" s="1"/>
      <c r="W7413" s="1"/>
      <c r="X7413" s="1"/>
      <c r="Y7413" s="1"/>
      <c r="Z7413" s="1"/>
      <c r="AA7413" s="1"/>
      <c r="AB7413" s="1"/>
      <c r="AC7413" s="1"/>
      <c r="AD7413" s="1"/>
      <c r="AE7413" s="1"/>
    </row>
    <row r="7414">
      <c r="A7414" s="1" t="s">
        <v>36613</v>
      </c>
      <c r="B7414" s="2" t="s">
        <v>416</v>
      </c>
      <c r="C7414" s="1" t="s">
        <v>417</v>
      </c>
      <c r="D7414" s="6"/>
      <c r="E7414" s="4" t="b">
        <v>1</v>
      </c>
      <c r="F7414" s="5" t="s">
        <v>36614</v>
      </c>
      <c r="G7414" s="1"/>
      <c r="H7414" s="5" t="s">
        <v>36615</v>
      </c>
      <c r="I7414" s="1" t="s">
        <v>36616</v>
      </c>
      <c r="J7414" s="1"/>
      <c r="K7414" s="1"/>
      <c r="L7414" s="1"/>
      <c r="M7414" s="1"/>
      <c r="N7414" s="1"/>
      <c r="O7414" s="1"/>
      <c r="P7414" s="5" t="s">
        <v>36617</v>
      </c>
      <c r="Q7414" s="1"/>
      <c r="R7414" s="1"/>
      <c r="S7414" s="1"/>
      <c r="T7414" s="1"/>
      <c r="U7414" s="1"/>
      <c r="V7414" s="1"/>
      <c r="W7414" s="1"/>
      <c r="X7414" s="1"/>
      <c r="Y7414" s="1"/>
      <c r="Z7414" s="1"/>
      <c r="AA7414" s="1"/>
      <c r="AB7414" s="1"/>
      <c r="AC7414" s="1"/>
      <c r="AD7414" s="1"/>
      <c r="AE7414" s="1"/>
    </row>
    <row r="7415">
      <c r="A7415" s="1" t="s">
        <v>36618</v>
      </c>
      <c r="B7415" s="8" t="s">
        <v>445</v>
      </c>
      <c r="C7415" s="5" t="s">
        <v>101</v>
      </c>
      <c r="D7415" s="10"/>
      <c r="E7415" s="4" t="b">
        <v>1</v>
      </c>
      <c r="F7415" s="5" t="s">
        <v>36619</v>
      </c>
      <c r="G7415" s="1"/>
      <c r="H7415" s="1" t="s">
        <v>36620</v>
      </c>
      <c r="I7415" s="1" t="s">
        <v>36621</v>
      </c>
      <c r="J7415" s="1"/>
      <c r="K7415" s="1"/>
      <c r="L7415" s="1"/>
      <c r="M7415" s="1"/>
      <c r="N7415" s="1"/>
      <c r="O7415" s="5" t="s">
        <v>3127</v>
      </c>
      <c r="P7415" s="5" t="s">
        <v>36622</v>
      </c>
      <c r="Q7415" s="1"/>
      <c r="R7415" s="1"/>
      <c r="S7415" s="1"/>
      <c r="T7415" s="1"/>
      <c r="U7415" s="1"/>
      <c r="V7415" s="1"/>
      <c r="W7415" s="1"/>
      <c r="X7415" s="1"/>
      <c r="Y7415" s="1"/>
      <c r="Z7415" s="1"/>
      <c r="AA7415" s="1"/>
      <c r="AB7415" s="1"/>
      <c r="AC7415" s="1"/>
      <c r="AD7415" s="1"/>
      <c r="AE7415" s="1"/>
    </row>
    <row r="7416">
      <c r="A7416" s="1" t="s">
        <v>21650</v>
      </c>
      <c r="B7416" s="2" t="s">
        <v>445</v>
      </c>
      <c r="C7416" s="1" t="s">
        <v>1376</v>
      </c>
      <c r="D7416" s="6"/>
      <c r="E7416" s="12" t="b">
        <v>0</v>
      </c>
      <c r="F7416" s="5" t="s">
        <v>36623</v>
      </c>
      <c r="G7416" s="1"/>
      <c r="H7416" s="5" t="s">
        <v>36624</v>
      </c>
      <c r="I7416" s="5" t="s">
        <v>36625</v>
      </c>
      <c r="J7416" s="5"/>
      <c r="K7416" s="1"/>
      <c r="L7416" s="1"/>
      <c r="M7416" s="1"/>
      <c r="N7416" s="1"/>
      <c r="O7416" s="1"/>
      <c r="P7416" s="1" t="s">
        <v>36626</v>
      </c>
      <c r="Q7416" s="1"/>
      <c r="R7416" s="1"/>
      <c r="S7416" s="1"/>
      <c r="T7416" s="1"/>
      <c r="U7416" s="1"/>
      <c r="V7416" s="1"/>
      <c r="W7416" s="1"/>
      <c r="X7416" s="1"/>
      <c r="Y7416" s="1"/>
      <c r="Z7416" s="1"/>
      <c r="AA7416" s="1"/>
      <c r="AB7416" s="1"/>
      <c r="AC7416" s="1"/>
      <c r="AD7416" s="1"/>
      <c r="AE7416" s="1"/>
    </row>
    <row r="7417">
      <c r="A7417" s="5" t="s">
        <v>36627</v>
      </c>
      <c r="B7417" s="8" t="s">
        <v>416</v>
      </c>
      <c r="C7417" s="5" t="s">
        <v>101</v>
      </c>
      <c r="D7417" s="7"/>
      <c r="E7417" s="12" t="b">
        <v>0</v>
      </c>
      <c r="F7417" s="5" t="s">
        <v>36628</v>
      </c>
      <c r="G7417" s="5" t="s">
        <v>36629</v>
      </c>
      <c r="H7417" s="5" t="s">
        <v>36630</v>
      </c>
      <c r="I7417" s="5" t="s">
        <v>36631</v>
      </c>
      <c r="J7417" s="1"/>
      <c r="K7417" s="1"/>
      <c r="L7417" s="5" t="s">
        <v>18363</v>
      </c>
      <c r="M7417" s="1"/>
      <c r="N7417" s="1"/>
      <c r="O7417" s="1"/>
      <c r="P7417" s="5" t="s">
        <v>36632</v>
      </c>
      <c r="Q7417" s="1"/>
      <c r="R7417" s="1"/>
      <c r="S7417" s="1"/>
      <c r="T7417" s="1"/>
      <c r="U7417" s="1"/>
      <c r="V7417" s="1"/>
      <c r="W7417" s="1"/>
      <c r="X7417" s="1"/>
      <c r="Y7417" s="1"/>
      <c r="Z7417" s="1"/>
      <c r="AA7417" s="1"/>
      <c r="AB7417" s="1"/>
      <c r="AC7417" s="1"/>
      <c r="AD7417" s="1"/>
      <c r="AE7417" s="1"/>
    </row>
    <row r="7418">
      <c r="A7418" s="1" t="s">
        <v>36633</v>
      </c>
      <c r="B7418" s="2" t="s">
        <v>416</v>
      </c>
      <c r="C7418" s="5" t="s">
        <v>101</v>
      </c>
      <c r="D7418" s="9"/>
      <c r="E7418" s="4" t="b">
        <v>1</v>
      </c>
      <c r="F7418" s="5" t="s">
        <v>36634</v>
      </c>
      <c r="G7418" s="1"/>
      <c r="H7418" s="1" t="s">
        <v>36635</v>
      </c>
      <c r="I7418" s="5" t="s">
        <v>36636</v>
      </c>
      <c r="J7418" s="5"/>
      <c r="K7418" s="1"/>
      <c r="L7418" s="1"/>
      <c r="M7418" s="1"/>
      <c r="N7418" s="1"/>
      <c r="O7418" s="5" t="s">
        <v>634</v>
      </c>
      <c r="P7418" s="5" t="s">
        <v>36637</v>
      </c>
      <c r="Q7418" s="1"/>
      <c r="R7418" s="1"/>
      <c r="S7418" s="1"/>
      <c r="T7418" s="1"/>
      <c r="U7418" s="1"/>
      <c r="V7418" s="1"/>
      <c r="W7418" s="1"/>
      <c r="X7418" s="1"/>
      <c r="Y7418" s="1"/>
      <c r="Z7418" s="1"/>
      <c r="AA7418" s="1"/>
      <c r="AB7418" s="1"/>
      <c r="AC7418" s="1"/>
      <c r="AD7418" s="1"/>
      <c r="AE7418" s="1"/>
    </row>
    <row r="7419">
      <c r="A7419" s="1" t="s">
        <v>21656</v>
      </c>
      <c r="B7419" s="2" t="s">
        <v>445</v>
      </c>
      <c r="C7419" s="1" t="s">
        <v>497</v>
      </c>
      <c r="D7419" s="7"/>
      <c r="E7419" s="12" t="b">
        <v>0</v>
      </c>
      <c r="F7419" s="5" t="s">
        <v>36638</v>
      </c>
      <c r="G7419" s="1"/>
      <c r="H7419" s="1" t="s">
        <v>36639</v>
      </c>
      <c r="I7419" s="5" t="s">
        <v>36640</v>
      </c>
      <c r="J7419" s="5"/>
      <c r="K7419" s="1"/>
      <c r="L7419" s="1"/>
      <c r="M7419" s="1"/>
      <c r="N7419" s="1"/>
      <c r="O7419" s="1"/>
      <c r="P7419" s="1" t="s">
        <v>36641</v>
      </c>
      <c r="Q7419" s="1"/>
      <c r="R7419" s="1"/>
      <c r="S7419" s="1"/>
      <c r="T7419" s="1"/>
      <c r="U7419" s="1"/>
      <c r="V7419" s="1"/>
      <c r="W7419" s="1"/>
      <c r="X7419" s="1"/>
      <c r="Y7419" s="1"/>
      <c r="Z7419" s="1"/>
      <c r="AA7419" s="1"/>
      <c r="AB7419" s="1"/>
      <c r="AC7419" s="1"/>
      <c r="AD7419" s="1"/>
      <c r="AE7419" s="1"/>
    </row>
    <row r="7420">
      <c r="A7420" s="1" t="s">
        <v>36642</v>
      </c>
      <c r="B7420" s="2" t="s">
        <v>416</v>
      </c>
      <c r="C7420" s="5" t="s">
        <v>101</v>
      </c>
      <c r="D7420" s="10"/>
      <c r="E7420" s="4" t="b">
        <v>1</v>
      </c>
      <c r="F7420" s="5" t="s">
        <v>36643</v>
      </c>
      <c r="G7420" s="1"/>
      <c r="H7420" s="1" t="s">
        <v>36644</v>
      </c>
      <c r="I7420" s="5" t="s">
        <v>36645</v>
      </c>
      <c r="J7420" s="5"/>
      <c r="K7420" s="1"/>
      <c r="L7420" s="1"/>
      <c r="M7420" s="1"/>
      <c r="N7420" s="1"/>
      <c r="O7420" s="5" t="s">
        <v>3003</v>
      </c>
      <c r="P7420" s="5" t="s">
        <v>36646</v>
      </c>
      <c r="Q7420" s="1"/>
      <c r="R7420" s="1"/>
      <c r="S7420" s="1"/>
      <c r="T7420" s="1"/>
      <c r="U7420" s="1"/>
      <c r="V7420" s="1"/>
      <c r="W7420" s="1"/>
      <c r="X7420" s="1"/>
      <c r="Y7420" s="1"/>
      <c r="Z7420" s="1"/>
      <c r="AA7420" s="1"/>
      <c r="AB7420" s="1"/>
      <c r="AC7420" s="1"/>
      <c r="AD7420" s="1"/>
      <c r="AE7420" s="1"/>
    </row>
    <row r="7421">
      <c r="A7421" s="1" t="s">
        <v>36647</v>
      </c>
      <c r="B7421" s="2" t="s">
        <v>445</v>
      </c>
      <c r="C7421" s="5" t="s">
        <v>101</v>
      </c>
      <c r="D7421" s="9"/>
      <c r="E7421" s="12" t="b">
        <v>0</v>
      </c>
      <c r="F7421" s="5" t="s">
        <v>36648</v>
      </c>
      <c r="G7421" s="1"/>
      <c r="H7421" s="1" t="s">
        <v>36649</v>
      </c>
      <c r="I7421" s="1" t="s">
        <v>36650</v>
      </c>
      <c r="J7421" s="1"/>
      <c r="K7421" s="1"/>
      <c r="L7421" s="1"/>
      <c r="M7421" s="1"/>
      <c r="N7421" s="1"/>
      <c r="O7421" s="1"/>
      <c r="P7421" s="1" t="s">
        <v>36651</v>
      </c>
      <c r="Q7421" s="1"/>
      <c r="R7421" s="1"/>
      <c r="S7421" s="1"/>
      <c r="T7421" s="1"/>
      <c r="U7421" s="1"/>
      <c r="V7421" s="1"/>
      <c r="W7421" s="1"/>
      <c r="X7421" s="1"/>
      <c r="Y7421" s="1"/>
      <c r="Z7421" s="1"/>
      <c r="AA7421" s="1"/>
      <c r="AB7421" s="1"/>
      <c r="AC7421" s="1"/>
      <c r="AD7421" s="1"/>
      <c r="AE7421" s="1"/>
    </row>
    <row r="7422">
      <c r="A7422" s="5" t="s">
        <v>36652</v>
      </c>
      <c r="B7422" s="8" t="s">
        <v>416</v>
      </c>
      <c r="C7422" s="5" t="s">
        <v>101</v>
      </c>
      <c r="D7422" s="6"/>
      <c r="E7422" s="12" t="b">
        <v>0</v>
      </c>
      <c r="F7422" s="5" t="s">
        <v>36653</v>
      </c>
      <c r="G7422" s="1"/>
      <c r="H7422" s="5" t="s">
        <v>36654</v>
      </c>
      <c r="I7422" s="5" t="s">
        <v>36655</v>
      </c>
      <c r="J7422" s="1"/>
      <c r="K7422" s="1"/>
      <c r="L7422" s="1"/>
      <c r="M7422" s="1"/>
      <c r="N7422" s="1"/>
      <c r="O7422" s="5" t="s">
        <v>700</v>
      </c>
      <c r="P7422" s="5" t="s">
        <v>36656</v>
      </c>
      <c r="Q7422" s="1"/>
      <c r="R7422" s="1"/>
      <c r="S7422" s="1"/>
      <c r="T7422" s="1"/>
      <c r="U7422" s="1"/>
      <c r="V7422" s="1"/>
      <c r="W7422" s="1"/>
      <c r="X7422" s="1"/>
      <c r="Y7422" s="1"/>
      <c r="Z7422" s="1"/>
      <c r="AA7422" s="1"/>
      <c r="AB7422" s="1"/>
      <c r="AC7422" s="1"/>
      <c r="AD7422" s="1"/>
      <c r="AE7422" s="1"/>
    </row>
    <row r="7423">
      <c r="A7423" s="5" t="s">
        <v>36657</v>
      </c>
      <c r="B7423" s="8" t="s">
        <v>416</v>
      </c>
      <c r="C7423" s="5" t="s">
        <v>446</v>
      </c>
      <c r="D7423" s="10"/>
      <c r="E7423" s="4" t="b">
        <v>1</v>
      </c>
      <c r="F7423" s="5" t="s">
        <v>36658</v>
      </c>
      <c r="G7423" s="1"/>
      <c r="H7423" s="5" t="s">
        <v>36659</v>
      </c>
      <c r="I7423" s="5" t="s">
        <v>36660</v>
      </c>
      <c r="J7423" s="5"/>
      <c r="K7423" s="1"/>
      <c r="L7423" s="1"/>
      <c r="M7423" s="1"/>
      <c r="N7423" s="1"/>
      <c r="O7423" s="5" t="s">
        <v>3003</v>
      </c>
      <c r="P7423" s="5" t="s">
        <v>36661</v>
      </c>
      <c r="Q7423" s="1"/>
      <c r="R7423" s="1"/>
      <c r="S7423" s="1"/>
      <c r="T7423" s="1"/>
      <c r="U7423" s="1"/>
      <c r="V7423" s="1"/>
      <c r="W7423" s="1"/>
      <c r="X7423" s="1"/>
      <c r="Y7423" s="1"/>
      <c r="Z7423" s="1"/>
      <c r="AA7423" s="1"/>
      <c r="AB7423" s="1"/>
      <c r="AC7423" s="1"/>
      <c r="AD7423" s="1"/>
      <c r="AE7423" s="1"/>
    </row>
    <row r="7424">
      <c r="A7424" s="1" t="s">
        <v>36662</v>
      </c>
      <c r="B7424" s="2" t="s">
        <v>416</v>
      </c>
      <c r="C7424" s="5" t="s">
        <v>101</v>
      </c>
      <c r="D7424" s="9"/>
      <c r="E7424" s="4" t="b">
        <v>1</v>
      </c>
      <c r="F7424" s="5" t="s">
        <v>36663</v>
      </c>
      <c r="G7424" s="1"/>
      <c r="H7424" s="1" t="s">
        <v>36664</v>
      </c>
      <c r="I7424" s="1" t="s">
        <v>36665</v>
      </c>
      <c r="J7424" s="1"/>
      <c r="K7424" s="1"/>
      <c r="L7424" s="1"/>
      <c r="M7424" s="1"/>
      <c r="N7424" s="1"/>
      <c r="O7424" s="5" t="s">
        <v>3308</v>
      </c>
      <c r="P7424" s="5" t="s">
        <v>36666</v>
      </c>
      <c r="Q7424" s="1"/>
      <c r="R7424" s="1"/>
      <c r="S7424" s="1"/>
      <c r="T7424" s="1"/>
      <c r="U7424" s="1"/>
      <c r="V7424" s="1"/>
      <c r="W7424" s="1"/>
      <c r="X7424" s="1"/>
      <c r="Y7424" s="1"/>
      <c r="Z7424" s="1"/>
      <c r="AA7424" s="1"/>
      <c r="AB7424" s="1"/>
      <c r="AC7424" s="1"/>
      <c r="AD7424" s="1"/>
      <c r="AE7424" s="1"/>
    </row>
    <row r="7425">
      <c r="A7425" s="1" t="s">
        <v>36667</v>
      </c>
      <c r="B7425" s="2" t="s">
        <v>416</v>
      </c>
      <c r="C7425" s="5" t="s">
        <v>101</v>
      </c>
      <c r="D7425" s="10"/>
      <c r="E7425" s="4" t="b">
        <v>1</v>
      </c>
      <c r="F7425" s="5" t="s">
        <v>36668</v>
      </c>
      <c r="G7425" s="1"/>
      <c r="H7425" s="1" t="s">
        <v>36669</v>
      </c>
      <c r="I7425" s="5" t="s">
        <v>36670</v>
      </c>
      <c r="J7425" s="5"/>
      <c r="K7425" s="1"/>
      <c r="L7425" s="1"/>
      <c r="M7425" s="1"/>
      <c r="N7425" s="1"/>
      <c r="O7425" s="5" t="s">
        <v>1003</v>
      </c>
      <c r="P7425" s="1" t="s">
        <v>36671</v>
      </c>
      <c r="Q7425" s="1"/>
      <c r="R7425" s="1"/>
      <c r="S7425" s="1"/>
      <c r="T7425" s="1"/>
      <c r="U7425" s="1"/>
      <c r="V7425" s="1"/>
      <c r="W7425" s="1"/>
      <c r="X7425" s="1"/>
      <c r="Y7425" s="1"/>
      <c r="Z7425" s="1"/>
      <c r="AA7425" s="1"/>
      <c r="AB7425" s="1"/>
      <c r="AC7425" s="1"/>
      <c r="AD7425" s="1"/>
      <c r="AE7425" s="1"/>
    </row>
    <row r="7426">
      <c r="A7426" s="5" t="s">
        <v>36672</v>
      </c>
      <c r="B7426" s="8" t="s">
        <v>416</v>
      </c>
      <c r="C7426" s="5" t="s">
        <v>513</v>
      </c>
      <c r="D7426" s="9" t="s">
        <v>514</v>
      </c>
      <c r="E7426" s="4" t="b">
        <v>1</v>
      </c>
      <c r="F7426" s="5" t="s">
        <v>36673</v>
      </c>
      <c r="G7426" s="1"/>
      <c r="H7426" s="5" t="s">
        <v>36674</v>
      </c>
      <c r="I7426" s="5" t="s">
        <v>36675</v>
      </c>
      <c r="J7426" s="5"/>
      <c r="K7426" s="1"/>
      <c r="L7426" s="1"/>
      <c r="M7426" s="1"/>
      <c r="N7426" s="1"/>
      <c r="O7426" s="5" t="s">
        <v>442</v>
      </c>
      <c r="P7426" s="5" t="s">
        <v>36676</v>
      </c>
      <c r="Q7426" s="1"/>
      <c r="R7426" s="1"/>
      <c r="S7426" s="1"/>
      <c r="T7426" s="1"/>
      <c r="U7426" s="1"/>
      <c r="V7426" s="1"/>
      <c r="W7426" s="1"/>
      <c r="X7426" s="1"/>
      <c r="Y7426" s="1"/>
      <c r="Z7426" s="1"/>
      <c r="AA7426" s="1"/>
      <c r="AB7426" s="1"/>
      <c r="AC7426" s="1"/>
      <c r="AD7426" s="1"/>
      <c r="AE7426" s="1"/>
    </row>
    <row r="7427">
      <c r="A7427" s="1" t="s">
        <v>36677</v>
      </c>
      <c r="B7427" s="8" t="s">
        <v>454</v>
      </c>
      <c r="C7427" s="5" t="s">
        <v>455</v>
      </c>
      <c r="D7427" s="10"/>
      <c r="E7427" s="4" t="b">
        <v>1</v>
      </c>
      <c r="F7427" s="5" t="s">
        <v>36678</v>
      </c>
      <c r="G7427" s="1"/>
      <c r="H7427" s="5" t="s">
        <v>36679</v>
      </c>
      <c r="I7427" s="5" t="s">
        <v>36680</v>
      </c>
      <c r="J7427" s="5"/>
      <c r="K7427" s="1"/>
      <c r="L7427" s="1"/>
      <c r="M7427" s="1"/>
      <c r="N7427" s="1"/>
      <c r="O7427" s="1" t="s">
        <v>5256</v>
      </c>
      <c r="P7427" s="5" t="s">
        <v>36681</v>
      </c>
      <c r="Q7427" s="1"/>
      <c r="R7427" s="1"/>
      <c r="S7427" s="1"/>
      <c r="T7427" s="1"/>
      <c r="U7427" s="1"/>
      <c r="V7427" s="1"/>
      <c r="W7427" s="1"/>
      <c r="X7427" s="1"/>
      <c r="Y7427" s="1"/>
      <c r="Z7427" s="1"/>
      <c r="AA7427" s="1"/>
      <c r="AB7427" s="1"/>
      <c r="AC7427" s="1"/>
      <c r="AD7427" s="1"/>
      <c r="AE7427" s="1"/>
    </row>
    <row r="7428">
      <c r="A7428" s="1" t="s">
        <v>36682</v>
      </c>
      <c r="B7428" s="2" t="s">
        <v>445</v>
      </c>
      <c r="C7428" s="5" t="s">
        <v>101</v>
      </c>
      <c r="D7428" s="10"/>
      <c r="E7428" s="12" t="b">
        <v>0</v>
      </c>
      <c r="F7428" s="5" t="s">
        <v>36683</v>
      </c>
      <c r="G7428" s="1"/>
      <c r="H7428" s="1" t="s">
        <v>36684</v>
      </c>
      <c r="I7428" s="1" t="s">
        <v>36685</v>
      </c>
      <c r="J7428" s="1"/>
      <c r="K7428" s="1"/>
      <c r="L7428" s="1"/>
      <c r="M7428" s="1"/>
      <c r="N7428" s="1"/>
      <c r="O7428" s="1"/>
      <c r="P7428" s="1" t="s">
        <v>36686</v>
      </c>
      <c r="Q7428" s="1"/>
      <c r="R7428" s="1"/>
      <c r="S7428" s="1"/>
      <c r="T7428" s="1"/>
      <c r="U7428" s="1"/>
      <c r="V7428" s="1"/>
      <c r="W7428" s="1"/>
      <c r="X7428" s="1"/>
      <c r="Y7428" s="1"/>
      <c r="Z7428" s="1"/>
      <c r="AA7428" s="1"/>
      <c r="AB7428" s="1"/>
      <c r="AC7428" s="1"/>
      <c r="AD7428" s="1"/>
      <c r="AE7428" s="1"/>
    </row>
    <row r="7429">
      <c r="A7429" s="1" t="s">
        <v>36687</v>
      </c>
      <c r="B7429" s="2" t="s">
        <v>416</v>
      </c>
      <c r="C7429" s="5" t="s">
        <v>446</v>
      </c>
      <c r="D7429" s="9"/>
      <c r="E7429" s="4" t="b">
        <v>1</v>
      </c>
      <c r="F7429" s="5" t="s">
        <v>36688</v>
      </c>
      <c r="G7429" s="1"/>
      <c r="H7429" s="1" t="s">
        <v>36689</v>
      </c>
      <c r="I7429" s="1" t="s">
        <v>36690</v>
      </c>
      <c r="J7429" s="1"/>
      <c r="K7429" s="1"/>
      <c r="L7429" s="1"/>
      <c r="M7429" s="1"/>
      <c r="N7429" s="1"/>
      <c r="O7429" s="5" t="s">
        <v>1615</v>
      </c>
      <c r="P7429" s="5" t="s">
        <v>36691</v>
      </c>
      <c r="Q7429" s="1"/>
      <c r="R7429" s="1"/>
      <c r="S7429" s="1"/>
      <c r="T7429" s="1"/>
      <c r="U7429" s="1"/>
      <c r="V7429" s="1"/>
      <c r="W7429" s="1"/>
      <c r="X7429" s="1"/>
      <c r="Y7429" s="1"/>
      <c r="Z7429" s="1"/>
      <c r="AA7429" s="1"/>
      <c r="AB7429" s="1"/>
      <c r="AC7429" s="1"/>
      <c r="AD7429" s="1"/>
      <c r="AE7429" s="1"/>
    </row>
    <row r="7430">
      <c r="A7430" s="1" t="s">
        <v>36692</v>
      </c>
      <c r="B7430" s="2" t="s">
        <v>445</v>
      </c>
      <c r="C7430" s="1" t="s">
        <v>497</v>
      </c>
      <c r="D7430" s="7"/>
      <c r="E7430" s="12" t="b">
        <v>0</v>
      </c>
      <c r="F7430" s="5" t="s">
        <v>36693</v>
      </c>
      <c r="G7430" s="1"/>
      <c r="H7430" s="1" t="s">
        <v>36694</v>
      </c>
      <c r="I7430" s="5" t="s">
        <v>36695</v>
      </c>
      <c r="J7430" s="5"/>
      <c r="K7430" s="1"/>
      <c r="L7430" s="1"/>
      <c r="M7430" s="1"/>
      <c r="N7430" s="1"/>
      <c r="O7430" s="1"/>
      <c r="P7430" s="1" t="s">
        <v>36696</v>
      </c>
      <c r="Q7430" s="1"/>
      <c r="R7430" s="1"/>
      <c r="S7430" s="1"/>
      <c r="T7430" s="1"/>
      <c r="U7430" s="1"/>
      <c r="V7430" s="1"/>
      <c r="W7430" s="1"/>
      <c r="X7430" s="1"/>
      <c r="Y7430" s="1"/>
      <c r="Z7430" s="1"/>
      <c r="AA7430" s="1"/>
      <c r="AB7430" s="1"/>
      <c r="AC7430" s="1"/>
      <c r="AD7430" s="1"/>
      <c r="AE7430" s="1"/>
    </row>
    <row r="7431">
      <c r="A7431" s="5" t="s">
        <v>36697</v>
      </c>
      <c r="B7431" s="8" t="s">
        <v>445</v>
      </c>
      <c r="C7431" s="5" t="s">
        <v>497</v>
      </c>
      <c r="D7431" s="9"/>
      <c r="E7431" s="12" t="b">
        <v>0</v>
      </c>
      <c r="F7431" s="5" t="s">
        <v>36698</v>
      </c>
      <c r="G7431" s="1"/>
      <c r="H7431" s="5" t="s">
        <v>36699</v>
      </c>
      <c r="I7431" s="5" t="s">
        <v>36700</v>
      </c>
      <c r="J7431" s="5"/>
      <c r="K7431" s="1"/>
      <c r="L7431" s="1"/>
      <c r="M7431" s="1"/>
      <c r="N7431" s="1"/>
      <c r="O7431" s="1"/>
      <c r="P7431" s="5" t="s">
        <v>36701</v>
      </c>
      <c r="Q7431" s="1"/>
      <c r="R7431" s="1"/>
      <c r="S7431" s="1"/>
      <c r="T7431" s="1"/>
      <c r="U7431" s="1"/>
      <c r="V7431" s="1"/>
      <c r="W7431" s="1"/>
      <c r="X7431" s="1"/>
      <c r="Y7431" s="1"/>
      <c r="Z7431" s="1"/>
      <c r="AA7431" s="1"/>
      <c r="AB7431" s="1"/>
      <c r="AC7431" s="1"/>
      <c r="AD7431" s="1"/>
      <c r="AE7431" s="1"/>
    </row>
    <row r="7432">
      <c r="A7432" s="1" t="s">
        <v>36702</v>
      </c>
      <c r="B7432" s="2" t="s">
        <v>416</v>
      </c>
      <c r="C7432" s="5" t="s">
        <v>101</v>
      </c>
      <c r="D7432" s="10"/>
      <c r="E7432" s="4" t="b">
        <v>1</v>
      </c>
      <c r="F7432" s="5" t="s">
        <v>36703</v>
      </c>
      <c r="G7432" s="1"/>
      <c r="H7432" s="1" t="s">
        <v>36704</v>
      </c>
      <c r="I7432" s="5" t="s">
        <v>36705</v>
      </c>
      <c r="J7432" s="1"/>
      <c r="K7432" s="1"/>
      <c r="L7432" s="1"/>
      <c r="M7432" s="1"/>
      <c r="N7432" s="1"/>
      <c r="O7432" s="1"/>
      <c r="P7432" s="5" t="s">
        <v>36706</v>
      </c>
      <c r="Q7432" s="1"/>
      <c r="R7432" s="1"/>
      <c r="S7432" s="1"/>
      <c r="T7432" s="1"/>
      <c r="U7432" s="1"/>
      <c r="V7432" s="1"/>
      <c r="W7432" s="1"/>
      <c r="X7432" s="1"/>
      <c r="Y7432" s="1"/>
      <c r="Z7432" s="1"/>
      <c r="AA7432" s="1"/>
      <c r="AB7432" s="1"/>
      <c r="AC7432" s="1"/>
      <c r="AD7432" s="1"/>
      <c r="AE7432" s="1"/>
    </row>
    <row r="7433">
      <c r="A7433" s="1" t="s">
        <v>36707</v>
      </c>
      <c r="B7433" s="8" t="s">
        <v>416</v>
      </c>
      <c r="C7433" s="5" t="s">
        <v>101</v>
      </c>
      <c r="D7433" s="9"/>
      <c r="E7433" s="4" t="b">
        <v>1</v>
      </c>
      <c r="F7433" s="5" t="s">
        <v>36708</v>
      </c>
      <c r="G7433" s="1"/>
      <c r="H7433" s="1" t="s">
        <v>36709</v>
      </c>
      <c r="I7433" s="1" t="s">
        <v>36710</v>
      </c>
      <c r="J7433" s="1"/>
      <c r="K7433" s="1"/>
      <c r="L7433" s="1"/>
      <c r="M7433" s="1"/>
      <c r="N7433" s="1"/>
      <c r="O7433" s="5" t="s">
        <v>437</v>
      </c>
      <c r="P7433" s="1" t="s">
        <v>36711</v>
      </c>
      <c r="Q7433" s="1"/>
      <c r="R7433" s="1"/>
      <c r="S7433" s="1"/>
      <c r="T7433" s="1"/>
      <c r="U7433" s="1"/>
      <c r="V7433" s="1"/>
      <c r="W7433" s="1"/>
      <c r="X7433" s="1"/>
      <c r="Y7433" s="1"/>
      <c r="Z7433" s="1"/>
      <c r="AA7433" s="1"/>
      <c r="AB7433" s="1"/>
      <c r="AC7433" s="1"/>
      <c r="AD7433" s="1"/>
      <c r="AE7433" s="1"/>
    </row>
    <row r="7434">
      <c r="A7434" s="5" t="s">
        <v>36712</v>
      </c>
      <c r="B7434" s="8" t="s">
        <v>416</v>
      </c>
      <c r="C7434" s="5" t="s">
        <v>446</v>
      </c>
      <c r="D7434" s="9"/>
      <c r="E7434" s="4" t="b">
        <v>1</v>
      </c>
      <c r="F7434" s="5" t="s">
        <v>36713</v>
      </c>
      <c r="G7434" s="1"/>
      <c r="H7434" s="5" t="s">
        <v>36714</v>
      </c>
      <c r="I7434" s="5" t="s">
        <v>36715</v>
      </c>
      <c r="J7434" s="5"/>
      <c r="K7434" s="1"/>
      <c r="L7434" s="1"/>
      <c r="M7434" s="1"/>
      <c r="N7434" s="1"/>
      <c r="O7434" s="1"/>
      <c r="P7434" s="5" t="s">
        <v>36716</v>
      </c>
      <c r="Q7434" s="1"/>
      <c r="R7434" s="1"/>
      <c r="S7434" s="1"/>
      <c r="T7434" s="1"/>
      <c r="U7434" s="1"/>
      <c r="V7434" s="1"/>
      <c r="W7434" s="1"/>
      <c r="X7434" s="1"/>
      <c r="Y7434" s="1"/>
      <c r="Z7434" s="1"/>
      <c r="AA7434" s="1"/>
      <c r="AB7434" s="1"/>
      <c r="AC7434" s="1"/>
      <c r="AD7434" s="1"/>
      <c r="AE7434" s="1"/>
    </row>
    <row r="7435">
      <c r="A7435" s="1" t="s">
        <v>36717</v>
      </c>
      <c r="B7435" s="2" t="s">
        <v>416</v>
      </c>
      <c r="C7435" s="5" t="s">
        <v>4792</v>
      </c>
      <c r="D7435" s="10"/>
      <c r="E7435" s="4" t="b">
        <v>1</v>
      </c>
      <c r="F7435" s="5" t="s">
        <v>36718</v>
      </c>
      <c r="G7435" s="1"/>
      <c r="H7435" s="1" t="s">
        <v>36719</v>
      </c>
      <c r="I7435" s="1" t="s">
        <v>36720</v>
      </c>
      <c r="J7435" s="1"/>
      <c r="K7435" s="1"/>
      <c r="L7435" s="1"/>
      <c r="M7435" s="1"/>
      <c r="N7435" s="1"/>
      <c r="O7435" s="5" t="s">
        <v>422</v>
      </c>
      <c r="P7435" s="5" t="s">
        <v>36721</v>
      </c>
      <c r="Q7435" s="1"/>
      <c r="R7435" s="1"/>
      <c r="S7435" s="1"/>
      <c r="T7435" s="1"/>
      <c r="U7435" s="1"/>
      <c r="V7435" s="1"/>
      <c r="W7435" s="1"/>
      <c r="X7435" s="1"/>
      <c r="Y7435" s="1"/>
      <c r="Z7435" s="1"/>
      <c r="AA7435" s="1"/>
      <c r="AB7435" s="1"/>
      <c r="AC7435" s="1"/>
      <c r="AD7435" s="1"/>
      <c r="AE7435" s="1"/>
    </row>
    <row r="7436">
      <c r="A7436" s="1" t="s">
        <v>36722</v>
      </c>
      <c r="B7436" s="2" t="s">
        <v>445</v>
      </c>
      <c r="C7436" s="1" t="s">
        <v>497</v>
      </c>
      <c r="D7436" s="6"/>
      <c r="E7436" s="12" t="b">
        <v>0</v>
      </c>
      <c r="F7436" s="5" t="s">
        <v>36723</v>
      </c>
      <c r="G7436" s="1"/>
      <c r="H7436" s="1" t="s">
        <v>36724</v>
      </c>
      <c r="I7436" s="5" t="s">
        <v>36725</v>
      </c>
      <c r="J7436" s="5"/>
      <c r="K7436" s="1"/>
      <c r="L7436" s="1"/>
      <c r="M7436" s="1"/>
      <c r="N7436" s="1"/>
      <c r="O7436" s="1"/>
      <c r="P7436" s="1" t="s">
        <v>36726</v>
      </c>
      <c r="Q7436" s="1"/>
      <c r="R7436" s="1"/>
      <c r="S7436" s="1"/>
      <c r="T7436" s="1"/>
      <c r="U7436" s="1"/>
      <c r="V7436" s="1"/>
      <c r="W7436" s="1"/>
      <c r="X7436" s="1"/>
      <c r="Y7436" s="1"/>
      <c r="Z7436" s="1"/>
      <c r="AA7436" s="1"/>
      <c r="AB7436" s="1"/>
      <c r="AC7436" s="1"/>
      <c r="AD7436" s="1"/>
      <c r="AE7436" s="1"/>
    </row>
    <row r="7437">
      <c r="A7437" s="1" t="s">
        <v>36727</v>
      </c>
      <c r="B7437" s="2" t="s">
        <v>416</v>
      </c>
      <c r="C7437" s="5" t="s">
        <v>101</v>
      </c>
      <c r="D7437" s="10"/>
      <c r="E7437" s="4" t="b">
        <v>1</v>
      </c>
      <c r="F7437" s="5" t="s">
        <v>36728</v>
      </c>
      <c r="G7437" s="1"/>
      <c r="H7437" s="1" t="s">
        <v>36729</v>
      </c>
      <c r="I7437" s="1" t="s">
        <v>36730</v>
      </c>
      <c r="J7437" s="1"/>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5" t="s">
        <v>36735</v>
      </c>
      <c r="J7438" s="5"/>
      <c r="K7438" s="1"/>
      <c r="L7438" s="1"/>
      <c r="M7438" s="1"/>
      <c r="N7438" s="1"/>
      <c r="O7438" s="5" t="s">
        <v>1731</v>
      </c>
      <c r="P7438" s="5" t="s">
        <v>36736</v>
      </c>
      <c r="Q7438" s="1"/>
      <c r="R7438" s="1"/>
      <c r="S7438" s="1"/>
      <c r="T7438" s="1"/>
      <c r="U7438" s="1"/>
      <c r="V7438" s="1"/>
      <c r="W7438" s="1"/>
      <c r="X7438" s="1"/>
      <c r="Y7438" s="1"/>
      <c r="Z7438" s="1"/>
      <c r="AA7438" s="1"/>
      <c r="AB7438" s="1"/>
      <c r="AC7438" s="1"/>
      <c r="AD7438" s="1"/>
      <c r="AE7438" s="1"/>
    </row>
    <row r="7439">
      <c r="A7439" s="5" t="s">
        <v>36737</v>
      </c>
      <c r="B7439" s="8" t="s">
        <v>416</v>
      </c>
      <c r="C7439" s="5" t="s">
        <v>101</v>
      </c>
      <c r="D7439" s="10"/>
      <c r="E7439" s="12" t="b">
        <v>0</v>
      </c>
      <c r="F7439" s="5" t="s">
        <v>36738</v>
      </c>
      <c r="G7439" s="1"/>
      <c r="H7439" s="5" t="s">
        <v>36739</v>
      </c>
      <c r="I7439" s="5" t="s">
        <v>36740</v>
      </c>
      <c r="J7439" s="5"/>
      <c r="K7439" s="1"/>
      <c r="L7439" s="1"/>
      <c r="M7439" s="1"/>
      <c r="N7439" s="1"/>
      <c r="O7439" s="5" t="s">
        <v>1293</v>
      </c>
      <c r="P7439" s="5" t="s">
        <v>36741</v>
      </c>
      <c r="Q7439" s="1"/>
      <c r="R7439" s="1"/>
      <c r="S7439" s="1"/>
      <c r="T7439" s="1"/>
      <c r="U7439" s="1"/>
      <c r="V7439" s="1"/>
      <c r="W7439" s="1"/>
      <c r="X7439" s="1"/>
      <c r="Y7439" s="1"/>
      <c r="Z7439" s="1"/>
      <c r="AA7439" s="1"/>
      <c r="AB7439" s="1"/>
      <c r="AC7439" s="1"/>
      <c r="AD7439" s="1"/>
      <c r="AE7439" s="1"/>
    </row>
    <row r="7440">
      <c r="A7440" s="5" t="s">
        <v>36742</v>
      </c>
      <c r="B7440" s="8" t="s">
        <v>454</v>
      </c>
      <c r="C7440" s="5" t="s">
        <v>455</v>
      </c>
      <c r="D7440" s="6"/>
      <c r="E7440" s="12" t="b">
        <v>0</v>
      </c>
      <c r="F7440" s="5" t="s">
        <v>36743</v>
      </c>
      <c r="G7440" s="1"/>
      <c r="H7440" s="5" t="s">
        <v>36744</v>
      </c>
      <c r="I7440" s="5" t="s">
        <v>36745</v>
      </c>
      <c r="J7440" s="1"/>
      <c r="K7440" s="1"/>
      <c r="L7440" s="1"/>
      <c r="M7440" s="1"/>
      <c r="N7440" s="1"/>
      <c r="O7440" s="5" t="s">
        <v>457</v>
      </c>
      <c r="P7440" s="5" t="s">
        <v>36746</v>
      </c>
      <c r="Q7440" s="1"/>
      <c r="R7440" s="1"/>
      <c r="S7440" s="1"/>
      <c r="T7440" s="1"/>
      <c r="U7440" s="1"/>
      <c r="V7440" s="1"/>
      <c r="W7440" s="1"/>
      <c r="X7440" s="1"/>
      <c r="Y7440" s="1"/>
      <c r="Z7440" s="1"/>
      <c r="AA7440" s="1"/>
      <c r="AB7440" s="1"/>
      <c r="AC7440" s="1"/>
      <c r="AD7440" s="1"/>
      <c r="AE7440" s="1"/>
    </row>
    <row r="7441">
      <c r="A7441" s="1" t="s">
        <v>36747</v>
      </c>
      <c r="B7441" s="2" t="s">
        <v>416</v>
      </c>
      <c r="C7441" s="5" t="s">
        <v>101</v>
      </c>
      <c r="D7441" s="10"/>
      <c r="E7441" s="4" t="b">
        <v>1</v>
      </c>
      <c r="F7441" s="5" t="s">
        <v>36748</v>
      </c>
      <c r="G7441" s="1"/>
      <c r="H7441" s="1" t="s">
        <v>36749</v>
      </c>
      <c r="I7441" s="5" t="s">
        <v>36750</v>
      </c>
      <c r="J7441" s="1"/>
      <c r="K7441" s="1"/>
      <c r="L7441" s="1"/>
      <c r="M7441" s="1"/>
      <c r="N7441" s="1"/>
      <c r="O7441" s="1"/>
      <c r="P7441" s="5" t="s">
        <v>36751</v>
      </c>
      <c r="Q7441" s="1"/>
      <c r="R7441" s="1"/>
      <c r="S7441" s="1"/>
      <c r="T7441" s="1"/>
      <c r="U7441" s="1"/>
      <c r="V7441" s="1"/>
      <c r="W7441" s="1"/>
      <c r="X7441" s="1"/>
      <c r="Y7441" s="1"/>
      <c r="Z7441" s="1"/>
      <c r="AA7441" s="1"/>
      <c r="AB7441" s="1"/>
      <c r="AC7441" s="1"/>
      <c r="AD7441" s="1"/>
      <c r="AE7441" s="1"/>
    </row>
    <row r="7442">
      <c r="A7442" s="1" t="s">
        <v>36752</v>
      </c>
      <c r="B7442" s="2" t="s">
        <v>445</v>
      </c>
      <c r="C7442" s="1" t="s">
        <v>497</v>
      </c>
      <c r="D7442" s="6"/>
      <c r="E7442" s="12" t="b">
        <v>0</v>
      </c>
      <c r="F7442" s="5" t="s">
        <v>36753</v>
      </c>
      <c r="G7442" s="1"/>
      <c r="H7442" s="1" t="s">
        <v>36754</v>
      </c>
      <c r="I7442" s="5" t="s">
        <v>36755</v>
      </c>
      <c r="J7442" s="5"/>
      <c r="K7442" s="1"/>
      <c r="L7442" s="1"/>
      <c r="M7442" s="1"/>
      <c r="N7442" s="1"/>
      <c r="O7442" s="1"/>
      <c r="P7442" s="1" t="s">
        <v>36756</v>
      </c>
      <c r="Q7442" s="1"/>
      <c r="R7442" s="1"/>
      <c r="S7442" s="1"/>
      <c r="T7442" s="1"/>
      <c r="U7442" s="1"/>
      <c r="V7442" s="1"/>
      <c r="W7442" s="1"/>
      <c r="X7442" s="1"/>
      <c r="Y7442" s="1"/>
      <c r="Z7442" s="1"/>
      <c r="AA7442" s="1"/>
      <c r="AB7442" s="1"/>
      <c r="AC7442" s="1"/>
      <c r="AD7442" s="1"/>
      <c r="AE7442" s="1"/>
    </row>
    <row r="7443">
      <c r="A7443" s="1" t="s">
        <v>36757</v>
      </c>
      <c r="B7443" s="2" t="s">
        <v>445</v>
      </c>
      <c r="C7443" s="1" t="s">
        <v>497</v>
      </c>
      <c r="D7443" s="7"/>
      <c r="E7443" s="12" t="b">
        <v>0</v>
      </c>
      <c r="F7443" s="5" t="s">
        <v>36758</v>
      </c>
      <c r="G7443" s="1"/>
      <c r="H7443" s="1" t="s">
        <v>36759</v>
      </c>
      <c r="I7443" s="5" t="s">
        <v>36760</v>
      </c>
      <c r="J7443" s="5"/>
      <c r="K7443" s="1"/>
      <c r="L7443" s="1"/>
      <c r="M7443" s="1"/>
      <c r="N7443" s="1"/>
      <c r="O7443" s="1"/>
      <c r="P7443" s="1" t="s">
        <v>36761</v>
      </c>
      <c r="Q7443" s="1"/>
      <c r="R7443" s="1"/>
      <c r="S7443" s="1"/>
      <c r="T7443" s="1"/>
      <c r="U7443" s="1"/>
      <c r="V7443" s="1"/>
      <c r="W7443" s="1"/>
      <c r="X7443" s="1"/>
      <c r="Y7443" s="1"/>
      <c r="Z7443" s="1"/>
      <c r="AA7443" s="1"/>
      <c r="AB7443" s="1"/>
      <c r="AC7443" s="1"/>
      <c r="AD7443" s="1"/>
      <c r="AE7443" s="1"/>
    </row>
    <row r="7444">
      <c r="A7444" s="1" t="s">
        <v>36762</v>
      </c>
      <c r="B7444" s="8" t="s">
        <v>454</v>
      </c>
      <c r="C7444" s="5" t="s">
        <v>455</v>
      </c>
      <c r="D7444" s="9"/>
      <c r="E7444" s="4" t="b">
        <v>1</v>
      </c>
      <c r="F7444" s="5" t="s">
        <v>36763</v>
      </c>
      <c r="G7444" s="1"/>
      <c r="H7444" s="1" t="s">
        <v>36764</v>
      </c>
      <c r="I7444" s="5" t="s">
        <v>36765</v>
      </c>
      <c r="J7444" s="5"/>
      <c r="K7444" s="1"/>
      <c r="L7444" s="1"/>
      <c r="M7444" s="1"/>
      <c r="N7444" s="1"/>
      <c r="O7444" s="5" t="s">
        <v>24723</v>
      </c>
      <c r="P7444" s="5" t="s">
        <v>36766</v>
      </c>
      <c r="Q7444" s="1"/>
      <c r="R7444" s="1"/>
      <c r="S7444" s="1"/>
      <c r="T7444" s="1"/>
      <c r="U7444" s="1"/>
      <c r="V7444" s="1"/>
      <c r="W7444" s="1"/>
      <c r="X7444" s="1"/>
      <c r="Y7444" s="1"/>
      <c r="Z7444" s="1"/>
      <c r="AA7444" s="1"/>
      <c r="AB7444" s="1"/>
      <c r="AC7444" s="1"/>
      <c r="AD7444" s="1"/>
      <c r="AE7444" s="1"/>
    </row>
    <row r="7445">
      <c r="A7445" s="1" t="s">
        <v>36767</v>
      </c>
      <c r="B7445" s="2" t="s">
        <v>416</v>
      </c>
      <c r="C7445" s="5" t="s">
        <v>101</v>
      </c>
      <c r="D7445" s="10"/>
      <c r="E7445" s="4" t="b">
        <v>1</v>
      </c>
      <c r="F7445" s="5" t="s">
        <v>36768</v>
      </c>
      <c r="G7445" s="1"/>
      <c r="H7445" s="1" t="s">
        <v>36769</v>
      </c>
      <c r="I7445" s="5" t="s">
        <v>36770</v>
      </c>
      <c r="J7445" s="1"/>
      <c r="K7445" s="1"/>
      <c r="L7445" s="1"/>
      <c r="M7445" s="1"/>
      <c r="N7445" s="1"/>
      <c r="O7445" s="1"/>
      <c r="P7445" s="5" t="s">
        <v>36771</v>
      </c>
      <c r="Q7445" s="1"/>
      <c r="R7445" s="1"/>
      <c r="S7445" s="1"/>
      <c r="T7445" s="1"/>
      <c r="U7445" s="1"/>
      <c r="V7445" s="1"/>
      <c r="W7445" s="1"/>
      <c r="X7445" s="1"/>
      <c r="Y7445" s="1"/>
      <c r="Z7445" s="1"/>
      <c r="AA7445" s="1"/>
      <c r="AB7445" s="1"/>
      <c r="AC7445" s="1"/>
      <c r="AD7445" s="1"/>
      <c r="AE7445" s="1"/>
    </row>
    <row r="7446">
      <c r="A7446" s="1" t="s">
        <v>36772</v>
      </c>
      <c r="B7446" s="2" t="s">
        <v>445</v>
      </c>
      <c r="C7446" s="5" t="s">
        <v>101</v>
      </c>
      <c r="D7446" s="9"/>
      <c r="E7446" s="12" t="b">
        <v>0</v>
      </c>
      <c r="F7446" s="5" t="s">
        <v>36773</v>
      </c>
      <c r="G7446" s="1"/>
      <c r="H7446" s="1" t="s">
        <v>36774</v>
      </c>
      <c r="I7446" s="5" t="s">
        <v>36775</v>
      </c>
      <c r="J7446" s="5"/>
      <c r="K7446" s="1"/>
      <c r="L7446" s="1"/>
      <c r="M7446" s="1"/>
      <c r="N7446" s="1"/>
      <c r="O7446" s="5" t="s">
        <v>3621</v>
      </c>
      <c r="P7446" s="1" t="s">
        <v>36776</v>
      </c>
      <c r="Q7446" s="1"/>
      <c r="R7446" s="1"/>
      <c r="S7446" s="1"/>
      <c r="T7446" s="1"/>
      <c r="U7446" s="1"/>
      <c r="V7446" s="1"/>
      <c r="W7446" s="1"/>
      <c r="X7446" s="1"/>
      <c r="Y7446" s="1"/>
      <c r="Z7446" s="1"/>
      <c r="AA7446" s="1"/>
      <c r="AB7446" s="1"/>
      <c r="AC7446" s="1"/>
      <c r="AD7446" s="1"/>
      <c r="AE7446" s="1"/>
    </row>
    <row r="7447">
      <c r="A7447" s="5" t="s">
        <v>36777</v>
      </c>
      <c r="B7447" s="8" t="s">
        <v>445</v>
      </c>
      <c r="C7447" s="5" t="s">
        <v>101</v>
      </c>
      <c r="D7447" s="7"/>
      <c r="E7447" s="12" t="b">
        <v>0</v>
      </c>
      <c r="F7447" s="5" t="s">
        <v>36778</v>
      </c>
      <c r="G7447" s="1"/>
      <c r="H7447" s="5" t="s">
        <v>36779</v>
      </c>
      <c r="I7447" s="5" t="s">
        <v>36780</v>
      </c>
      <c r="J7447" s="1"/>
      <c r="K7447" s="1"/>
      <c r="L7447" s="1"/>
      <c r="M7447" s="1"/>
      <c r="N7447" s="1"/>
      <c r="O7447" s="1"/>
      <c r="P7447" s="5" t="s">
        <v>36781</v>
      </c>
      <c r="Q7447" s="1"/>
      <c r="R7447" s="1"/>
      <c r="S7447" s="1"/>
      <c r="T7447" s="1"/>
      <c r="U7447" s="1"/>
      <c r="V7447" s="1"/>
      <c r="W7447" s="1"/>
      <c r="X7447" s="1"/>
      <c r="Y7447" s="1"/>
      <c r="Z7447" s="1"/>
      <c r="AA7447" s="1"/>
      <c r="AB7447" s="1"/>
      <c r="AC7447" s="1"/>
      <c r="AD7447" s="1"/>
      <c r="AE7447" s="1"/>
    </row>
    <row r="7448">
      <c r="A7448" s="1" t="s">
        <v>36782</v>
      </c>
      <c r="B7448" s="2" t="s">
        <v>445</v>
      </c>
      <c r="C7448" s="1" t="s">
        <v>497</v>
      </c>
      <c r="D7448" s="6"/>
      <c r="E7448" s="12" t="b">
        <v>0</v>
      </c>
      <c r="F7448" s="5" t="s">
        <v>36783</v>
      </c>
      <c r="G7448" s="1"/>
      <c r="H7448" s="1" t="s">
        <v>36784</v>
      </c>
      <c r="I7448" s="5" t="s">
        <v>36785</v>
      </c>
      <c r="J7448" s="5"/>
      <c r="K7448" s="1"/>
      <c r="L7448" s="1"/>
      <c r="M7448" s="1"/>
      <c r="N7448" s="1"/>
      <c r="O7448" s="1"/>
      <c r="P7448" s="1" t="s">
        <v>36786</v>
      </c>
      <c r="Q7448" s="1"/>
      <c r="R7448" s="1"/>
      <c r="S7448" s="1"/>
      <c r="T7448" s="1"/>
      <c r="U7448" s="1"/>
      <c r="V7448" s="1"/>
      <c r="W7448" s="1"/>
      <c r="X7448" s="1"/>
      <c r="Y7448" s="1"/>
      <c r="Z7448" s="1"/>
      <c r="AA7448" s="1"/>
      <c r="AB7448" s="1"/>
      <c r="AC7448" s="1"/>
      <c r="AD7448" s="1"/>
      <c r="AE7448" s="1"/>
    </row>
    <row r="7449">
      <c r="A7449" s="5" t="s">
        <v>36787</v>
      </c>
      <c r="B7449" s="8" t="s">
        <v>454</v>
      </c>
      <c r="C7449" s="5" t="s">
        <v>455</v>
      </c>
      <c r="D7449" s="7"/>
      <c r="E7449" s="12" t="b">
        <v>0</v>
      </c>
      <c r="F7449" s="5" t="s">
        <v>36788</v>
      </c>
      <c r="G7449" s="1"/>
      <c r="H7449" s="5" t="s">
        <v>36789</v>
      </c>
      <c r="I7449" s="5" t="s">
        <v>36790</v>
      </c>
      <c r="J7449" s="1"/>
      <c r="K7449" s="1"/>
      <c r="L7449" s="1"/>
      <c r="M7449" s="1"/>
      <c r="N7449" s="1"/>
      <c r="O7449" s="5" t="s">
        <v>457</v>
      </c>
      <c r="P7449" s="5" t="s">
        <v>36791</v>
      </c>
      <c r="Q7449" s="1"/>
      <c r="R7449" s="1"/>
      <c r="S7449" s="1"/>
      <c r="T7449" s="1"/>
      <c r="U7449" s="1"/>
      <c r="V7449" s="1"/>
      <c r="W7449" s="1"/>
      <c r="X7449" s="1"/>
      <c r="Y7449" s="1"/>
      <c r="Z7449" s="1"/>
      <c r="AA7449" s="1"/>
      <c r="AB7449" s="1"/>
      <c r="AC7449" s="1"/>
      <c r="AD7449" s="1"/>
      <c r="AE7449" s="1"/>
    </row>
    <row r="7450">
      <c r="A7450" s="1" t="s">
        <v>21773</v>
      </c>
      <c r="B7450" s="2" t="s">
        <v>445</v>
      </c>
      <c r="C7450" s="5" t="s">
        <v>446</v>
      </c>
      <c r="D7450" s="9"/>
      <c r="E7450" s="12" t="b">
        <v>0</v>
      </c>
      <c r="F7450" s="5" t="s">
        <v>36792</v>
      </c>
      <c r="G7450" s="1"/>
      <c r="H7450" s="1" t="s">
        <v>36793</v>
      </c>
      <c r="I7450" s="5" t="s">
        <v>36794</v>
      </c>
      <c r="J7450" s="5"/>
      <c r="K7450" s="1"/>
      <c r="L7450" s="1"/>
      <c r="M7450" s="5" t="s">
        <v>21769</v>
      </c>
      <c r="N7450" s="1"/>
      <c r="O7450" s="1"/>
      <c r="P7450" s="1" t="s">
        <v>36795</v>
      </c>
      <c r="Q7450" s="1"/>
      <c r="R7450" s="1"/>
      <c r="S7450" s="1"/>
      <c r="T7450" s="1"/>
      <c r="U7450" s="1"/>
      <c r="V7450" s="1"/>
      <c r="W7450" s="1"/>
      <c r="X7450" s="1"/>
      <c r="Y7450" s="1"/>
      <c r="Z7450" s="1"/>
      <c r="AA7450" s="1"/>
      <c r="AB7450" s="1"/>
      <c r="AC7450" s="1"/>
      <c r="AD7450" s="1"/>
      <c r="AE7450" s="1"/>
    </row>
    <row r="7451">
      <c r="A7451" s="5" t="s">
        <v>36796</v>
      </c>
      <c r="B7451" s="8" t="s">
        <v>416</v>
      </c>
      <c r="C7451" s="5" t="s">
        <v>101</v>
      </c>
      <c r="D7451" s="10"/>
      <c r="E7451" s="4" t="b">
        <v>1</v>
      </c>
      <c r="F7451" s="5" t="s">
        <v>36797</v>
      </c>
      <c r="G7451" s="1"/>
      <c r="H7451" s="5" t="s">
        <v>36798</v>
      </c>
      <c r="I7451" s="5" t="s">
        <v>36799</v>
      </c>
      <c r="J7451" s="5"/>
      <c r="K7451" s="1"/>
      <c r="L7451" s="1"/>
      <c r="M7451" s="1"/>
      <c r="N7451" s="1"/>
      <c r="O7451" s="5" t="s">
        <v>5890</v>
      </c>
      <c r="P7451" s="5" t="s">
        <v>36800</v>
      </c>
      <c r="Q7451" s="1"/>
      <c r="R7451" s="1"/>
      <c r="S7451" s="1"/>
      <c r="T7451" s="1"/>
      <c r="U7451" s="1"/>
      <c r="V7451" s="1"/>
      <c r="W7451" s="1"/>
      <c r="X7451" s="1"/>
      <c r="Y7451" s="1"/>
      <c r="Z7451" s="1"/>
      <c r="AA7451" s="1"/>
      <c r="AB7451" s="1"/>
      <c r="AC7451" s="1"/>
      <c r="AD7451" s="1"/>
      <c r="AE7451" s="1"/>
    </row>
    <row r="7452">
      <c r="A7452" s="5" t="s">
        <v>36801</v>
      </c>
      <c r="B7452" s="8" t="s">
        <v>416</v>
      </c>
      <c r="C7452" s="5" t="s">
        <v>446</v>
      </c>
      <c r="D7452" s="9" t="s">
        <v>36802</v>
      </c>
      <c r="E7452" s="4" t="b">
        <v>1</v>
      </c>
      <c r="F7452" s="5" t="s">
        <v>36803</v>
      </c>
      <c r="G7452" s="1"/>
      <c r="H7452" s="5" t="s">
        <v>36804</v>
      </c>
      <c r="I7452" s="5" t="s">
        <v>36805</v>
      </c>
      <c r="J7452" s="5"/>
      <c r="K7452" s="1"/>
      <c r="L7452" s="1"/>
      <c r="M7452" s="1"/>
      <c r="N7452" s="1"/>
      <c r="O7452" s="1"/>
      <c r="P7452" s="5" t="s">
        <v>36806</v>
      </c>
      <c r="Q7452" s="1"/>
      <c r="R7452" s="1"/>
      <c r="S7452" s="1"/>
      <c r="T7452" s="1"/>
      <c r="U7452" s="1"/>
      <c r="V7452" s="1"/>
      <c r="W7452" s="1"/>
      <c r="X7452" s="1"/>
      <c r="Y7452" s="1"/>
      <c r="Z7452" s="1"/>
      <c r="AA7452" s="1"/>
      <c r="AB7452" s="1"/>
      <c r="AC7452" s="1"/>
      <c r="AD7452" s="1"/>
      <c r="AE7452" s="1"/>
    </row>
    <row r="7453">
      <c r="A7453" s="1" t="s">
        <v>36807</v>
      </c>
      <c r="B7453" s="2" t="s">
        <v>416</v>
      </c>
      <c r="C7453" s="5" t="s">
        <v>446</v>
      </c>
      <c r="D7453" s="10"/>
      <c r="E7453" s="4" t="b">
        <v>1</v>
      </c>
      <c r="F7453" s="5" t="s">
        <v>36808</v>
      </c>
      <c r="G7453" s="1"/>
      <c r="H7453" s="1"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445</v>
      </c>
      <c r="C7454" s="1" t="s">
        <v>497</v>
      </c>
      <c r="D7454" s="6"/>
      <c r="E7454" s="12" t="b">
        <v>0</v>
      </c>
      <c r="F7454" s="5" t="s">
        <v>36813</v>
      </c>
      <c r="G7454" s="1"/>
      <c r="H7454" s="5" t="s">
        <v>36814</v>
      </c>
      <c r="I7454" s="5" t="s">
        <v>36815</v>
      </c>
      <c r="J7454" s="5"/>
      <c r="K7454" s="1"/>
      <c r="L7454" s="1"/>
      <c r="M7454" s="1"/>
      <c r="N7454" s="1"/>
      <c r="O7454" s="1"/>
      <c r="P7454" s="1" t="s">
        <v>36816</v>
      </c>
      <c r="Q7454" s="1"/>
      <c r="R7454" s="1"/>
      <c r="S7454" s="1"/>
      <c r="T7454" s="1"/>
      <c r="U7454" s="1"/>
      <c r="V7454" s="1"/>
      <c r="W7454" s="1"/>
      <c r="X7454" s="1"/>
      <c r="Y7454" s="1"/>
      <c r="Z7454" s="1"/>
      <c r="AA7454" s="1"/>
      <c r="AB7454" s="1"/>
      <c r="AC7454" s="1"/>
      <c r="AD7454" s="1"/>
      <c r="AE7454" s="1"/>
    </row>
    <row r="7455">
      <c r="A7455" s="1" t="s">
        <v>36817</v>
      </c>
      <c r="B7455" s="2" t="s">
        <v>445</v>
      </c>
      <c r="C7455" s="1" t="s">
        <v>497</v>
      </c>
      <c r="D7455" s="7"/>
      <c r="E7455" s="12" t="b">
        <v>0</v>
      </c>
      <c r="F7455" s="5" t="s">
        <v>36818</v>
      </c>
      <c r="G7455" s="1"/>
      <c r="H7455" s="1" t="s">
        <v>36819</v>
      </c>
      <c r="I7455" s="5" t="s">
        <v>36820</v>
      </c>
      <c r="J7455" s="5"/>
      <c r="K7455" s="1"/>
      <c r="L7455" s="1"/>
      <c r="M7455" s="1"/>
      <c r="N7455" s="1"/>
      <c r="O7455" s="1"/>
      <c r="P7455" s="1" t="s">
        <v>36821</v>
      </c>
      <c r="Q7455" s="1"/>
      <c r="R7455" s="1"/>
      <c r="S7455" s="1"/>
      <c r="T7455" s="1"/>
      <c r="U7455" s="1"/>
      <c r="V7455" s="1"/>
      <c r="W7455" s="1"/>
      <c r="X7455" s="1"/>
      <c r="Y7455" s="1"/>
      <c r="Z7455" s="1"/>
      <c r="AA7455" s="1"/>
      <c r="AB7455" s="1"/>
      <c r="AC7455" s="1"/>
      <c r="AD7455" s="1"/>
      <c r="AE7455" s="1"/>
    </row>
    <row r="7456">
      <c r="A7456" s="1" t="s">
        <v>36822</v>
      </c>
      <c r="B7456" s="2" t="s">
        <v>416</v>
      </c>
      <c r="C7456" s="5" t="s">
        <v>586</v>
      </c>
      <c r="D7456" s="9"/>
      <c r="E7456" s="4" t="b">
        <v>1</v>
      </c>
      <c r="F7456" s="5" t="s">
        <v>36823</v>
      </c>
      <c r="G7456" s="1"/>
      <c r="H7456" s="1" t="s">
        <v>36824</v>
      </c>
      <c r="I7456" s="1" t="s">
        <v>36825</v>
      </c>
      <c r="J7456" s="1"/>
      <c r="K7456" s="1"/>
      <c r="L7456" s="1"/>
      <c r="M7456" s="1"/>
      <c r="N7456" s="1"/>
      <c r="O7456" s="1"/>
      <c r="P7456" s="5" t="s">
        <v>36826</v>
      </c>
      <c r="Q7456" s="1"/>
      <c r="R7456" s="1"/>
      <c r="S7456" s="1"/>
      <c r="T7456" s="1"/>
      <c r="U7456" s="1"/>
      <c r="V7456" s="1"/>
      <c r="W7456" s="1"/>
      <c r="X7456" s="1"/>
      <c r="Y7456" s="1"/>
      <c r="Z7456" s="1"/>
      <c r="AA7456" s="1"/>
      <c r="AB7456" s="1"/>
      <c r="AC7456" s="1"/>
      <c r="AD7456" s="1"/>
      <c r="AE7456" s="1"/>
    </row>
    <row r="7457">
      <c r="A7457" s="1" t="s">
        <v>36827</v>
      </c>
      <c r="B7457" s="2" t="s">
        <v>445</v>
      </c>
      <c r="C7457" s="1" t="s">
        <v>497</v>
      </c>
      <c r="D7457" s="7"/>
      <c r="E7457" s="12" t="b">
        <v>0</v>
      </c>
      <c r="F7457" s="5" t="s">
        <v>36828</v>
      </c>
      <c r="G7457" s="1"/>
      <c r="H7457" s="1" t="s">
        <v>36829</v>
      </c>
      <c r="I7457" s="5" t="s">
        <v>36830</v>
      </c>
      <c r="J7457" s="5"/>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5" t="s">
        <v>36832</v>
      </c>
      <c r="B7458" s="8" t="s">
        <v>416</v>
      </c>
      <c r="C7458" s="5" t="s">
        <v>101</v>
      </c>
      <c r="D7458" s="6"/>
      <c r="E7458" s="12" t="b">
        <v>0</v>
      </c>
      <c r="F7458" s="5" t="s">
        <v>36833</v>
      </c>
      <c r="G7458" s="1"/>
      <c r="H7458" s="5" t="s">
        <v>36834</v>
      </c>
      <c r="I7458" s="5" t="s">
        <v>36835</v>
      </c>
      <c r="J7458" s="1"/>
      <c r="K7458" s="1"/>
      <c r="L7458" s="1"/>
      <c r="M7458" s="1"/>
      <c r="N7458" s="1"/>
      <c r="O7458" s="5" t="s">
        <v>437</v>
      </c>
      <c r="P7458" s="5" t="s">
        <v>36836</v>
      </c>
      <c r="Q7458" s="5"/>
      <c r="R7458" s="1"/>
      <c r="S7458" s="1"/>
      <c r="T7458" s="1"/>
      <c r="U7458" s="1"/>
      <c r="V7458" s="1"/>
      <c r="W7458" s="1"/>
      <c r="X7458" s="1"/>
      <c r="Y7458" s="1"/>
      <c r="Z7458" s="1"/>
      <c r="AA7458" s="1"/>
      <c r="AB7458" s="1"/>
      <c r="AC7458" s="1"/>
      <c r="AD7458" s="1"/>
      <c r="AE7458" s="1"/>
    </row>
    <row r="7459">
      <c r="A7459" s="1" t="s">
        <v>36837</v>
      </c>
      <c r="B7459" s="2" t="s">
        <v>416</v>
      </c>
      <c r="C7459" s="1" t="s">
        <v>497</v>
      </c>
      <c r="D7459" s="7"/>
      <c r="E7459" s="4" t="b">
        <v>1</v>
      </c>
      <c r="F7459" s="5" t="s">
        <v>36838</v>
      </c>
      <c r="G7459" s="1"/>
      <c r="H7459" s="1" t="s">
        <v>36839</v>
      </c>
      <c r="I7459" s="5" t="s">
        <v>36840</v>
      </c>
      <c r="J7459" s="5"/>
      <c r="K7459" s="1"/>
      <c r="L7459" s="1"/>
      <c r="M7459" s="1"/>
      <c r="N7459" s="1"/>
      <c r="O7459" s="1"/>
      <c r="P7459" s="5" t="s">
        <v>36841</v>
      </c>
      <c r="Q7459" s="1"/>
      <c r="R7459" s="1"/>
      <c r="S7459" s="1"/>
      <c r="T7459" s="1"/>
      <c r="U7459" s="1"/>
      <c r="V7459" s="1"/>
      <c r="W7459" s="1"/>
      <c r="X7459" s="1"/>
      <c r="Y7459" s="1"/>
      <c r="Z7459" s="1"/>
      <c r="AA7459" s="1"/>
      <c r="AB7459" s="1"/>
      <c r="AC7459" s="1"/>
      <c r="AD7459" s="1"/>
      <c r="AE7459" s="1"/>
    </row>
    <row r="7460">
      <c r="A7460" s="1" t="s">
        <v>24870</v>
      </c>
      <c r="B7460" s="2" t="s">
        <v>445</v>
      </c>
      <c r="C7460" s="5" t="s">
        <v>586</v>
      </c>
      <c r="D7460" s="9"/>
      <c r="E7460" s="12" t="b">
        <v>0</v>
      </c>
      <c r="F7460" s="5" t="s">
        <v>36842</v>
      </c>
      <c r="G7460" s="1"/>
      <c r="H7460" s="1" t="s">
        <v>36843</v>
      </c>
      <c r="I7460" s="1" t="s">
        <v>36844</v>
      </c>
      <c r="J7460" s="1"/>
      <c r="K7460" s="1"/>
      <c r="L7460" s="1"/>
      <c r="M7460" s="1"/>
      <c r="N7460" s="1"/>
      <c r="O7460" s="1"/>
      <c r="P7460" s="1" t="s">
        <v>36845</v>
      </c>
      <c r="Q7460" s="1"/>
      <c r="R7460" s="1"/>
      <c r="S7460" s="1"/>
      <c r="T7460" s="1"/>
      <c r="U7460" s="1"/>
      <c r="V7460" s="1"/>
      <c r="W7460" s="1"/>
      <c r="X7460" s="1"/>
      <c r="Y7460" s="1"/>
      <c r="Z7460" s="1"/>
      <c r="AA7460" s="1"/>
      <c r="AB7460" s="1"/>
      <c r="AC7460" s="1"/>
      <c r="AD7460" s="1"/>
      <c r="AE7460" s="1"/>
    </row>
    <row r="7461">
      <c r="A7461" s="1" t="s">
        <v>36846</v>
      </c>
      <c r="B7461" s="2" t="s">
        <v>445</v>
      </c>
      <c r="C7461" s="5" t="s">
        <v>101</v>
      </c>
      <c r="D7461" s="10"/>
      <c r="E7461" s="12" t="b">
        <v>0</v>
      </c>
      <c r="F7461" s="5" t="s">
        <v>36847</v>
      </c>
      <c r="G7461" s="1"/>
      <c r="H7461" s="1" t="s">
        <v>36848</v>
      </c>
      <c r="I7461" s="5" t="s">
        <v>36849</v>
      </c>
      <c r="J7461" s="5"/>
      <c r="K7461" s="1"/>
      <c r="L7461" s="1"/>
      <c r="M7461" s="1"/>
      <c r="N7461" s="1"/>
      <c r="O7461" s="1"/>
      <c r="P7461" s="5" t="s">
        <v>36850</v>
      </c>
      <c r="Q7461" s="1"/>
      <c r="R7461" s="1"/>
      <c r="S7461" s="1"/>
      <c r="T7461" s="1"/>
      <c r="U7461" s="1"/>
      <c r="V7461" s="1"/>
      <c r="W7461" s="1"/>
      <c r="X7461" s="1"/>
      <c r="Y7461" s="1"/>
      <c r="Z7461" s="1"/>
      <c r="AA7461" s="1"/>
      <c r="AB7461" s="1"/>
      <c r="AC7461" s="1"/>
      <c r="AD7461" s="1"/>
      <c r="AE7461" s="1"/>
    </row>
    <row r="7462">
      <c r="A7462" s="1" t="s">
        <v>36851</v>
      </c>
      <c r="B7462" s="2" t="s">
        <v>445</v>
      </c>
      <c r="C7462" s="1" t="s">
        <v>497</v>
      </c>
      <c r="D7462" s="6"/>
      <c r="E7462" s="12" t="b">
        <v>0</v>
      </c>
      <c r="F7462" s="5" t="s">
        <v>36852</v>
      </c>
      <c r="G7462" s="1"/>
      <c r="H7462" s="1" t="s">
        <v>36853</v>
      </c>
      <c r="I7462" s="5" t="s">
        <v>36854</v>
      </c>
      <c r="J7462" s="5"/>
      <c r="K7462" s="1"/>
      <c r="L7462" s="1"/>
      <c r="M7462" s="1"/>
      <c r="N7462" s="1"/>
      <c r="O7462" s="1"/>
      <c r="P7462" s="1" t="s">
        <v>36855</v>
      </c>
      <c r="Q7462" s="1"/>
      <c r="R7462" s="1"/>
      <c r="S7462" s="1"/>
      <c r="T7462" s="1"/>
      <c r="U7462" s="1"/>
      <c r="V7462" s="1"/>
      <c r="W7462" s="1"/>
      <c r="X7462" s="1"/>
      <c r="Y7462" s="1"/>
      <c r="Z7462" s="1"/>
      <c r="AA7462" s="1"/>
      <c r="AB7462" s="1"/>
      <c r="AC7462" s="1"/>
      <c r="AD7462" s="1"/>
      <c r="AE7462" s="1"/>
    </row>
    <row r="7463">
      <c r="A7463" s="1" t="s">
        <v>36856</v>
      </c>
      <c r="B7463" s="2" t="s">
        <v>445</v>
      </c>
      <c r="C7463" s="5" t="s">
        <v>446</v>
      </c>
      <c r="D7463" s="10"/>
      <c r="E7463" s="12" t="b">
        <v>0</v>
      </c>
      <c r="F7463" s="5" t="s">
        <v>36857</v>
      </c>
      <c r="G7463" s="1"/>
      <c r="H7463" s="1" t="s">
        <v>36858</v>
      </c>
      <c r="I7463" s="5" t="s">
        <v>36859</v>
      </c>
      <c r="J7463" s="5"/>
      <c r="K7463" s="1"/>
      <c r="L7463" s="1"/>
      <c r="M7463" s="1"/>
      <c r="N7463" s="1"/>
      <c r="O7463" s="1"/>
      <c r="P7463" s="1" t="s">
        <v>36860</v>
      </c>
      <c r="Q7463" s="1"/>
      <c r="R7463" s="1"/>
      <c r="S7463" s="1"/>
      <c r="T7463" s="1"/>
      <c r="U7463" s="1"/>
      <c r="V7463" s="1"/>
      <c r="W7463" s="1"/>
      <c r="X7463" s="1"/>
      <c r="Y7463" s="1"/>
      <c r="Z7463" s="1"/>
      <c r="AA7463" s="1"/>
      <c r="AB7463" s="1"/>
      <c r="AC7463" s="1"/>
      <c r="AD7463" s="1"/>
      <c r="AE7463" s="1"/>
    </row>
    <row r="7464">
      <c r="A7464" s="1" t="s">
        <v>36861</v>
      </c>
      <c r="B7464" s="2" t="s">
        <v>416</v>
      </c>
      <c r="C7464" s="5" t="s">
        <v>101</v>
      </c>
      <c r="D7464" s="9"/>
      <c r="E7464" s="4" t="b">
        <v>1</v>
      </c>
      <c r="F7464" s="5" t="s">
        <v>36862</v>
      </c>
      <c r="G7464" s="1"/>
      <c r="H7464" s="1" t="s">
        <v>36863</v>
      </c>
      <c r="I7464" s="5" t="s">
        <v>36864</v>
      </c>
      <c r="J7464" s="5"/>
      <c r="K7464" s="1"/>
      <c r="L7464" s="1"/>
      <c r="M7464" s="1"/>
      <c r="N7464" s="1"/>
      <c r="O7464" s="1" t="s">
        <v>1447</v>
      </c>
      <c r="P7464" s="5" t="s">
        <v>36865</v>
      </c>
      <c r="Q7464" s="1"/>
      <c r="R7464" s="1"/>
      <c r="S7464" s="1"/>
      <c r="T7464" s="1"/>
      <c r="U7464" s="1"/>
      <c r="V7464" s="1"/>
      <c r="W7464" s="1"/>
      <c r="X7464" s="1"/>
      <c r="Y7464" s="1"/>
      <c r="Z7464" s="1"/>
      <c r="AA7464" s="1"/>
      <c r="AB7464" s="1"/>
      <c r="AC7464" s="1"/>
      <c r="AD7464" s="1"/>
      <c r="AE7464" s="1"/>
    </row>
    <row r="7465">
      <c r="A7465" s="1" t="s">
        <v>36866</v>
      </c>
      <c r="B7465" s="2" t="s">
        <v>416</v>
      </c>
      <c r="C7465" s="5" t="s">
        <v>446</v>
      </c>
      <c r="D7465" s="10"/>
      <c r="E7465" s="4" t="b">
        <v>1</v>
      </c>
      <c r="F7465" s="5" t="s">
        <v>36867</v>
      </c>
      <c r="G7465" s="1"/>
      <c r="H7465" s="1" t="s">
        <v>36868</v>
      </c>
      <c r="I7465" s="5" t="s">
        <v>36869</v>
      </c>
      <c r="J7465" s="5"/>
      <c r="K7465" s="1"/>
      <c r="L7465" s="1"/>
      <c r="M7465" s="1"/>
      <c r="N7465" s="1"/>
      <c r="O7465" s="1"/>
      <c r="P7465" s="1" t="s">
        <v>36870</v>
      </c>
      <c r="Q7465" s="1"/>
      <c r="R7465" s="1"/>
      <c r="S7465" s="1"/>
      <c r="T7465" s="1"/>
      <c r="U7465" s="1"/>
      <c r="V7465" s="1"/>
      <c r="W7465" s="1"/>
      <c r="X7465" s="1"/>
      <c r="Y7465" s="1"/>
      <c r="Z7465" s="1"/>
      <c r="AA7465" s="1"/>
      <c r="AB7465" s="1"/>
      <c r="AC7465" s="1"/>
      <c r="AD7465" s="1"/>
      <c r="AE7465" s="1"/>
    </row>
    <row r="7466">
      <c r="A7466" s="1" t="s">
        <v>36871</v>
      </c>
      <c r="B7466" s="2" t="s">
        <v>416</v>
      </c>
      <c r="C7466" s="5" t="s">
        <v>446</v>
      </c>
      <c r="D7466" s="9"/>
      <c r="E7466" s="4" t="b">
        <v>1</v>
      </c>
      <c r="F7466" s="5" t="s">
        <v>36872</v>
      </c>
      <c r="G7466" s="1"/>
      <c r="H7466" s="1" t="s">
        <v>36873</v>
      </c>
      <c r="I7466" s="1" t="s">
        <v>36874</v>
      </c>
      <c r="J7466" s="1"/>
      <c r="K7466" s="1"/>
      <c r="L7466" s="1"/>
      <c r="M7466" s="1"/>
      <c r="N7466" s="1"/>
      <c r="O7466" s="1"/>
      <c r="P7466" s="1" t="s">
        <v>36875</v>
      </c>
      <c r="Q7466" s="1"/>
      <c r="R7466" s="1"/>
      <c r="S7466" s="1"/>
      <c r="T7466" s="1"/>
      <c r="U7466" s="1"/>
      <c r="V7466" s="1"/>
      <c r="W7466" s="1"/>
      <c r="X7466" s="1"/>
      <c r="Y7466" s="1"/>
      <c r="Z7466" s="1"/>
      <c r="AA7466" s="1"/>
      <c r="AB7466" s="1"/>
      <c r="AC7466" s="1"/>
      <c r="AD7466" s="1"/>
      <c r="AE7466" s="1"/>
    </row>
    <row r="7467">
      <c r="A7467" s="1" t="s">
        <v>36876</v>
      </c>
      <c r="B7467" s="2" t="s">
        <v>416</v>
      </c>
      <c r="C7467" s="5" t="s">
        <v>101</v>
      </c>
      <c r="D7467" s="10"/>
      <c r="E7467" s="4" t="b">
        <v>1</v>
      </c>
      <c r="F7467" s="1" t="s">
        <v>36877</v>
      </c>
      <c r="G7467" s="1"/>
      <c r="H7467" s="1" t="s">
        <v>36878</v>
      </c>
      <c r="I7467" s="5" t="s">
        <v>36879</v>
      </c>
      <c r="J7467" s="5"/>
      <c r="K7467" s="1"/>
      <c r="L7467" s="1"/>
      <c r="M7467" s="1"/>
      <c r="N7467" s="1"/>
      <c r="O7467" s="5" t="s">
        <v>2166</v>
      </c>
      <c r="P7467" s="1" t="s">
        <v>36880</v>
      </c>
      <c r="Q7467" s="1"/>
      <c r="R7467" s="1"/>
      <c r="S7467" s="1"/>
      <c r="T7467" s="1"/>
      <c r="U7467" s="1"/>
      <c r="V7467" s="1"/>
      <c r="W7467" s="1"/>
      <c r="X7467" s="1"/>
      <c r="Y7467" s="1"/>
      <c r="Z7467" s="1"/>
      <c r="AA7467" s="1"/>
      <c r="AB7467" s="1"/>
      <c r="AC7467" s="1"/>
      <c r="AD7467" s="1"/>
      <c r="AE7467" s="1"/>
    </row>
    <row r="7468">
      <c r="A7468" s="1" t="s">
        <v>36881</v>
      </c>
      <c r="B7468" s="2" t="s">
        <v>416</v>
      </c>
      <c r="C7468" s="5" t="s">
        <v>446</v>
      </c>
      <c r="D7468" s="9"/>
      <c r="E7468" s="4" t="b">
        <v>1</v>
      </c>
      <c r="F7468" s="5" t="s">
        <v>36882</v>
      </c>
      <c r="G7468" s="1"/>
      <c r="H7468" s="1" t="s">
        <v>36883</v>
      </c>
      <c r="I7468" s="5" t="s">
        <v>36884</v>
      </c>
      <c r="J7468" s="5"/>
      <c r="K7468" s="1"/>
      <c r="L7468" s="1"/>
      <c r="M7468" s="1"/>
      <c r="N7468" s="1"/>
      <c r="O7468" s="5" t="s">
        <v>25614</v>
      </c>
      <c r="P7468" s="1" t="s">
        <v>36885</v>
      </c>
      <c r="Q7468" s="1"/>
      <c r="R7468" s="1"/>
      <c r="S7468" s="1"/>
      <c r="T7468" s="1"/>
      <c r="U7468" s="1"/>
      <c r="V7468" s="1"/>
      <c r="W7468" s="1"/>
      <c r="X7468" s="1"/>
      <c r="Y7468" s="1"/>
      <c r="Z7468" s="1"/>
      <c r="AA7468" s="1"/>
      <c r="AB7468" s="1"/>
      <c r="AC7468" s="1"/>
      <c r="AD7468" s="1"/>
      <c r="AE7468" s="1"/>
    </row>
    <row r="7469">
      <c r="A7469" s="1" t="s">
        <v>572</v>
      </c>
      <c r="B7469" s="2" t="s">
        <v>445</v>
      </c>
      <c r="C7469" s="5" t="s">
        <v>12361</v>
      </c>
      <c r="D7469" s="10"/>
      <c r="E7469" s="12" t="b">
        <v>0</v>
      </c>
      <c r="F7469" s="5" t="s">
        <v>36886</v>
      </c>
      <c r="G7469" s="1"/>
      <c r="H7469" s="1" t="s">
        <v>36887</v>
      </c>
      <c r="I7469" s="5" t="s">
        <v>36888</v>
      </c>
      <c r="J7469" s="1"/>
      <c r="K7469" s="1"/>
      <c r="L7469" s="1"/>
      <c r="M7469" s="1"/>
      <c r="N7469" s="1"/>
      <c r="O7469" s="1"/>
      <c r="P7469" s="1" t="s">
        <v>36889</v>
      </c>
      <c r="Q7469" s="1"/>
      <c r="R7469" s="1"/>
      <c r="S7469" s="1"/>
      <c r="T7469" s="1"/>
      <c r="U7469" s="1"/>
      <c r="V7469" s="1"/>
      <c r="W7469" s="1"/>
      <c r="X7469" s="1"/>
      <c r="Y7469" s="1"/>
      <c r="Z7469" s="1"/>
      <c r="AA7469" s="1"/>
      <c r="AB7469" s="1"/>
      <c r="AC7469" s="1"/>
      <c r="AD7469" s="1"/>
      <c r="AE7469" s="1"/>
    </row>
    <row r="7470">
      <c r="A7470" s="1" t="s">
        <v>36890</v>
      </c>
      <c r="B7470" s="2" t="s">
        <v>445</v>
      </c>
      <c r="C7470" s="1" t="s">
        <v>497</v>
      </c>
      <c r="D7470" s="6"/>
      <c r="E7470" s="12" t="b">
        <v>0</v>
      </c>
      <c r="F7470" s="5" t="s">
        <v>36891</v>
      </c>
      <c r="G7470" s="1"/>
      <c r="H7470" s="1" t="s">
        <v>36892</v>
      </c>
      <c r="I7470" s="5" t="s">
        <v>36893</v>
      </c>
      <c r="J7470" s="5"/>
      <c r="K7470" s="1"/>
      <c r="L7470" s="5" t="s">
        <v>36894</v>
      </c>
      <c r="M7470" s="1"/>
      <c r="N7470" s="1"/>
      <c r="O7470" s="1"/>
      <c r="P7470" s="1" t="s">
        <v>36895</v>
      </c>
      <c r="Q7470" s="1"/>
      <c r="R7470" s="1"/>
      <c r="S7470" s="1"/>
      <c r="T7470" s="1"/>
      <c r="U7470" s="1"/>
      <c r="V7470" s="1"/>
      <c r="W7470" s="1"/>
      <c r="X7470" s="1"/>
      <c r="Y7470" s="1"/>
      <c r="Z7470" s="1"/>
      <c r="AA7470" s="1"/>
      <c r="AB7470" s="1"/>
      <c r="AC7470" s="1"/>
      <c r="AD7470" s="1"/>
      <c r="AE7470" s="1"/>
    </row>
    <row r="7471">
      <c r="A7471" s="1" t="s">
        <v>36896</v>
      </c>
      <c r="B7471" s="2" t="s">
        <v>445</v>
      </c>
      <c r="C7471" s="5" t="s">
        <v>101</v>
      </c>
      <c r="D7471" s="10"/>
      <c r="E7471" s="12" t="b">
        <v>0</v>
      </c>
      <c r="F7471" s="5" t="s">
        <v>36897</v>
      </c>
      <c r="G7471" s="1"/>
      <c r="H7471" s="1" t="s">
        <v>36898</v>
      </c>
      <c r="I7471" s="1" t="s">
        <v>36899</v>
      </c>
      <c r="J7471" s="1"/>
      <c r="K7471" s="1"/>
      <c r="L7471" s="1"/>
      <c r="M7471" s="1"/>
      <c r="N7471" s="1"/>
      <c r="O7471" s="1"/>
      <c r="P7471" s="1" t="s">
        <v>36900</v>
      </c>
      <c r="Q7471" s="1"/>
      <c r="R7471" s="1"/>
      <c r="S7471" s="1"/>
      <c r="T7471" s="1"/>
      <c r="U7471" s="1"/>
      <c r="V7471" s="1"/>
      <c r="W7471" s="1"/>
      <c r="X7471" s="1"/>
      <c r="Y7471" s="1"/>
      <c r="Z7471" s="1"/>
      <c r="AA7471" s="1"/>
      <c r="AB7471" s="1"/>
      <c r="AC7471" s="1"/>
      <c r="AD7471" s="1"/>
      <c r="AE7471" s="1"/>
    </row>
    <row r="7472">
      <c r="A7472" s="1" t="s">
        <v>36894</v>
      </c>
      <c r="B7472" s="2" t="s">
        <v>445</v>
      </c>
      <c r="C7472" s="1" t="s">
        <v>497</v>
      </c>
      <c r="D7472" s="6"/>
      <c r="E7472" s="12" t="b">
        <v>0</v>
      </c>
      <c r="F7472" s="5" t="s">
        <v>36891</v>
      </c>
      <c r="G7472" s="1"/>
      <c r="H7472" s="1" t="s">
        <v>36901</v>
      </c>
      <c r="I7472" s="5" t="s">
        <v>36893</v>
      </c>
      <c r="J7472" s="5"/>
      <c r="K7472" s="1"/>
      <c r="L7472" s="5" t="s">
        <v>36890</v>
      </c>
      <c r="M7472" s="1"/>
      <c r="N7472" s="1"/>
      <c r="O7472" s="1"/>
      <c r="P7472" s="1" t="s">
        <v>36902</v>
      </c>
      <c r="Q7472" s="1"/>
      <c r="R7472" s="1"/>
      <c r="S7472" s="1"/>
      <c r="T7472" s="1"/>
      <c r="U7472" s="1"/>
      <c r="V7472" s="1"/>
      <c r="W7472" s="1"/>
      <c r="X7472" s="1"/>
      <c r="Y7472" s="1"/>
      <c r="Z7472" s="1"/>
      <c r="AA7472" s="1"/>
      <c r="AB7472" s="1"/>
      <c r="AC7472" s="1"/>
      <c r="AD7472" s="1"/>
      <c r="AE7472" s="1"/>
    </row>
    <row r="7473">
      <c r="A7473" s="1" t="s">
        <v>3003</v>
      </c>
      <c r="B7473" s="2" t="s">
        <v>416</v>
      </c>
      <c r="C7473" s="5" t="s">
        <v>101</v>
      </c>
      <c r="D7473" s="10"/>
      <c r="E7473" s="4" t="b">
        <v>1</v>
      </c>
      <c r="F7473" s="5" t="s">
        <v>36903</v>
      </c>
      <c r="G7473" s="1"/>
      <c r="H7473" s="1" t="s">
        <v>36904</v>
      </c>
      <c r="I7473" s="5" t="s">
        <v>36905</v>
      </c>
      <c r="J7473" s="5"/>
      <c r="K7473" s="1"/>
      <c r="L7473" s="1"/>
      <c r="M7473" s="1"/>
      <c r="N7473" s="1"/>
      <c r="O7473" s="1"/>
      <c r="P7473" s="5" t="s">
        <v>36906</v>
      </c>
      <c r="Q7473" s="1"/>
      <c r="R7473" s="1"/>
      <c r="S7473" s="1"/>
      <c r="T7473" s="1"/>
      <c r="U7473" s="1"/>
      <c r="V7473" s="1"/>
      <c r="W7473" s="1"/>
      <c r="X7473" s="1"/>
      <c r="Y7473" s="1"/>
      <c r="Z7473" s="1"/>
      <c r="AA7473" s="1"/>
      <c r="AB7473" s="1"/>
      <c r="AC7473" s="1"/>
      <c r="AD7473" s="1"/>
      <c r="AE7473" s="1"/>
    </row>
    <row r="7474">
      <c r="A7474" s="1" t="s">
        <v>36907</v>
      </c>
      <c r="B7474" s="2" t="s">
        <v>416</v>
      </c>
      <c r="C7474" s="5" t="s">
        <v>446</v>
      </c>
      <c r="D7474" s="9"/>
      <c r="E7474" s="4" t="b">
        <v>1</v>
      </c>
      <c r="F7474" s="5" t="s">
        <v>36908</v>
      </c>
      <c r="G7474" s="1"/>
      <c r="H7474" s="1" t="s">
        <v>36909</v>
      </c>
      <c r="I7474" s="5" t="s">
        <v>36910</v>
      </c>
      <c r="J7474" s="5"/>
      <c r="K7474" s="1"/>
      <c r="L7474" s="1"/>
      <c r="M7474" s="1"/>
      <c r="N7474" s="1"/>
      <c r="O7474" s="1"/>
      <c r="P7474" s="5" t="s">
        <v>36911</v>
      </c>
      <c r="Q7474" s="1"/>
      <c r="R7474" s="1"/>
      <c r="S7474" s="1"/>
      <c r="T7474" s="1"/>
      <c r="U7474" s="1"/>
      <c r="V7474" s="1"/>
      <c r="W7474" s="1"/>
      <c r="X7474" s="1"/>
      <c r="Y7474" s="1"/>
      <c r="Z7474" s="1"/>
      <c r="AA7474" s="1"/>
      <c r="AB7474" s="1"/>
      <c r="AC7474" s="1"/>
      <c r="AD7474" s="1"/>
      <c r="AE7474" s="1"/>
    </row>
    <row r="7475">
      <c r="A7475" s="1" t="s">
        <v>36912</v>
      </c>
      <c r="B7475" s="2" t="s">
        <v>416</v>
      </c>
      <c r="C7475" s="5" t="s">
        <v>101</v>
      </c>
      <c r="D7475" s="10"/>
      <c r="E7475" s="4" t="b">
        <v>1</v>
      </c>
      <c r="F7475" s="5" t="s">
        <v>36913</v>
      </c>
      <c r="G7475" s="1"/>
      <c r="H7475" s="1" t="s">
        <v>36914</v>
      </c>
      <c r="I7475" s="1" t="s">
        <v>36915</v>
      </c>
      <c r="J7475" s="1"/>
      <c r="K7475" s="1"/>
      <c r="L7475" s="1"/>
      <c r="M7475" s="1"/>
      <c r="N7475" s="1"/>
      <c r="O7475" s="1"/>
      <c r="P7475" s="1" t="s">
        <v>36916</v>
      </c>
      <c r="Q7475" s="1"/>
      <c r="R7475" s="1"/>
      <c r="S7475" s="1"/>
      <c r="T7475" s="1"/>
      <c r="U7475" s="1"/>
      <c r="V7475" s="1"/>
      <c r="W7475" s="1"/>
      <c r="X7475" s="1"/>
      <c r="Y7475" s="1"/>
      <c r="Z7475" s="1"/>
      <c r="AA7475" s="1"/>
      <c r="AB7475" s="1"/>
      <c r="AC7475" s="1"/>
      <c r="AD7475" s="1"/>
      <c r="AE7475" s="1"/>
    </row>
    <row r="7476">
      <c r="A7476" s="1" t="s">
        <v>36917</v>
      </c>
      <c r="B7476" s="2" t="s">
        <v>416</v>
      </c>
      <c r="C7476" s="5" t="s">
        <v>446</v>
      </c>
      <c r="D7476" s="9"/>
      <c r="E7476" s="4" t="b">
        <v>1</v>
      </c>
      <c r="F7476" s="5" t="s">
        <v>36918</v>
      </c>
      <c r="G7476" s="1"/>
      <c r="H7476" s="1" t="s">
        <v>36919</v>
      </c>
      <c r="I7476" s="5" t="s">
        <v>36920</v>
      </c>
      <c r="J7476" s="5"/>
      <c r="K7476" s="1"/>
      <c r="L7476" s="1"/>
      <c r="M7476" s="1"/>
      <c r="N7476" s="1"/>
      <c r="O7476" s="1"/>
      <c r="P7476" s="5" t="s">
        <v>36921</v>
      </c>
      <c r="Q7476" s="1"/>
      <c r="R7476" s="1"/>
      <c r="S7476" s="1"/>
      <c r="T7476" s="1"/>
      <c r="U7476" s="1"/>
      <c r="V7476" s="1"/>
      <c r="W7476" s="1"/>
      <c r="X7476" s="1"/>
      <c r="Y7476" s="1"/>
      <c r="Z7476" s="1"/>
      <c r="AA7476" s="1"/>
      <c r="AB7476" s="1"/>
      <c r="AC7476" s="1"/>
      <c r="AD7476" s="1"/>
      <c r="AE7476" s="1"/>
    </row>
    <row r="7477">
      <c r="A7477" s="1" t="s">
        <v>36922</v>
      </c>
      <c r="B7477" s="2" t="s">
        <v>416</v>
      </c>
      <c r="C7477" s="5" t="s">
        <v>446</v>
      </c>
      <c r="D7477" s="10"/>
      <c r="E7477" s="4" t="b">
        <v>1</v>
      </c>
      <c r="F7477" s="5" t="s">
        <v>36923</v>
      </c>
      <c r="G7477" s="1"/>
      <c r="H7477" s="1" t="s">
        <v>36924</v>
      </c>
      <c r="I7477" s="5" t="s">
        <v>36925</v>
      </c>
      <c r="J7477" s="1"/>
      <c r="K7477" s="1"/>
      <c r="L7477" s="1"/>
      <c r="M7477" s="1"/>
      <c r="N7477" s="1"/>
      <c r="O7477" s="1"/>
      <c r="P7477" s="5" t="s">
        <v>36926</v>
      </c>
      <c r="Q7477" s="1"/>
      <c r="R7477" s="1"/>
      <c r="S7477" s="1"/>
      <c r="T7477" s="1"/>
      <c r="U7477" s="1"/>
      <c r="V7477" s="1"/>
      <c r="W7477" s="1"/>
      <c r="X7477" s="1"/>
      <c r="Y7477" s="1"/>
      <c r="Z7477" s="1"/>
      <c r="AA7477" s="1"/>
      <c r="AB7477" s="1"/>
      <c r="AC7477" s="1"/>
      <c r="AD7477" s="1"/>
      <c r="AE7477" s="1"/>
    </row>
    <row r="7478">
      <c r="A7478" s="1" t="s">
        <v>4309</v>
      </c>
      <c r="B7478" s="2" t="s">
        <v>445</v>
      </c>
      <c r="C7478" s="5" t="s">
        <v>101</v>
      </c>
      <c r="D7478" s="9"/>
      <c r="E7478" s="12" t="b">
        <v>0</v>
      </c>
      <c r="F7478" s="5" t="s">
        <v>36927</v>
      </c>
      <c r="G7478" s="1"/>
      <c r="H7478" s="5" t="s">
        <v>36928</v>
      </c>
      <c r="I7478" s="5" t="s">
        <v>36929</v>
      </c>
      <c r="J7478" s="5"/>
      <c r="K7478" s="1"/>
      <c r="L7478" s="1"/>
      <c r="M7478" s="5" t="s">
        <v>4305</v>
      </c>
      <c r="N7478" s="1"/>
      <c r="O7478" s="1"/>
      <c r="P7478" s="1" t="s">
        <v>36930</v>
      </c>
      <c r="Q7478" s="1"/>
      <c r="R7478" s="1"/>
      <c r="S7478" s="1"/>
      <c r="T7478" s="1"/>
      <c r="U7478" s="1"/>
      <c r="V7478" s="1"/>
      <c r="W7478" s="1"/>
      <c r="X7478" s="1"/>
      <c r="Y7478" s="1"/>
      <c r="Z7478" s="1"/>
      <c r="AA7478" s="1"/>
      <c r="AB7478" s="1"/>
      <c r="AC7478" s="1"/>
      <c r="AD7478" s="1"/>
      <c r="AE7478" s="1"/>
    </row>
    <row r="7479">
      <c r="A7479" s="1" t="s">
        <v>36931</v>
      </c>
      <c r="B7479" s="2" t="s">
        <v>416</v>
      </c>
      <c r="C7479" s="5" t="s">
        <v>446</v>
      </c>
      <c r="D7479" s="10"/>
      <c r="E7479" s="4" t="b">
        <v>1</v>
      </c>
      <c r="F7479" s="5" t="s">
        <v>36932</v>
      </c>
      <c r="G7479" s="1"/>
      <c r="H7479" s="1" t="s">
        <v>36933</v>
      </c>
      <c r="I7479" s="1" t="s">
        <v>36934</v>
      </c>
      <c r="J7479" s="1"/>
      <c r="K7479" s="1"/>
      <c r="L7479" s="1"/>
      <c r="M7479" s="1"/>
      <c r="N7479" s="1"/>
      <c r="O7479" s="1"/>
      <c r="P7479" s="1" t="s">
        <v>36935</v>
      </c>
      <c r="Q7479" s="1"/>
      <c r="R7479" s="1"/>
      <c r="S7479" s="1"/>
      <c r="T7479" s="1"/>
      <c r="U7479" s="1"/>
      <c r="V7479" s="1"/>
      <c r="W7479" s="1"/>
      <c r="X7479" s="1"/>
      <c r="Y7479" s="1"/>
      <c r="Z7479" s="1"/>
      <c r="AA7479" s="1"/>
      <c r="AB7479" s="1"/>
      <c r="AC7479" s="1"/>
      <c r="AD7479" s="1"/>
      <c r="AE7479" s="1"/>
    </row>
    <row r="7480">
      <c r="A7480" s="5" t="s">
        <v>36936</v>
      </c>
      <c r="B7480" s="8" t="s">
        <v>349</v>
      </c>
      <c r="C7480" s="5" t="s">
        <v>101</v>
      </c>
      <c r="D7480" s="9"/>
      <c r="E7480" s="12" t="b">
        <v>0</v>
      </c>
      <c r="F7480" s="5" t="s">
        <v>36937</v>
      </c>
      <c r="G7480" s="1"/>
      <c r="H7480" s="1" t="s">
        <v>36938</v>
      </c>
      <c r="I7480" s="5" t="s">
        <v>36939</v>
      </c>
      <c r="J7480" s="5"/>
      <c r="K7480" s="1"/>
      <c r="L7480" s="1"/>
      <c r="M7480" s="1"/>
      <c r="N7480" s="1"/>
      <c r="O7480" s="1"/>
      <c r="P7480" s="5" t="s">
        <v>36940</v>
      </c>
      <c r="Q7480" s="1"/>
      <c r="R7480" s="1"/>
      <c r="S7480" s="1"/>
      <c r="T7480" s="1"/>
      <c r="U7480" s="1"/>
      <c r="V7480" s="1"/>
      <c r="W7480" s="1"/>
      <c r="X7480" s="1"/>
      <c r="Y7480" s="1"/>
      <c r="Z7480" s="1"/>
      <c r="AA7480" s="1"/>
      <c r="AB7480" s="1"/>
      <c r="AC7480" s="1"/>
      <c r="AD7480" s="1"/>
      <c r="AE7480" s="1"/>
    </row>
    <row r="7481">
      <c r="A7481" s="5" t="s">
        <v>36941</v>
      </c>
      <c r="B7481" s="8" t="s">
        <v>416</v>
      </c>
      <c r="C7481" s="5" t="s">
        <v>101</v>
      </c>
      <c r="D7481" s="10"/>
      <c r="E7481" s="4" t="b">
        <v>1</v>
      </c>
      <c r="F7481" s="5" t="s">
        <v>36942</v>
      </c>
      <c r="G7481" s="1"/>
      <c r="H7481" s="5" t="s">
        <v>36943</v>
      </c>
      <c r="I7481" s="5" t="s">
        <v>36944</v>
      </c>
      <c r="J7481" s="5"/>
      <c r="K7481" s="1"/>
      <c r="L7481" s="1"/>
      <c r="M7481" s="1"/>
      <c r="N7481" s="1"/>
      <c r="O7481" s="5" t="s">
        <v>711</v>
      </c>
      <c r="P7481" s="5" t="s">
        <v>36945</v>
      </c>
      <c r="Q7481" s="1"/>
      <c r="R7481" s="1"/>
      <c r="S7481" s="1"/>
      <c r="T7481" s="1"/>
      <c r="U7481" s="1"/>
      <c r="V7481" s="1"/>
      <c r="W7481" s="1"/>
      <c r="X7481" s="1"/>
      <c r="Y7481" s="1"/>
      <c r="Z7481" s="1"/>
      <c r="AA7481" s="1"/>
      <c r="AB7481" s="1"/>
      <c r="AC7481" s="1"/>
      <c r="AD7481" s="1"/>
      <c r="AE7481" s="1"/>
    </row>
    <row r="7482">
      <c r="A7482" s="5" t="s">
        <v>36946</v>
      </c>
      <c r="B7482" s="8" t="s">
        <v>416</v>
      </c>
      <c r="C7482" s="5" t="s">
        <v>446</v>
      </c>
      <c r="D7482" s="6"/>
      <c r="E7482" s="12" t="b">
        <v>0</v>
      </c>
      <c r="F7482" s="5" t="s">
        <v>36947</v>
      </c>
      <c r="G7482" s="1"/>
      <c r="H7482" s="5" t="s">
        <v>36948</v>
      </c>
      <c r="I7482" s="5" t="s">
        <v>36949</v>
      </c>
      <c r="J7482" s="1"/>
      <c r="K7482" s="1"/>
      <c r="L7482" s="1"/>
      <c r="M7482" s="1"/>
      <c r="N7482" s="1"/>
      <c r="O7482" s="1"/>
      <c r="P7482" s="5" t="s">
        <v>36950</v>
      </c>
      <c r="Q7482" s="1"/>
      <c r="R7482" s="1"/>
      <c r="S7482" s="1"/>
      <c r="T7482" s="1"/>
      <c r="U7482" s="1"/>
      <c r="V7482" s="1"/>
      <c r="W7482" s="1"/>
      <c r="X7482" s="1"/>
      <c r="Y7482" s="1"/>
      <c r="Z7482" s="1"/>
      <c r="AA7482" s="1"/>
      <c r="AB7482" s="1"/>
      <c r="AC7482" s="1"/>
      <c r="AD7482" s="1"/>
      <c r="AE7482" s="1"/>
    </row>
    <row r="7483">
      <c r="A7483" s="1" t="s">
        <v>36951</v>
      </c>
      <c r="B7483" s="2" t="s">
        <v>416</v>
      </c>
      <c r="C7483" s="5" t="s">
        <v>101</v>
      </c>
      <c r="D7483" s="10"/>
      <c r="E7483" s="4" t="b">
        <v>1</v>
      </c>
      <c r="F7483" s="5" t="s">
        <v>36952</v>
      </c>
      <c r="G7483" s="1"/>
      <c r="H7483" s="5" t="s">
        <v>36953</v>
      </c>
      <c r="I7483" s="1" t="s">
        <v>36954</v>
      </c>
      <c r="J7483" s="1"/>
      <c r="K7483" s="1"/>
      <c r="L7483" s="1"/>
      <c r="M7483" s="1"/>
      <c r="N7483" s="1"/>
      <c r="O7483" s="5" t="s">
        <v>1412</v>
      </c>
      <c r="P7483" s="1" t="s">
        <v>36955</v>
      </c>
      <c r="Q7483" s="1"/>
      <c r="R7483" s="1"/>
      <c r="S7483" s="1"/>
      <c r="T7483" s="1"/>
      <c r="U7483" s="1"/>
      <c r="V7483" s="1"/>
      <c r="W7483" s="1"/>
      <c r="X7483" s="1"/>
      <c r="Y7483" s="1"/>
      <c r="Z7483" s="1"/>
      <c r="AA7483" s="1"/>
      <c r="AB7483" s="1"/>
      <c r="AC7483" s="1"/>
      <c r="AD7483" s="1"/>
      <c r="AE7483" s="1"/>
    </row>
    <row r="7484">
      <c r="A7484" s="1" t="s">
        <v>36956</v>
      </c>
      <c r="B7484" s="2" t="s">
        <v>416</v>
      </c>
      <c r="C7484" s="5" t="s">
        <v>101</v>
      </c>
      <c r="D7484" s="9"/>
      <c r="E7484" s="4" t="b">
        <v>1</v>
      </c>
      <c r="F7484" s="5" t="s">
        <v>36957</v>
      </c>
      <c r="G7484" s="1"/>
      <c r="H7484" s="1" t="s">
        <v>36958</v>
      </c>
      <c r="I7484" s="1" t="s">
        <v>36959</v>
      </c>
      <c r="J7484" s="1"/>
      <c r="K7484" s="1"/>
      <c r="L7484" s="1"/>
      <c r="M7484" s="1"/>
      <c r="N7484" s="1"/>
      <c r="O7484" s="1"/>
      <c r="P7484" s="5" t="s">
        <v>36960</v>
      </c>
      <c r="Q7484" s="1"/>
      <c r="R7484" s="1"/>
      <c r="S7484" s="1"/>
      <c r="T7484" s="1"/>
      <c r="U7484" s="1"/>
      <c r="V7484" s="1"/>
      <c r="W7484" s="1"/>
      <c r="X7484" s="1"/>
      <c r="Y7484" s="1"/>
      <c r="Z7484" s="1"/>
      <c r="AA7484" s="1"/>
      <c r="AB7484" s="1"/>
      <c r="AC7484" s="1"/>
      <c r="AD7484" s="1"/>
      <c r="AE7484" s="1"/>
    </row>
    <row r="7485">
      <c r="A7485" s="1" t="s">
        <v>36961</v>
      </c>
      <c r="B7485" s="2" t="s">
        <v>416</v>
      </c>
      <c r="C7485" s="5" t="s">
        <v>101</v>
      </c>
      <c r="D7485" s="10"/>
      <c r="E7485" s="4" t="b">
        <v>1</v>
      </c>
      <c r="F7485" s="5" t="s">
        <v>36962</v>
      </c>
      <c r="G7485" s="1"/>
      <c r="H7485" s="1" t="s">
        <v>36963</v>
      </c>
      <c r="I7485" s="5" t="s">
        <v>36964</v>
      </c>
      <c r="J7485" s="5"/>
      <c r="K7485" s="1"/>
      <c r="L7485" s="1"/>
      <c r="M7485" s="1"/>
      <c r="N7485" s="1"/>
      <c r="O7485" s="5" t="s">
        <v>36965</v>
      </c>
      <c r="P7485" s="1" t="s">
        <v>36966</v>
      </c>
      <c r="Q7485" s="1"/>
      <c r="R7485" s="1"/>
      <c r="S7485" s="1"/>
      <c r="T7485" s="1"/>
      <c r="U7485" s="1"/>
      <c r="V7485" s="1"/>
      <c r="W7485" s="1"/>
      <c r="X7485" s="1"/>
      <c r="Y7485" s="1"/>
      <c r="Z7485" s="1"/>
      <c r="AA7485" s="1"/>
      <c r="AB7485" s="1"/>
      <c r="AC7485" s="1"/>
      <c r="AD7485" s="1"/>
      <c r="AE7485" s="1"/>
    </row>
    <row r="7486">
      <c r="A7486" s="5" t="s">
        <v>36967</v>
      </c>
      <c r="B7486" s="8" t="s">
        <v>445</v>
      </c>
      <c r="C7486" s="5" t="s">
        <v>497</v>
      </c>
      <c r="D7486" s="6"/>
      <c r="E7486" s="12" t="b">
        <v>0</v>
      </c>
      <c r="F7486" s="5" t="s">
        <v>36968</v>
      </c>
      <c r="G7486" s="1"/>
      <c r="H7486" s="5" t="s">
        <v>36969</v>
      </c>
      <c r="I7486" s="5" t="s">
        <v>36970</v>
      </c>
      <c r="J7486" s="1"/>
      <c r="K7486" s="1"/>
      <c r="L7486" s="1"/>
      <c r="M7486" s="5" t="s">
        <v>36971</v>
      </c>
      <c r="N7486" s="1"/>
      <c r="O7486" s="1"/>
      <c r="P7486" s="5" t="s">
        <v>36972</v>
      </c>
      <c r="Q7486" s="1"/>
      <c r="R7486" s="1"/>
      <c r="S7486" s="1"/>
      <c r="T7486" s="1"/>
      <c r="U7486" s="1"/>
      <c r="V7486" s="1"/>
      <c r="W7486" s="1"/>
      <c r="X7486" s="1"/>
      <c r="Y7486" s="1"/>
      <c r="Z7486" s="1"/>
      <c r="AA7486" s="1"/>
      <c r="AB7486" s="1"/>
      <c r="AC7486" s="1"/>
      <c r="AD7486" s="1"/>
      <c r="AE7486" s="1"/>
    </row>
    <row r="7487">
      <c r="A7487" s="5" t="s">
        <v>36971</v>
      </c>
      <c r="B7487" s="8" t="s">
        <v>445</v>
      </c>
      <c r="C7487" s="5" t="s">
        <v>497</v>
      </c>
      <c r="D7487" s="7"/>
      <c r="E7487" s="12" t="b">
        <v>0</v>
      </c>
      <c r="F7487" s="5" t="s">
        <v>36973</v>
      </c>
      <c r="G7487" s="1"/>
      <c r="H7487" s="5" t="s">
        <v>36974</v>
      </c>
      <c r="I7487" s="5" t="s">
        <v>36975</v>
      </c>
      <c r="J7487" s="1"/>
      <c r="K7487" s="1"/>
      <c r="L7487" s="1"/>
      <c r="M7487" s="5" t="s">
        <v>36967</v>
      </c>
      <c r="N7487" s="1"/>
      <c r="O7487" s="1"/>
      <c r="P7487" s="5" t="s">
        <v>36976</v>
      </c>
      <c r="Q7487" s="1"/>
      <c r="R7487" s="1"/>
      <c r="S7487" s="1"/>
      <c r="T7487" s="1"/>
      <c r="U7487" s="1"/>
      <c r="V7487" s="1"/>
      <c r="W7487" s="1"/>
      <c r="X7487" s="1"/>
      <c r="Y7487" s="1"/>
      <c r="Z7487" s="1"/>
      <c r="AA7487" s="1"/>
      <c r="AB7487" s="1"/>
      <c r="AC7487" s="1"/>
      <c r="AD7487" s="1"/>
      <c r="AE7487" s="1"/>
    </row>
    <row r="7488">
      <c r="A7488" s="1" t="s">
        <v>36977</v>
      </c>
      <c r="B7488" s="2" t="s">
        <v>416</v>
      </c>
      <c r="C7488" s="5" t="s">
        <v>446</v>
      </c>
      <c r="D7488" s="9"/>
      <c r="E7488" s="4" t="b">
        <v>1</v>
      </c>
      <c r="F7488" s="5" t="s">
        <v>36978</v>
      </c>
      <c r="G7488" s="1"/>
      <c r="H7488" s="1" t="s">
        <v>36979</v>
      </c>
      <c r="I7488" s="5" t="s">
        <v>36980</v>
      </c>
      <c r="J7488" s="1"/>
      <c r="K7488" s="1"/>
      <c r="L7488" s="1"/>
      <c r="M7488" s="1"/>
      <c r="N7488" s="1"/>
      <c r="O7488" s="5" t="s">
        <v>1615</v>
      </c>
      <c r="P7488" s="5" t="s">
        <v>36981</v>
      </c>
      <c r="Q7488" s="1"/>
      <c r="R7488" s="1"/>
      <c r="S7488" s="1"/>
      <c r="T7488" s="1"/>
      <c r="U7488" s="1"/>
      <c r="V7488" s="1"/>
      <c r="W7488" s="1"/>
      <c r="X7488" s="1"/>
      <c r="Y7488" s="1"/>
      <c r="Z7488" s="1"/>
      <c r="AA7488" s="1"/>
      <c r="AB7488" s="1"/>
      <c r="AC7488" s="1"/>
      <c r="AD7488" s="1"/>
      <c r="AE7488" s="1"/>
    </row>
    <row r="7489">
      <c r="A7489" s="1" t="s">
        <v>36982</v>
      </c>
      <c r="B7489" s="2" t="s">
        <v>445</v>
      </c>
      <c r="C7489" s="1" t="s">
        <v>497</v>
      </c>
      <c r="D7489" s="7"/>
      <c r="E7489" s="12" t="b">
        <v>0</v>
      </c>
      <c r="F7489" s="5" t="s">
        <v>36983</v>
      </c>
      <c r="G7489" s="1"/>
      <c r="H7489" s="1" t="s">
        <v>36984</v>
      </c>
      <c r="I7489" s="1" t="s">
        <v>36985</v>
      </c>
      <c r="J7489" s="1"/>
      <c r="K7489" s="1"/>
      <c r="L7489" s="1"/>
      <c r="M7489" s="1"/>
      <c r="N7489" s="1"/>
      <c r="O7489" s="1"/>
      <c r="P7489" s="1" t="s">
        <v>36986</v>
      </c>
      <c r="Q7489" s="1"/>
      <c r="R7489" s="1"/>
      <c r="S7489" s="1"/>
      <c r="T7489" s="1"/>
      <c r="U7489" s="1"/>
      <c r="V7489" s="1"/>
      <c r="W7489" s="1"/>
      <c r="X7489" s="1"/>
      <c r="Y7489" s="1"/>
      <c r="Z7489" s="1"/>
      <c r="AA7489" s="1"/>
      <c r="AB7489" s="1"/>
      <c r="AC7489" s="1"/>
      <c r="AD7489" s="1"/>
      <c r="AE7489" s="1"/>
    </row>
    <row r="7490">
      <c r="A7490" s="5" t="s">
        <v>36987</v>
      </c>
      <c r="B7490" s="8" t="s">
        <v>416</v>
      </c>
      <c r="C7490" s="5" t="s">
        <v>101</v>
      </c>
      <c r="D7490" s="6"/>
      <c r="E7490" s="12" t="b">
        <v>0</v>
      </c>
      <c r="F7490" s="5" t="s">
        <v>36988</v>
      </c>
      <c r="G7490" s="1"/>
      <c r="H7490" s="5" t="s">
        <v>36989</v>
      </c>
      <c r="I7490" s="5" t="s">
        <v>36990</v>
      </c>
      <c r="J7490" s="1"/>
      <c r="K7490" s="1"/>
      <c r="L7490" s="1"/>
      <c r="M7490" s="1"/>
      <c r="N7490" s="1"/>
      <c r="O7490" s="1"/>
      <c r="P7490" s="5" t="s">
        <v>36991</v>
      </c>
      <c r="Q7490" s="1"/>
      <c r="R7490" s="1"/>
      <c r="S7490" s="1"/>
      <c r="T7490" s="1"/>
      <c r="U7490" s="1"/>
      <c r="V7490" s="1"/>
      <c r="W7490" s="1"/>
      <c r="X7490" s="1"/>
      <c r="Y7490" s="1"/>
      <c r="Z7490" s="1"/>
      <c r="AA7490" s="1"/>
      <c r="AB7490" s="1"/>
      <c r="AC7490" s="1"/>
      <c r="AD7490" s="1"/>
      <c r="AE7490" s="1"/>
    </row>
    <row r="7491">
      <c r="A7491" s="1" t="s">
        <v>36992</v>
      </c>
      <c r="B7491" s="2" t="s">
        <v>416</v>
      </c>
      <c r="C7491" s="5" t="s">
        <v>101</v>
      </c>
      <c r="D7491" s="10"/>
      <c r="E7491" s="4" t="b">
        <v>1</v>
      </c>
      <c r="F7491" s="5" t="s">
        <v>36993</v>
      </c>
      <c r="G7491" s="1"/>
      <c r="H7491" s="5" t="s">
        <v>36994</v>
      </c>
      <c r="I7491" s="5" t="s">
        <v>36995</v>
      </c>
      <c r="J7491" s="5"/>
      <c r="K7491" s="1"/>
      <c r="L7491" s="1"/>
      <c r="M7491" s="1"/>
      <c r="N7491" s="1"/>
      <c r="O7491" s="5" t="s">
        <v>3280</v>
      </c>
      <c r="P7491" s="5" t="s">
        <v>36996</v>
      </c>
      <c r="Q7491" s="1"/>
      <c r="R7491" s="1"/>
      <c r="S7491" s="1"/>
      <c r="T7491" s="1"/>
      <c r="U7491" s="1"/>
      <c r="V7491" s="1"/>
      <c r="W7491" s="1"/>
      <c r="X7491" s="1"/>
      <c r="Y7491" s="1"/>
      <c r="Z7491" s="1"/>
      <c r="AA7491" s="1"/>
      <c r="AB7491" s="1"/>
      <c r="AC7491" s="1"/>
      <c r="AD7491" s="1"/>
      <c r="AE7491" s="1"/>
    </row>
    <row r="7492">
      <c r="A7492" s="1" t="s">
        <v>36997</v>
      </c>
      <c r="B7492" s="2" t="s">
        <v>416</v>
      </c>
      <c r="C7492" s="5" t="s">
        <v>101</v>
      </c>
      <c r="D7492" s="9"/>
      <c r="E7492" s="4" t="b">
        <v>1</v>
      </c>
      <c r="F7492" s="5" t="s">
        <v>36998</v>
      </c>
      <c r="G7492" s="1"/>
      <c r="H7492" s="1" t="s">
        <v>36999</v>
      </c>
      <c r="I7492" s="1" t="s">
        <v>37000</v>
      </c>
      <c r="J7492" s="1"/>
      <c r="K7492" s="1"/>
      <c r="L7492" s="1"/>
      <c r="M7492" s="1"/>
      <c r="N7492" s="1"/>
      <c r="O7492" s="5" t="s">
        <v>578</v>
      </c>
      <c r="P7492" s="5" t="s">
        <v>37001</v>
      </c>
      <c r="Q7492" s="1"/>
      <c r="R7492" s="1"/>
      <c r="S7492" s="1"/>
      <c r="T7492" s="1"/>
      <c r="U7492" s="1"/>
      <c r="V7492" s="1"/>
      <c r="W7492" s="1"/>
      <c r="X7492" s="1"/>
      <c r="Y7492" s="1"/>
      <c r="Z7492" s="1"/>
      <c r="AA7492" s="1"/>
      <c r="AB7492" s="1"/>
      <c r="AC7492" s="1"/>
      <c r="AD7492" s="1"/>
      <c r="AE7492" s="1"/>
    </row>
    <row r="7493">
      <c r="A7493" s="1" t="s">
        <v>37002</v>
      </c>
      <c r="B7493" s="2" t="s">
        <v>416</v>
      </c>
      <c r="C7493" s="5" t="s">
        <v>446</v>
      </c>
      <c r="D7493" s="10"/>
      <c r="E7493" s="4" t="b">
        <v>1</v>
      </c>
      <c r="F7493" s="5" t="s">
        <v>37003</v>
      </c>
      <c r="G7493" s="1"/>
      <c r="H7493" s="1" t="s">
        <v>37004</v>
      </c>
      <c r="I7493" s="1" t="s">
        <v>37005</v>
      </c>
      <c r="J7493" s="1"/>
      <c r="K7493" s="1"/>
      <c r="L7493" s="1"/>
      <c r="M7493" s="1"/>
      <c r="N7493" s="1"/>
      <c r="O7493" s="5" t="s">
        <v>1615</v>
      </c>
      <c r="P7493" s="5" t="s">
        <v>37006</v>
      </c>
      <c r="Q7493" s="1"/>
      <c r="R7493" s="1"/>
      <c r="S7493" s="1"/>
      <c r="T7493" s="1"/>
      <c r="U7493" s="1"/>
      <c r="V7493" s="1"/>
      <c r="W7493" s="1"/>
      <c r="X7493" s="1"/>
      <c r="Y7493" s="1"/>
      <c r="Z7493" s="1"/>
      <c r="AA7493" s="1"/>
      <c r="AB7493" s="1"/>
      <c r="AC7493" s="1"/>
      <c r="AD7493" s="1"/>
      <c r="AE7493" s="1"/>
    </row>
    <row r="7494">
      <c r="A7494" s="1" t="s">
        <v>37007</v>
      </c>
      <c r="B7494" s="2" t="s">
        <v>416</v>
      </c>
      <c r="C7494" s="5" t="s">
        <v>446</v>
      </c>
      <c r="D7494" s="9"/>
      <c r="E7494" s="4" t="b">
        <v>1</v>
      </c>
      <c r="F7494" s="5" t="s">
        <v>37008</v>
      </c>
      <c r="G7494" s="1"/>
      <c r="H7494" s="1" t="s">
        <v>37009</v>
      </c>
      <c r="I7494" s="1" t="s">
        <v>37010</v>
      </c>
      <c r="J7494" s="1"/>
      <c r="K7494" s="1"/>
      <c r="L7494" s="1"/>
      <c r="M7494" s="1"/>
      <c r="N7494" s="1"/>
      <c r="O7494" s="1"/>
      <c r="P7494" s="1" t="s">
        <v>37011</v>
      </c>
      <c r="Q7494" s="1"/>
      <c r="R7494" s="1"/>
      <c r="S7494" s="1"/>
      <c r="T7494" s="1"/>
      <c r="U7494" s="1"/>
      <c r="V7494" s="1"/>
      <c r="W7494" s="1"/>
      <c r="X7494" s="1"/>
      <c r="Y7494" s="1"/>
      <c r="Z7494" s="1"/>
      <c r="AA7494" s="1"/>
      <c r="AB7494" s="1"/>
      <c r="AC7494" s="1"/>
      <c r="AD7494" s="1"/>
      <c r="AE7494" s="1"/>
    </row>
    <row r="7495">
      <c r="A7495" s="1" t="s">
        <v>37012</v>
      </c>
      <c r="B7495" s="2" t="s">
        <v>416</v>
      </c>
      <c r="C7495" s="5" t="s">
        <v>446</v>
      </c>
      <c r="D7495" s="10"/>
      <c r="E7495" s="4" t="b">
        <v>1</v>
      </c>
      <c r="F7495" s="5" t="s">
        <v>37013</v>
      </c>
      <c r="G7495" s="1"/>
      <c r="H7495" s="1" t="s">
        <v>37014</v>
      </c>
      <c r="I7495" s="5" t="s">
        <v>37015</v>
      </c>
      <c r="J7495" s="5"/>
      <c r="K7495" s="1"/>
      <c r="L7495" s="1"/>
      <c r="M7495" s="1"/>
      <c r="N7495" s="1"/>
      <c r="O7495" s="1"/>
      <c r="P7495" s="5" t="s">
        <v>37016</v>
      </c>
      <c r="Q7495" s="1"/>
      <c r="R7495" s="1"/>
      <c r="S7495" s="1"/>
      <c r="T7495" s="1"/>
      <c r="U7495" s="1"/>
      <c r="V7495" s="1"/>
      <c r="W7495" s="1"/>
      <c r="X7495" s="1"/>
      <c r="Y7495" s="1"/>
      <c r="Z7495" s="1"/>
      <c r="AA7495" s="1"/>
      <c r="AB7495" s="1"/>
      <c r="AC7495" s="1"/>
      <c r="AD7495" s="1"/>
      <c r="AE7495" s="1"/>
    </row>
    <row r="7496">
      <c r="A7496" s="1" t="s">
        <v>37017</v>
      </c>
      <c r="B7496" s="2" t="s">
        <v>445</v>
      </c>
      <c r="C7496" s="5" t="s">
        <v>101</v>
      </c>
      <c r="D7496" s="9"/>
      <c r="E7496" s="12" t="b">
        <v>0</v>
      </c>
      <c r="F7496" s="5" t="s">
        <v>37018</v>
      </c>
      <c r="G7496" s="1"/>
      <c r="H7496" s="1" t="s">
        <v>37019</v>
      </c>
      <c r="I7496" s="5" t="s">
        <v>37020</v>
      </c>
      <c r="J7496" s="5"/>
      <c r="K7496" s="1"/>
      <c r="L7496" s="1"/>
      <c r="M7496" s="1"/>
      <c r="N7496" s="1"/>
      <c r="O7496" s="1"/>
      <c r="P7496" s="1" t="s">
        <v>37021</v>
      </c>
      <c r="Q7496" s="1"/>
      <c r="R7496" s="1"/>
      <c r="S7496" s="1"/>
      <c r="T7496" s="1"/>
      <c r="U7496" s="1"/>
      <c r="V7496" s="1"/>
      <c r="W7496" s="1"/>
      <c r="X7496" s="1"/>
      <c r="Y7496" s="1"/>
      <c r="Z7496" s="1"/>
      <c r="AA7496" s="1"/>
      <c r="AB7496" s="1"/>
      <c r="AC7496" s="1"/>
      <c r="AD7496" s="1"/>
      <c r="AE7496" s="1"/>
    </row>
    <row r="7497">
      <c r="A7497" s="1" t="s">
        <v>37022</v>
      </c>
      <c r="B7497" s="2" t="s">
        <v>416</v>
      </c>
      <c r="C7497" s="5" t="s">
        <v>446</v>
      </c>
      <c r="D7497" s="10"/>
      <c r="E7497" s="4" t="b">
        <v>1</v>
      </c>
      <c r="F7497" s="5" t="s">
        <v>37023</v>
      </c>
      <c r="G7497" s="1"/>
      <c r="H7497" s="1" t="s">
        <v>37024</v>
      </c>
      <c r="I7497" s="1" t="s">
        <v>37025</v>
      </c>
      <c r="J7497" s="1"/>
      <c r="K7497" s="1"/>
      <c r="L7497" s="1"/>
      <c r="M7497" s="1"/>
      <c r="N7497" s="1"/>
      <c r="O7497" s="1"/>
      <c r="P7497" s="5" t="s">
        <v>37026</v>
      </c>
      <c r="Q7497" s="1"/>
      <c r="R7497" s="1"/>
      <c r="S7497" s="1"/>
      <c r="T7497" s="1"/>
      <c r="U7497" s="1"/>
      <c r="V7497" s="1"/>
      <c r="W7497" s="1"/>
      <c r="X7497" s="1"/>
      <c r="Y7497" s="1"/>
      <c r="Z7497" s="1"/>
      <c r="AA7497" s="1"/>
      <c r="AB7497" s="1"/>
      <c r="AC7497" s="1"/>
      <c r="AD7497" s="1"/>
      <c r="AE7497" s="1"/>
    </row>
    <row r="7498">
      <c r="A7498" s="1" t="s">
        <v>37027</v>
      </c>
      <c r="B7498" s="2" t="s">
        <v>445</v>
      </c>
      <c r="C7498" s="1" t="s">
        <v>497</v>
      </c>
      <c r="D7498" s="6"/>
      <c r="E7498" s="12" t="b">
        <v>0</v>
      </c>
      <c r="F7498" s="5" t="s">
        <v>37028</v>
      </c>
      <c r="G7498" s="1"/>
      <c r="H7498" s="1" t="s">
        <v>37029</v>
      </c>
      <c r="I7498" s="5" t="s">
        <v>37030</v>
      </c>
      <c r="J7498" s="5"/>
      <c r="K7498" s="1"/>
      <c r="L7498" s="1"/>
      <c r="M7498" s="1"/>
      <c r="N7498" s="1"/>
      <c r="O7498" s="1"/>
      <c r="P7498" s="1" t="s">
        <v>37031</v>
      </c>
      <c r="Q7498" s="1"/>
      <c r="R7498" s="1"/>
      <c r="S7498" s="1"/>
      <c r="T7498" s="1"/>
      <c r="U7498" s="1"/>
      <c r="V7498" s="1"/>
      <c r="W7498" s="1"/>
      <c r="X7498" s="1"/>
      <c r="Y7498" s="1"/>
      <c r="Z7498" s="1"/>
      <c r="AA7498" s="1"/>
      <c r="AB7498" s="1"/>
      <c r="AC7498" s="1"/>
      <c r="AD7498" s="1"/>
      <c r="AE7498" s="1"/>
    </row>
    <row r="7499">
      <c r="A7499" s="1" t="s">
        <v>37032</v>
      </c>
      <c r="B7499" s="2" t="s">
        <v>416</v>
      </c>
      <c r="C7499" s="5" t="s">
        <v>513</v>
      </c>
      <c r="D7499" s="10"/>
      <c r="E7499" s="4" t="b">
        <v>1</v>
      </c>
      <c r="F7499" s="5" t="s">
        <v>37033</v>
      </c>
      <c r="G7499" s="1"/>
      <c r="H7499" s="1" t="s">
        <v>37034</v>
      </c>
      <c r="I7499" s="5" t="s">
        <v>37035</v>
      </c>
      <c r="J7499" s="1"/>
      <c r="K7499" s="1"/>
      <c r="L7499" s="1"/>
      <c r="M7499" s="1"/>
      <c r="N7499" s="1"/>
      <c r="O7499" s="1"/>
      <c r="P7499" s="1" t="s">
        <v>37036</v>
      </c>
      <c r="Q7499" s="1"/>
      <c r="R7499" s="1"/>
      <c r="S7499" s="1"/>
      <c r="T7499" s="1"/>
      <c r="U7499" s="1"/>
      <c r="V7499" s="1"/>
      <c r="W7499" s="1"/>
      <c r="X7499" s="1"/>
      <c r="Y7499" s="1"/>
      <c r="Z7499" s="1"/>
      <c r="AA7499" s="1"/>
      <c r="AB7499" s="1"/>
      <c r="AC7499" s="1"/>
      <c r="AD7499" s="1"/>
      <c r="AE7499" s="1"/>
    </row>
    <row r="7500">
      <c r="A7500" s="1" t="s">
        <v>37037</v>
      </c>
      <c r="B7500" s="2" t="s">
        <v>445</v>
      </c>
      <c r="C7500" s="1" t="s">
        <v>497</v>
      </c>
      <c r="D7500" s="6"/>
      <c r="E7500" s="12" t="b">
        <v>0</v>
      </c>
      <c r="F7500" s="5" t="s">
        <v>37038</v>
      </c>
      <c r="G7500" s="1"/>
      <c r="H7500" s="1" t="s">
        <v>37039</v>
      </c>
      <c r="I7500" s="5" t="s">
        <v>37040</v>
      </c>
      <c r="J7500" s="5"/>
      <c r="K7500" s="1"/>
      <c r="L7500" s="1"/>
      <c r="M7500" s="1"/>
      <c r="N7500" s="1"/>
      <c r="O7500" s="1"/>
      <c r="P7500" s="1" t="s">
        <v>37041</v>
      </c>
      <c r="Q7500" s="1"/>
      <c r="R7500" s="1"/>
      <c r="S7500" s="1"/>
      <c r="T7500" s="1"/>
      <c r="U7500" s="1"/>
      <c r="V7500" s="1"/>
      <c r="W7500" s="1"/>
      <c r="X7500" s="1"/>
      <c r="Y7500" s="1"/>
      <c r="Z7500" s="1"/>
      <c r="AA7500" s="1"/>
      <c r="AB7500" s="1"/>
      <c r="AC7500" s="1"/>
      <c r="AD7500" s="1"/>
      <c r="AE7500" s="1"/>
    </row>
    <row r="7501">
      <c r="A7501" s="1" t="s">
        <v>37042</v>
      </c>
      <c r="B7501" s="2" t="s">
        <v>416</v>
      </c>
      <c r="C7501" s="5" t="s">
        <v>513</v>
      </c>
      <c r="D7501" s="10" t="s">
        <v>514</v>
      </c>
      <c r="E7501" s="4" t="b">
        <v>1</v>
      </c>
      <c r="F7501" s="5" t="s">
        <v>37043</v>
      </c>
      <c r="G7501" s="1"/>
      <c r="H7501" s="1" t="s">
        <v>37044</v>
      </c>
      <c r="I7501" s="5" t="s">
        <v>37045</v>
      </c>
      <c r="J7501" s="5"/>
      <c r="K7501" s="1"/>
      <c r="L7501" s="1"/>
      <c r="M7501" s="1"/>
      <c r="N7501" s="1"/>
      <c r="O7501" s="5" t="s">
        <v>37046</v>
      </c>
      <c r="P7501" s="5" t="s">
        <v>37047</v>
      </c>
      <c r="Q7501" s="1"/>
      <c r="R7501" s="1"/>
      <c r="S7501" s="1"/>
      <c r="T7501" s="1"/>
      <c r="U7501" s="1"/>
      <c r="V7501" s="1"/>
      <c r="W7501" s="1"/>
      <c r="X7501" s="1"/>
      <c r="Y7501" s="1"/>
      <c r="Z7501" s="1"/>
      <c r="AA7501" s="1"/>
      <c r="AB7501" s="1"/>
      <c r="AC7501" s="1"/>
      <c r="AD7501" s="1"/>
      <c r="AE7501" s="1"/>
    </row>
    <row r="7502">
      <c r="A7502" s="1" t="s">
        <v>37048</v>
      </c>
      <c r="B7502" s="2" t="s">
        <v>416</v>
      </c>
      <c r="C7502" s="5" t="s">
        <v>446</v>
      </c>
      <c r="D7502" s="9"/>
      <c r="E7502" s="4" t="b">
        <v>1</v>
      </c>
      <c r="F7502" s="5" t="s">
        <v>37049</v>
      </c>
      <c r="G7502" s="1"/>
      <c r="H7502" s="1" t="s">
        <v>24451</v>
      </c>
      <c r="I7502" s="5" t="s">
        <v>37050</v>
      </c>
      <c r="J7502" s="5"/>
      <c r="K7502" s="1"/>
      <c r="L7502" s="1"/>
      <c r="M7502" s="1"/>
      <c r="N7502" s="1"/>
      <c r="O7502" s="1"/>
      <c r="P7502" s="1" t="s">
        <v>37051</v>
      </c>
      <c r="Q7502" s="1"/>
      <c r="R7502" s="1"/>
      <c r="S7502" s="1"/>
      <c r="T7502" s="1"/>
      <c r="U7502" s="1"/>
      <c r="V7502" s="1"/>
      <c r="W7502" s="1"/>
      <c r="X7502" s="1"/>
      <c r="Y7502" s="1"/>
      <c r="Z7502" s="1"/>
      <c r="AA7502" s="1"/>
      <c r="AB7502" s="1"/>
      <c r="AC7502" s="1"/>
      <c r="AD7502" s="1"/>
      <c r="AE7502" s="1"/>
    </row>
    <row r="7503">
      <c r="A7503" s="5" t="s">
        <v>37052</v>
      </c>
      <c r="B7503" s="8" t="s">
        <v>445</v>
      </c>
      <c r="C7503" s="5" t="s">
        <v>497</v>
      </c>
      <c r="D7503" s="10"/>
      <c r="E7503" s="12" t="b">
        <v>0</v>
      </c>
      <c r="F7503" s="5" t="s">
        <v>37053</v>
      </c>
      <c r="G7503" s="1"/>
      <c r="H7503" s="5" t="s">
        <v>37054</v>
      </c>
      <c r="I7503" s="5" t="s">
        <v>37055</v>
      </c>
      <c r="J7503" s="5"/>
      <c r="K7503" s="1"/>
      <c r="L7503" s="1"/>
      <c r="M7503" s="1"/>
      <c r="N7503" s="1"/>
      <c r="O7503" s="1"/>
      <c r="P7503" s="5" t="s">
        <v>37056</v>
      </c>
      <c r="Q7503" s="1"/>
      <c r="R7503" s="1"/>
      <c r="S7503" s="1"/>
      <c r="T7503" s="1"/>
      <c r="U7503" s="1"/>
      <c r="V7503" s="1"/>
      <c r="W7503" s="1"/>
      <c r="X7503" s="1"/>
      <c r="Y7503" s="1"/>
      <c r="Z7503" s="1"/>
      <c r="AA7503" s="1"/>
      <c r="AB7503" s="1"/>
      <c r="AC7503" s="1"/>
      <c r="AD7503" s="1"/>
      <c r="AE7503" s="1"/>
    </row>
    <row r="7504">
      <c r="A7504" s="1" t="s">
        <v>12284</v>
      </c>
      <c r="B7504" s="2" t="s">
        <v>21</v>
      </c>
      <c r="C7504" s="1" t="s">
        <v>1269</v>
      </c>
      <c r="D7504" s="6"/>
      <c r="E7504" s="4" t="b">
        <v>1</v>
      </c>
      <c r="F7504" s="5" t="s">
        <v>37057</v>
      </c>
      <c r="G7504" s="1"/>
      <c r="H7504" s="1" t="s">
        <v>37058</v>
      </c>
      <c r="I7504" s="5" t="s">
        <v>37059</v>
      </c>
      <c r="J7504" s="1"/>
      <c r="K7504" s="1"/>
      <c r="L7504" s="1"/>
      <c r="M7504" s="5" t="s">
        <v>12281</v>
      </c>
      <c r="N7504" s="1"/>
      <c r="O7504" s="1"/>
      <c r="P7504" s="5" t="s">
        <v>37060</v>
      </c>
      <c r="Q7504" s="1"/>
      <c r="R7504" s="1"/>
      <c r="S7504" s="1"/>
      <c r="T7504" s="1"/>
      <c r="U7504" s="1"/>
      <c r="V7504" s="1"/>
      <c r="W7504" s="1"/>
      <c r="X7504" s="1"/>
      <c r="Y7504" s="1"/>
      <c r="Z7504" s="1"/>
      <c r="AA7504" s="1"/>
      <c r="AB7504" s="1"/>
      <c r="AC7504" s="1"/>
      <c r="AD7504" s="1"/>
      <c r="AE7504" s="1"/>
    </row>
    <row r="7505">
      <c r="A7505" s="1" t="s">
        <v>37061</v>
      </c>
      <c r="B7505" s="2" t="s">
        <v>445</v>
      </c>
      <c r="C7505" s="5" t="s">
        <v>446</v>
      </c>
      <c r="D7505" s="10"/>
      <c r="E7505" s="12" t="b">
        <v>0</v>
      </c>
      <c r="F7505" s="5" t="s">
        <v>37062</v>
      </c>
      <c r="G7505" s="1"/>
      <c r="H7505" s="1" t="s">
        <v>37063</v>
      </c>
      <c r="I7505" s="5" t="s">
        <v>37064</v>
      </c>
      <c r="J7505" s="1"/>
      <c r="K7505" s="1"/>
      <c r="L7505" s="1"/>
      <c r="M7505" s="1"/>
      <c r="N7505" s="1"/>
      <c r="O7505" s="1"/>
      <c r="P7505" s="1" t="s">
        <v>37065</v>
      </c>
      <c r="Q7505" s="1"/>
      <c r="R7505" s="1"/>
      <c r="S7505" s="1"/>
      <c r="T7505" s="1"/>
      <c r="U7505" s="1"/>
      <c r="V7505" s="1"/>
      <c r="W7505" s="1"/>
      <c r="X7505" s="1"/>
      <c r="Y7505" s="1"/>
      <c r="Z7505" s="1"/>
      <c r="AA7505" s="1"/>
      <c r="AB7505" s="1"/>
      <c r="AC7505" s="1"/>
      <c r="AD7505" s="1"/>
      <c r="AE7505" s="1"/>
    </row>
    <row r="7506">
      <c r="A7506" s="1" t="s">
        <v>37066</v>
      </c>
      <c r="B7506" s="2" t="s">
        <v>445</v>
      </c>
      <c r="C7506" s="5" t="s">
        <v>586</v>
      </c>
      <c r="D7506" s="9"/>
      <c r="E7506" s="12" t="b">
        <v>0</v>
      </c>
      <c r="F7506" s="5" t="s">
        <v>37067</v>
      </c>
      <c r="G7506" s="1"/>
      <c r="H7506" s="1" t="s">
        <v>29523</v>
      </c>
      <c r="I7506" s="1" t="s">
        <v>29524</v>
      </c>
      <c r="J7506" s="1"/>
      <c r="K7506" s="1"/>
      <c r="L7506" s="1"/>
      <c r="M7506" s="1"/>
      <c r="N7506" s="1"/>
      <c r="O7506" s="1"/>
      <c r="P7506" s="1" t="s">
        <v>37068</v>
      </c>
      <c r="Q7506" s="1"/>
      <c r="R7506" s="1"/>
      <c r="S7506" s="1"/>
      <c r="T7506" s="1"/>
      <c r="U7506" s="1"/>
      <c r="V7506" s="1"/>
      <c r="W7506" s="1"/>
      <c r="X7506" s="1"/>
      <c r="Y7506" s="1"/>
      <c r="Z7506" s="1"/>
      <c r="AA7506" s="1"/>
      <c r="AB7506" s="1"/>
      <c r="AC7506" s="1"/>
      <c r="AD7506" s="1"/>
      <c r="AE7506" s="1"/>
    </row>
    <row r="7507">
      <c r="A7507" s="1" t="s">
        <v>37069</v>
      </c>
      <c r="B7507" s="2" t="s">
        <v>445</v>
      </c>
      <c r="C7507" s="5" t="s">
        <v>513</v>
      </c>
      <c r="D7507" s="10"/>
      <c r="E7507" s="12" t="b">
        <v>0</v>
      </c>
      <c r="F7507" s="5" t="s">
        <v>37070</v>
      </c>
      <c r="G7507" s="1"/>
      <c r="H7507" s="1" t="s">
        <v>37071</v>
      </c>
      <c r="I7507" s="5" t="s">
        <v>37072</v>
      </c>
      <c r="J7507" s="5"/>
      <c r="K7507" s="1"/>
      <c r="L7507" s="1"/>
      <c r="M7507" s="1"/>
      <c r="N7507" s="1"/>
      <c r="O7507" s="1"/>
      <c r="P7507" s="1" t="s">
        <v>37073</v>
      </c>
      <c r="Q7507" s="1"/>
      <c r="R7507" s="1"/>
      <c r="S7507" s="1"/>
      <c r="T7507" s="1"/>
      <c r="U7507" s="1"/>
      <c r="V7507" s="1"/>
      <c r="W7507" s="1"/>
      <c r="X7507" s="1"/>
      <c r="Y7507" s="1"/>
      <c r="Z7507" s="1"/>
      <c r="AA7507" s="1"/>
      <c r="AB7507" s="1"/>
      <c r="AC7507" s="1"/>
      <c r="AD7507" s="1"/>
      <c r="AE7507" s="1"/>
    </row>
    <row r="7508">
      <c r="A7508" s="5" t="s">
        <v>37074</v>
      </c>
      <c r="B7508" s="8" t="s">
        <v>445</v>
      </c>
      <c r="C7508" s="5" t="s">
        <v>586</v>
      </c>
      <c r="D7508" s="9"/>
      <c r="E7508" s="4" t="b">
        <v>0</v>
      </c>
      <c r="F7508" s="5" t="s">
        <v>37075</v>
      </c>
      <c r="G7508" s="1"/>
      <c r="H7508" s="5" t="s">
        <v>37076</v>
      </c>
      <c r="I7508" s="5" t="s">
        <v>37077</v>
      </c>
      <c r="J7508" s="5"/>
      <c r="K7508" s="1"/>
      <c r="L7508" s="1"/>
      <c r="M7508" s="5"/>
      <c r="N7508" s="1"/>
      <c r="O7508" s="1"/>
      <c r="P7508" s="5" t="s">
        <v>37078</v>
      </c>
      <c r="Q7508" s="1"/>
      <c r="R7508" s="1"/>
      <c r="S7508" s="1"/>
      <c r="T7508" s="1"/>
      <c r="U7508" s="1"/>
      <c r="V7508" s="1"/>
      <c r="W7508" s="1"/>
      <c r="X7508" s="1"/>
      <c r="Y7508" s="1"/>
      <c r="Z7508" s="1"/>
      <c r="AA7508" s="1"/>
      <c r="AB7508" s="1"/>
      <c r="AC7508" s="1"/>
      <c r="AD7508" s="1"/>
      <c r="AE7508" s="1"/>
    </row>
    <row r="7509">
      <c r="A7509" s="5" t="s">
        <v>37079</v>
      </c>
      <c r="B7509" s="8" t="s">
        <v>445</v>
      </c>
      <c r="C7509" s="5" t="s">
        <v>446</v>
      </c>
      <c r="D7509" s="7"/>
      <c r="E7509" s="12" t="b">
        <v>0</v>
      </c>
      <c r="F7509" s="5" t="s">
        <v>37080</v>
      </c>
      <c r="G7509" s="1"/>
      <c r="H7509" s="5" t="s">
        <v>37081</v>
      </c>
      <c r="I7509" s="5" t="s">
        <v>37082</v>
      </c>
      <c r="J7509" s="1"/>
      <c r="K7509" s="1"/>
      <c r="L7509" s="1"/>
      <c r="M7509" s="1"/>
      <c r="N7509" s="1"/>
      <c r="O7509" s="1"/>
      <c r="P7509" s="5" t="s">
        <v>37083</v>
      </c>
      <c r="Q7509" s="1"/>
      <c r="R7509" s="1"/>
      <c r="S7509" s="1"/>
      <c r="T7509" s="1"/>
      <c r="U7509" s="1"/>
      <c r="V7509" s="1"/>
      <c r="W7509" s="1"/>
      <c r="X7509" s="1"/>
      <c r="Y7509" s="1"/>
      <c r="Z7509" s="1"/>
      <c r="AA7509" s="1"/>
      <c r="AB7509" s="1"/>
      <c r="AC7509" s="1"/>
      <c r="AD7509" s="1"/>
      <c r="AE7509" s="1"/>
    </row>
    <row r="7510">
      <c r="A7510" s="5" t="s">
        <v>37084</v>
      </c>
      <c r="B7510" s="8" t="s">
        <v>445</v>
      </c>
      <c r="C7510" s="5" t="s">
        <v>446</v>
      </c>
      <c r="D7510" s="6"/>
      <c r="E7510" s="12" t="b">
        <v>0</v>
      </c>
      <c r="F7510" s="5" t="s">
        <v>37085</v>
      </c>
      <c r="G7510" s="1"/>
      <c r="H7510" s="5" t="s">
        <v>37086</v>
      </c>
      <c r="I7510" s="5" t="s">
        <v>37087</v>
      </c>
      <c r="J7510" s="1"/>
      <c r="K7510" s="1"/>
      <c r="L7510" s="1"/>
      <c r="M7510" s="1"/>
      <c r="N7510" s="1"/>
      <c r="O7510" s="1"/>
      <c r="P7510" s="5" t="s">
        <v>37088</v>
      </c>
      <c r="Q7510" s="1"/>
      <c r="R7510" s="1"/>
      <c r="S7510" s="1"/>
      <c r="T7510" s="1"/>
      <c r="U7510" s="1"/>
      <c r="V7510" s="1"/>
      <c r="W7510" s="1"/>
      <c r="X7510" s="1"/>
      <c r="Y7510" s="1"/>
      <c r="Z7510" s="1"/>
      <c r="AA7510" s="1"/>
      <c r="AB7510" s="1"/>
      <c r="AC7510" s="1"/>
      <c r="AD7510" s="1"/>
      <c r="AE7510" s="1"/>
    </row>
    <row r="7511">
      <c r="A7511" s="1" t="s">
        <v>12295</v>
      </c>
      <c r="B7511" s="8" t="s">
        <v>445</v>
      </c>
      <c r="C7511" s="1" t="s">
        <v>1905</v>
      </c>
      <c r="D7511" s="7"/>
      <c r="E7511" s="12" t="b">
        <v>0</v>
      </c>
      <c r="F7511" s="5" t="s">
        <v>37089</v>
      </c>
      <c r="G7511" s="1"/>
      <c r="H7511" s="1" t="s">
        <v>37090</v>
      </c>
      <c r="I7511" s="5" t="s">
        <v>37091</v>
      </c>
      <c r="J7511" s="5"/>
      <c r="K7511" s="1"/>
      <c r="L7511" s="1"/>
      <c r="M7511" s="1"/>
      <c r="N7511" s="1"/>
      <c r="O7511" s="1"/>
      <c r="P7511" s="1" t="s">
        <v>37092</v>
      </c>
      <c r="Q7511" s="1"/>
      <c r="R7511" s="1"/>
      <c r="S7511" s="1"/>
      <c r="T7511" s="1"/>
      <c r="U7511" s="1"/>
      <c r="V7511" s="1"/>
      <c r="W7511" s="1"/>
      <c r="X7511" s="1"/>
      <c r="Y7511" s="1"/>
      <c r="Z7511" s="1"/>
      <c r="AA7511" s="1"/>
      <c r="AB7511" s="1"/>
      <c r="AC7511" s="1"/>
      <c r="AD7511" s="1"/>
      <c r="AE7511" s="1"/>
    </row>
    <row r="7512">
      <c r="A7512" s="5" t="s">
        <v>37093</v>
      </c>
      <c r="B7512" s="8" t="s">
        <v>349</v>
      </c>
      <c r="C7512" s="5" t="s">
        <v>3875</v>
      </c>
      <c r="D7512" s="9"/>
      <c r="E7512" s="12" t="b">
        <v>0</v>
      </c>
      <c r="F7512" s="5" t="s">
        <v>37094</v>
      </c>
      <c r="G7512" s="1"/>
      <c r="H7512" s="5" t="s">
        <v>37095</v>
      </c>
      <c r="I7512" s="5" t="s">
        <v>37096</v>
      </c>
      <c r="J7512" s="5"/>
      <c r="K7512" s="1"/>
      <c r="L7512" s="1"/>
      <c r="M7512" s="1"/>
      <c r="N7512" s="1"/>
      <c r="O7512" s="1"/>
      <c r="P7512" s="5" t="s">
        <v>37097</v>
      </c>
      <c r="Q7512" s="1"/>
      <c r="R7512" s="1"/>
      <c r="S7512" s="1"/>
      <c r="T7512" s="1"/>
      <c r="U7512" s="1"/>
      <c r="V7512" s="1"/>
      <c r="W7512" s="1"/>
      <c r="X7512" s="1"/>
      <c r="Y7512" s="1"/>
      <c r="Z7512" s="1"/>
      <c r="AA7512" s="1"/>
      <c r="AB7512" s="1"/>
      <c r="AC7512" s="1"/>
      <c r="AD7512" s="1"/>
      <c r="AE7512" s="1"/>
    </row>
    <row r="7513">
      <c r="A7513" s="5" t="s">
        <v>37098</v>
      </c>
      <c r="B7513" s="8" t="s">
        <v>445</v>
      </c>
      <c r="C7513" s="5" t="s">
        <v>101</v>
      </c>
      <c r="D7513" s="10"/>
      <c r="E7513" s="12" t="b">
        <v>0</v>
      </c>
      <c r="F7513" s="5" t="s">
        <v>37099</v>
      </c>
      <c r="G7513" s="1"/>
      <c r="H7513" s="5" t="s">
        <v>37100</v>
      </c>
      <c r="I7513" s="5" t="s">
        <v>37101</v>
      </c>
      <c r="J7513" s="5"/>
      <c r="K7513" s="1"/>
      <c r="L7513" s="1"/>
      <c r="M7513" s="1"/>
      <c r="N7513" s="1"/>
      <c r="O7513" s="1"/>
      <c r="P7513" s="5" t="s">
        <v>37102</v>
      </c>
      <c r="Q7513" s="1"/>
      <c r="R7513" s="1"/>
      <c r="S7513" s="1"/>
      <c r="T7513" s="1"/>
      <c r="U7513" s="1"/>
      <c r="V7513" s="1"/>
      <c r="W7513" s="1"/>
      <c r="X7513" s="1"/>
      <c r="Y7513" s="1"/>
      <c r="Z7513" s="1"/>
      <c r="AA7513" s="1"/>
      <c r="AB7513" s="1"/>
      <c r="AC7513" s="1"/>
      <c r="AD7513" s="1"/>
      <c r="AE7513" s="1"/>
    </row>
    <row r="7514">
      <c r="A7514" s="1" t="s">
        <v>12307</v>
      </c>
      <c r="B7514" s="2" t="s">
        <v>445</v>
      </c>
      <c r="C7514" s="5" t="s">
        <v>586</v>
      </c>
      <c r="D7514" s="9"/>
      <c r="E7514" s="12" t="b">
        <v>0</v>
      </c>
      <c r="F7514" s="5" t="s">
        <v>37103</v>
      </c>
      <c r="G7514" s="1"/>
      <c r="H7514" s="1" t="s">
        <v>26972</v>
      </c>
      <c r="I7514" s="5" t="s">
        <v>37104</v>
      </c>
      <c r="J7514" s="1"/>
      <c r="K7514" s="1"/>
      <c r="L7514" s="5" t="s">
        <v>26970</v>
      </c>
      <c r="M7514" s="5" t="s">
        <v>12302</v>
      </c>
      <c r="N7514" s="1"/>
      <c r="O7514" s="1"/>
      <c r="P7514" s="1" t="s">
        <v>37105</v>
      </c>
      <c r="Q7514" s="1"/>
      <c r="R7514" s="1"/>
      <c r="S7514" s="1"/>
      <c r="T7514" s="1"/>
      <c r="U7514" s="1"/>
      <c r="V7514" s="1"/>
      <c r="W7514" s="1"/>
      <c r="X7514" s="1"/>
      <c r="Y7514" s="1"/>
      <c r="Z7514" s="1"/>
      <c r="AA7514" s="1"/>
      <c r="AB7514" s="1"/>
      <c r="AC7514" s="1"/>
      <c r="AD7514" s="1"/>
      <c r="AE7514" s="1"/>
    </row>
    <row r="7515">
      <c r="A7515" s="5" t="s">
        <v>37106</v>
      </c>
      <c r="B7515" s="8" t="s">
        <v>445</v>
      </c>
      <c r="C7515" s="5" t="s">
        <v>446</v>
      </c>
      <c r="D7515" s="7"/>
      <c r="E7515" s="12" t="b">
        <v>0</v>
      </c>
      <c r="F7515" s="5" t="s">
        <v>37107</v>
      </c>
      <c r="G7515" s="1"/>
      <c r="H7515" s="5" t="s">
        <v>37108</v>
      </c>
      <c r="I7515" s="5" t="s">
        <v>37109</v>
      </c>
      <c r="J7515" s="1"/>
      <c r="K7515" s="1"/>
      <c r="L7515" s="1"/>
      <c r="M7515" s="1"/>
      <c r="N7515" s="1"/>
      <c r="O7515" s="1"/>
      <c r="P7515" s="5" t="s">
        <v>37110</v>
      </c>
      <c r="Q7515" s="1"/>
      <c r="R7515" s="1"/>
      <c r="S7515" s="1"/>
      <c r="T7515" s="1"/>
      <c r="U7515" s="1"/>
      <c r="V7515" s="1"/>
      <c r="W7515" s="1"/>
      <c r="X7515" s="1"/>
      <c r="Y7515" s="1"/>
      <c r="Z7515" s="1"/>
      <c r="AA7515" s="1"/>
      <c r="AB7515" s="1"/>
      <c r="AC7515" s="1"/>
      <c r="AD7515" s="1"/>
      <c r="AE7515" s="1"/>
    </row>
    <row r="7516">
      <c r="A7516" s="1" t="s">
        <v>37111</v>
      </c>
      <c r="B7516" s="2" t="s">
        <v>445</v>
      </c>
      <c r="C7516" s="5" t="s">
        <v>446</v>
      </c>
      <c r="D7516" s="9"/>
      <c r="E7516" s="12" t="b">
        <v>0</v>
      </c>
      <c r="F7516" s="5" t="s">
        <v>37112</v>
      </c>
      <c r="G7516" s="1"/>
      <c r="H7516" s="5" t="s">
        <v>37113</v>
      </c>
      <c r="I7516" s="5" t="s">
        <v>37114</v>
      </c>
      <c r="J7516" s="5"/>
      <c r="K7516" s="1"/>
      <c r="L7516" s="1"/>
      <c r="M7516" s="5" t="s">
        <v>37115</v>
      </c>
      <c r="N7516" s="1"/>
      <c r="O7516" s="1"/>
      <c r="P7516" s="1" t="s">
        <v>37116</v>
      </c>
      <c r="Q7516" s="1"/>
      <c r="R7516" s="1"/>
      <c r="S7516" s="1"/>
      <c r="T7516" s="1"/>
      <c r="U7516" s="1"/>
      <c r="V7516" s="1"/>
      <c r="W7516" s="1"/>
      <c r="X7516" s="1"/>
      <c r="Y7516" s="1"/>
      <c r="Z7516" s="1"/>
      <c r="AA7516" s="1"/>
      <c r="AB7516" s="1"/>
      <c r="AC7516" s="1"/>
      <c r="AD7516" s="1"/>
      <c r="AE7516" s="1"/>
    </row>
    <row r="7517">
      <c r="A7517" s="1" t="s">
        <v>37117</v>
      </c>
      <c r="B7517" s="2" t="s">
        <v>445</v>
      </c>
      <c r="C7517" s="5" t="s">
        <v>586</v>
      </c>
      <c r="D7517" s="10"/>
      <c r="E7517" s="12" t="b">
        <v>0</v>
      </c>
      <c r="F7517" s="5" t="s">
        <v>37118</v>
      </c>
      <c r="G7517" s="1"/>
      <c r="H7517" s="1" t="s">
        <v>37119</v>
      </c>
      <c r="I7517" s="5" t="s">
        <v>37120</v>
      </c>
      <c r="J7517" s="5"/>
      <c r="K7517" s="1"/>
      <c r="L7517" s="1"/>
      <c r="M7517" s="1"/>
      <c r="N7517" s="1"/>
      <c r="O7517" s="1"/>
      <c r="P7517" s="1" t="s">
        <v>37121</v>
      </c>
      <c r="Q7517" s="1"/>
      <c r="R7517" s="1"/>
      <c r="S7517" s="1"/>
      <c r="T7517" s="1"/>
      <c r="U7517" s="1"/>
      <c r="V7517" s="1"/>
      <c r="W7517" s="1"/>
      <c r="X7517" s="1"/>
      <c r="Y7517" s="1"/>
      <c r="Z7517" s="1"/>
      <c r="AA7517" s="1"/>
      <c r="AB7517" s="1"/>
      <c r="AC7517" s="1"/>
      <c r="AD7517" s="1"/>
      <c r="AE7517" s="1"/>
    </row>
    <row r="7518">
      <c r="A7518" s="1" t="s">
        <v>37122</v>
      </c>
      <c r="B7518" s="2" t="s">
        <v>445</v>
      </c>
      <c r="C7518" s="5" t="s">
        <v>446</v>
      </c>
      <c r="D7518" s="9"/>
      <c r="E7518" s="12" t="b">
        <v>0</v>
      </c>
      <c r="F7518" s="5" t="s">
        <v>37123</v>
      </c>
      <c r="G7518" s="1"/>
      <c r="H7518" s="1" t="s">
        <v>37124</v>
      </c>
      <c r="I7518" s="1" t="s">
        <v>37125</v>
      </c>
      <c r="J7518" s="1"/>
      <c r="K7518" s="1"/>
      <c r="L7518" s="1"/>
      <c r="M7518" s="1"/>
      <c r="N7518" s="1"/>
      <c r="O7518" s="1"/>
      <c r="P7518" s="5" t="s">
        <v>37126</v>
      </c>
      <c r="Q7518" s="1"/>
      <c r="R7518" s="1"/>
      <c r="S7518" s="1"/>
      <c r="T7518" s="1"/>
      <c r="U7518" s="1"/>
      <c r="V7518" s="1"/>
      <c r="W7518" s="1"/>
      <c r="X7518" s="1"/>
      <c r="Y7518" s="1"/>
      <c r="Z7518" s="1"/>
      <c r="AA7518" s="1"/>
      <c r="AB7518" s="1"/>
      <c r="AC7518" s="1"/>
      <c r="AD7518" s="1"/>
      <c r="AE7518" s="1"/>
    </row>
    <row r="7519">
      <c r="A7519" s="1" t="s">
        <v>37127</v>
      </c>
      <c r="B7519" s="2" t="s">
        <v>445</v>
      </c>
      <c r="C7519" s="5" t="s">
        <v>446</v>
      </c>
      <c r="D7519" s="10"/>
      <c r="E7519" s="12" t="b">
        <v>0</v>
      </c>
      <c r="F7519" s="5" t="s">
        <v>37128</v>
      </c>
      <c r="G7519" s="1"/>
      <c r="H7519" s="1" t="s">
        <v>37129</v>
      </c>
      <c r="I7519" s="5" t="s">
        <v>37130</v>
      </c>
      <c r="J7519" s="5"/>
      <c r="K7519" s="1"/>
      <c r="L7519" s="1"/>
      <c r="M7519" s="1"/>
      <c r="N7519" s="1"/>
      <c r="O7519" s="1"/>
      <c r="P7519" s="1" t="s">
        <v>37131</v>
      </c>
      <c r="Q7519" s="1"/>
      <c r="R7519" s="1"/>
      <c r="S7519" s="1"/>
      <c r="T7519" s="1"/>
      <c r="U7519" s="1"/>
      <c r="V7519" s="1"/>
      <c r="W7519" s="1"/>
      <c r="X7519" s="1"/>
      <c r="Y7519" s="1"/>
      <c r="Z7519" s="1"/>
      <c r="AA7519" s="1"/>
      <c r="AB7519" s="1"/>
      <c r="AC7519" s="1"/>
      <c r="AD7519" s="1"/>
      <c r="AE7519" s="1"/>
    </row>
    <row r="7520">
      <c r="A7520" s="1" t="s">
        <v>37132</v>
      </c>
      <c r="B7520" s="2" t="s">
        <v>445</v>
      </c>
      <c r="C7520" s="1" t="s">
        <v>497</v>
      </c>
      <c r="D7520" s="6"/>
      <c r="E7520" s="12" t="b">
        <v>0</v>
      </c>
      <c r="F7520" s="5" t="s">
        <v>37133</v>
      </c>
      <c r="G7520" s="1"/>
      <c r="H7520" s="1" t="s">
        <v>37134</v>
      </c>
      <c r="I7520" s="5" t="s">
        <v>37135</v>
      </c>
      <c r="J7520" s="5"/>
      <c r="K7520" s="1"/>
      <c r="L7520" s="1"/>
      <c r="M7520" s="1"/>
      <c r="N7520" s="1"/>
      <c r="O7520" s="1"/>
      <c r="P7520" s="1" t="s">
        <v>37136</v>
      </c>
      <c r="Q7520" s="1"/>
      <c r="R7520" s="1"/>
      <c r="S7520" s="1"/>
      <c r="T7520" s="1"/>
      <c r="U7520" s="1"/>
      <c r="V7520" s="1"/>
      <c r="W7520" s="1"/>
      <c r="X7520" s="1"/>
      <c r="Y7520" s="1"/>
      <c r="Z7520" s="1"/>
      <c r="AA7520" s="1"/>
      <c r="AB7520" s="1"/>
      <c r="AC7520" s="1"/>
      <c r="AD7520" s="1"/>
      <c r="AE7520" s="1"/>
    </row>
    <row r="7521">
      <c r="A7521" s="1" t="s">
        <v>12348</v>
      </c>
      <c r="B7521" s="8" t="s">
        <v>445</v>
      </c>
      <c r="C7521" s="1" t="s">
        <v>1376</v>
      </c>
      <c r="D7521" s="7"/>
      <c r="E7521" s="12" t="b">
        <v>0</v>
      </c>
      <c r="F7521" s="5" t="s">
        <v>37137</v>
      </c>
      <c r="G7521" s="1"/>
      <c r="H7521" s="1" t="s">
        <v>37138</v>
      </c>
      <c r="I7521" s="5" t="s">
        <v>37139</v>
      </c>
      <c r="J7521" s="1"/>
      <c r="K7521" s="1"/>
      <c r="L7521" s="1"/>
      <c r="M7521" s="1"/>
      <c r="N7521" s="1"/>
      <c r="O7521" s="1"/>
      <c r="P7521" s="1" t="s">
        <v>37140</v>
      </c>
      <c r="Q7521" s="1"/>
      <c r="R7521" s="1"/>
      <c r="S7521" s="1"/>
      <c r="T7521" s="1"/>
      <c r="U7521" s="1"/>
      <c r="V7521" s="1"/>
      <c r="W7521" s="1"/>
      <c r="X7521" s="1"/>
      <c r="Y7521" s="1"/>
      <c r="Z7521" s="1"/>
      <c r="AA7521" s="1"/>
      <c r="AB7521" s="1"/>
      <c r="AC7521" s="1"/>
      <c r="AD7521" s="1"/>
      <c r="AE7521" s="1"/>
    </row>
    <row r="7522">
      <c r="A7522" s="1" t="s">
        <v>37141</v>
      </c>
      <c r="B7522" s="2" t="s">
        <v>445</v>
      </c>
      <c r="C7522" s="5" t="s">
        <v>446</v>
      </c>
      <c r="D7522" s="9"/>
      <c r="E7522" s="12" t="b">
        <v>0</v>
      </c>
      <c r="F7522" s="5" t="s">
        <v>37142</v>
      </c>
      <c r="G7522" s="1"/>
      <c r="H7522" s="1" t="s">
        <v>37143</v>
      </c>
      <c r="I7522" s="1" t="s">
        <v>37144</v>
      </c>
      <c r="J7522" s="1"/>
      <c r="K7522" s="1"/>
      <c r="L7522" s="1"/>
      <c r="M7522" s="1"/>
      <c r="N7522" s="1"/>
      <c r="O7522" s="1"/>
      <c r="P7522" s="1" t="s">
        <v>37145</v>
      </c>
      <c r="Q7522" s="1"/>
      <c r="R7522" s="1"/>
      <c r="S7522" s="1"/>
      <c r="T7522" s="1"/>
      <c r="U7522" s="1"/>
      <c r="V7522" s="1"/>
      <c r="W7522" s="1"/>
      <c r="X7522" s="1"/>
      <c r="Y7522" s="1"/>
      <c r="Z7522" s="1"/>
      <c r="AA7522" s="1"/>
      <c r="AB7522" s="1"/>
      <c r="AC7522" s="1"/>
      <c r="AD7522" s="1"/>
      <c r="AE7522" s="1"/>
    </row>
    <row r="7523">
      <c r="A7523" s="1" t="s">
        <v>37146</v>
      </c>
      <c r="B7523" s="2" t="s">
        <v>445</v>
      </c>
      <c r="C7523" s="5" t="s">
        <v>446</v>
      </c>
      <c r="D7523" s="10"/>
      <c r="E7523" s="12" t="b">
        <v>0</v>
      </c>
      <c r="F7523" s="5" t="s">
        <v>37147</v>
      </c>
      <c r="G7523" s="1"/>
      <c r="H7523" s="1" t="s">
        <v>37148</v>
      </c>
      <c r="I7523" s="5" t="s">
        <v>37149</v>
      </c>
      <c r="J7523" s="5"/>
      <c r="K7523" s="1"/>
      <c r="L7523" s="1"/>
      <c r="M7523" s="1"/>
      <c r="N7523" s="1"/>
      <c r="O7523" s="1"/>
      <c r="P7523" s="1" t="s">
        <v>37150</v>
      </c>
      <c r="Q7523" s="1"/>
      <c r="R7523" s="1"/>
      <c r="S7523" s="1"/>
      <c r="T7523" s="1"/>
      <c r="U7523" s="1"/>
      <c r="V7523" s="1"/>
      <c r="W7523" s="1"/>
      <c r="X7523" s="1"/>
      <c r="Y7523" s="1"/>
      <c r="Z7523" s="1"/>
      <c r="AA7523" s="1"/>
      <c r="AB7523" s="1"/>
      <c r="AC7523" s="1"/>
      <c r="AD7523" s="1"/>
      <c r="AE7523" s="1"/>
    </row>
    <row r="7524">
      <c r="A7524" s="1" t="s">
        <v>37151</v>
      </c>
      <c r="B7524" s="2" t="s">
        <v>445</v>
      </c>
      <c r="C7524" s="1" t="s">
        <v>1905</v>
      </c>
      <c r="D7524" s="6"/>
      <c r="E7524" s="12" t="b">
        <v>0</v>
      </c>
      <c r="F7524" s="5" t="s">
        <v>37152</v>
      </c>
      <c r="G7524" s="1"/>
      <c r="H7524" s="5" t="s">
        <v>37153</v>
      </c>
      <c r="I7524" s="5" t="s">
        <v>37154</v>
      </c>
      <c r="J7524" s="5"/>
      <c r="K7524" s="1"/>
      <c r="L7524" s="1"/>
      <c r="M7524" s="1"/>
      <c r="N7524" s="1"/>
      <c r="O7524" s="1"/>
      <c r="P7524" s="1" t="s">
        <v>37155</v>
      </c>
      <c r="Q7524" s="1"/>
      <c r="R7524" s="1"/>
      <c r="S7524" s="1"/>
      <c r="T7524" s="1"/>
      <c r="U7524" s="1"/>
      <c r="V7524" s="1"/>
      <c r="W7524" s="1"/>
      <c r="X7524" s="1"/>
      <c r="Y7524" s="1"/>
      <c r="Z7524" s="1"/>
      <c r="AA7524" s="1"/>
      <c r="AB7524" s="1"/>
      <c r="AC7524" s="1"/>
      <c r="AD7524" s="1"/>
      <c r="AE7524" s="1"/>
    </row>
    <row r="7525">
      <c r="A7525" s="5" t="s">
        <v>37156</v>
      </c>
      <c r="B7525" s="8" t="s">
        <v>445</v>
      </c>
      <c r="C7525" s="5" t="s">
        <v>513</v>
      </c>
      <c r="D7525" s="7"/>
      <c r="E7525" s="12" t="b">
        <v>0</v>
      </c>
      <c r="F7525" s="5" t="s">
        <v>37157</v>
      </c>
      <c r="G7525" s="1"/>
      <c r="H7525" s="5" t="s">
        <v>37158</v>
      </c>
      <c r="I7525" s="5" t="s">
        <v>37159</v>
      </c>
      <c r="J7525" s="1"/>
      <c r="K7525" s="1"/>
      <c r="L7525" s="1"/>
      <c r="M7525" s="1"/>
      <c r="N7525" s="1"/>
      <c r="O7525" s="1"/>
      <c r="P7525" s="5" t="s">
        <v>37160</v>
      </c>
      <c r="Q7525" s="1"/>
      <c r="R7525" s="1"/>
      <c r="S7525" s="1"/>
      <c r="T7525" s="1"/>
      <c r="U7525" s="1"/>
      <c r="V7525" s="1"/>
      <c r="W7525" s="1"/>
      <c r="X7525" s="1"/>
      <c r="Y7525" s="1"/>
      <c r="Z7525" s="1"/>
      <c r="AA7525" s="1"/>
      <c r="AB7525" s="1"/>
      <c r="AC7525" s="1"/>
      <c r="AD7525" s="1"/>
      <c r="AE7525" s="1"/>
    </row>
    <row r="7526">
      <c r="A7526" s="5" t="s">
        <v>37161</v>
      </c>
      <c r="B7526" s="8" t="s">
        <v>445</v>
      </c>
      <c r="C7526" s="5" t="s">
        <v>586</v>
      </c>
      <c r="D7526" s="6"/>
      <c r="E7526" s="12" t="b">
        <v>0</v>
      </c>
      <c r="F7526" s="5" t="s">
        <v>37162</v>
      </c>
      <c r="G7526" s="1"/>
      <c r="H7526" s="5" t="s">
        <v>37163</v>
      </c>
      <c r="I7526" s="5" t="s">
        <v>37164</v>
      </c>
      <c r="J7526" s="1"/>
      <c r="K7526" s="1"/>
      <c r="L7526" s="1"/>
      <c r="M7526" s="1"/>
      <c r="N7526" s="1"/>
      <c r="O7526" s="1"/>
      <c r="P7526" s="5" t="s">
        <v>37165</v>
      </c>
      <c r="Q7526" s="1"/>
      <c r="R7526" s="1"/>
      <c r="S7526" s="1"/>
      <c r="T7526" s="1"/>
      <c r="U7526" s="1"/>
      <c r="V7526" s="1"/>
      <c r="W7526" s="1"/>
      <c r="X7526" s="1"/>
      <c r="Y7526" s="1"/>
      <c r="Z7526" s="1"/>
      <c r="AA7526" s="1"/>
      <c r="AB7526" s="1"/>
      <c r="AC7526" s="1"/>
      <c r="AD7526" s="1"/>
      <c r="AE7526" s="1"/>
    </row>
    <row r="7527">
      <c r="A7527" s="1" t="s">
        <v>37166</v>
      </c>
      <c r="B7527" s="2" t="s">
        <v>445</v>
      </c>
      <c r="C7527" s="5" t="s">
        <v>446</v>
      </c>
      <c r="D7527" s="10"/>
      <c r="E7527" s="12" t="b">
        <v>0</v>
      </c>
      <c r="F7527" s="5" t="s">
        <v>37167</v>
      </c>
      <c r="G7527" s="1"/>
      <c r="H7527" s="1" t="s">
        <v>37168</v>
      </c>
      <c r="I7527" s="5" t="s">
        <v>37169</v>
      </c>
      <c r="J7527" s="5"/>
      <c r="K7527" s="1"/>
      <c r="L7527" s="1"/>
      <c r="M7527" s="1"/>
      <c r="N7527" s="1"/>
      <c r="O7527" s="1"/>
      <c r="P7527" s="1" t="s">
        <v>37170</v>
      </c>
      <c r="Q7527" s="1"/>
      <c r="R7527" s="1"/>
      <c r="S7527" s="1"/>
      <c r="T7527" s="1"/>
      <c r="U7527" s="1"/>
      <c r="V7527" s="1"/>
      <c r="W7527" s="1"/>
      <c r="X7527" s="1"/>
      <c r="Y7527" s="1"/>
      <c r="Z7527" s="1"/>
      <c r="AA7527" s="1"/>
      <c r="AB7527" s="1"/>
      <c r="AC7527" s="1"/>
      <c r="AD7527" s="1"/>
      <c r="AE7527" s="1"/>
    </row>
    <row r="7528">
      <c r="A7528" s="5" t="s">
        <v>37171</v>
      </c>
      <c r="B7528" s="2" t="s">
        <v>445</v>
      </c>
      <c r="C7528" s="5" t="s">
        <v>513</v>
      </c>
      <c r="D7528" s="9"/>
      <c r="E7528" s="12" t="b">
        <v>0</v>
      </c>
      <c r="F7528" s="5" t="s">
        <v>37172</v>
      </c>
      <c r="G7528" s="1"/>
      <c r="H7528" s="5" t="s">
        <v>37173</v>
      </c>
      <c r="I7528" s="5" t="s">
        <v>37174</v>
      </c>
      <c r="J7528" s="5"/>
      <c r="K7528" s="1"/>
      <c r="L7528" s="1"/>
      <c r="M7528" s="1"/>
      <c r="N7528" s="1"/>
      <c r="O7528" s="1"/>
      <c r="P7528" s="5" t="s">
        <v>37175</v>
      </c>
      <c r="Q7528" s="1"/>
      <c r="R7528" s="1"/>
      <c r="S7528" s="1"/>
      <c r="T7528" s="1"/>
      <c r="U7528" s="1"/>
      <c r="V7528" s="1"/>
      <c r="W7528" s="1"/>
      <c r="X7528" s="1"/>
      <c r="Y7528" s="1"/>
      <c r="Z7528" s="1"/>
      <c r="AA7528" s="1"/>
      <c r="AB7528" s="1"/>
      <c r="AC7528" s="1"/>
      <c r="AD7528" s="1"/>
      <c r="AE7528" s="1"/>
    </row>
    <row r="7529">
      <c r="A7529" s="1" t="s">
        <v>37176</v>
      </c>
      <c r="B7529" s="2" t="s">
        <v>445</v>
      </c>
      <c r="C7529" s="5" t="s">
        <v>586</v>
      </c>
      <c r="D7529" s="10"/>
      <c r="E7529" s="12" t="b">
        <v>0</v>
      </c>
      <c r="F7529" s="5" t="s">
        <v>37177</v>
      </c>
      <c r="G7529" s="1"/>
      <c r="H7529" s="1" t="s">
        <v>37178</v>
      </c>
      <c r="I7529" s="5" t="s">
        <v>37179</v>
      </c>
      <c r="J7529" s="5"/>
      <c r="K7529" s="1"/>
      <c r="L7529" s="1"/>
      <c r="M7529" s="1"/>
      <c r="N7529" s="1"/>
      <c r="O7529" s="1"/>
      <c r="P7529" s="1" t="s">
        <v>37180</v>
      </c>
      <c r="Q7529" s="1"/>
      <c r="R7529" s="1"/>
      <c r="S7529" s="1"/>
      <c r="T7529" s="1"/>
      <c r="U7529" s="1"/>
      <c r="V7529" s="1"/>
      <c r="W7529" s="1"/>
      <c r="X7529" s="1"/>
      <c r="Y7529" s="1"/>
      <c r="Z7529" s="1"/>
      <c r="AA7529" s="1"/>
      <c r="AB7529" s="1"/>
      <c r="AC7529" s="1"/>
      <c r="AD7529" s="1"/>
      <c r="AE7529" s="1"/>
    </row>
    <row r="7530">
      <c r="A7530" s="5" t="s">
        <v>37181</v>
      </c>
      <c r="B7530" s="8" t="s">
        <v>416</v>
      </c>
      <c r="C7530" s="5" t="s">
        <v>101</v>
      </c>
      <c r="D7530" s="9"/>
      <c r="E7530" s="12" t="b">
        <v>0</v>
      </c>
      <c r="F7530" s="5" t="s">
        <v>37182</v>
      </c>
      <c r="G7530" s="1"/>
      <c r="H7530" s="5" t="s">
        <v>37183</v>
      </c>
      <c r="I7530" s="5" t="s">
        <v>37184</v>
      </c>
      <c r="J7530" s="5"/>
      <c r="K7530" s="1"/>
      <c r="L7530" s="1"/>
      <c r="M7530" s="1"/>
      <c r="N7530" s="1"/>
      <c r="O7530" s="5" t="s">
        <v>4403</v>
      </c>
      <c r="P7530" s="5" t="s">
        <v>37185</v>
      </c>
      <c r="Q7530" s="1"/>
      <c r="R7530" s="1"/>
      <c r="S7530" s="1"/>
      <c r="T7530" s="1"/>
      <c r="U7530" s="1"/>
      <c r="V7530" s="1"/>
      <c r="W7530" s="1"/>
      <c r="X7530" s="1"/>
      <c r="Y7530" s="1"/>
      <c r="Z7530" s="1"/>
      <c r="AA7530" s="1"/>
      <c r="AB7530" s="1"/>
      <c r="AC7530" s="1"/>
      <c r="AD7530" s="1"/>
      <c r="AE7530" s="1"/>
    </row>
    <row r="7531">
      <c r="A7531" s="1" t="s">
        <v>12313</v>
      </c>
      <c r="B7531" s="2" t="s">
        <v>416</v>
      </c>
      <c r="C7531" s="5" t="s">
        <v>513</v>
      </c>
      <c r="D7531" s="10" t="s">
        <v>514</v>
      </c>
      <c r="E7531" s="4" t="b">
        <v>1</v>
      </c>
      <c r="F7531" s="5" t="s">
        <v>37186</v>
      </c>
      <c r="G7531" s="1"/>
      <c r="H7531" s="1" t="s">
        <v>37187</v>
      </c>
      <c r="I7531" s="1" t="s">
        <v>37188</v>
      </c>
      <c r="J7531" s="1"/>
      <c r="K7531" s="1"/>
      <c r="L7531" s="1"/>
      <c r="M7531" s="5" t="s">
        <v>12309</v>
      </c>
      <c r="N7531" s="1"/>
      <c r="O7531" s="1"/>
      <c r="P7531" s="5" t="s">
        <v>37189</v>
      </c>
      <c r="Q7531" s="1"/>
      <c r="R7531" s="1"/>
      <c r="S7531" s="1"/>
      <c r="T7531" s="1"/>
      <c r="U7531" s="1"/>
      <c r="V7531" s="1"/>
      <c r="W7531" s="1"/>
      <c r="X7531" s="1"/>
      <c r="Y7531" s="1"/>
      <c r="Z7531" s="1"/>
      <c r="AA7531" s="1"/>
      <c r="AB7531" s="1"/>
      <c r="AC7531" s="1"/>
      <c r="AD7531" s="1"/>
      <c r="AE7531" s="1"/>
    </row>
    <row r="7532">
      <c r="A7532" s="5" t="s">
        <v>37190</v>
      </c>
      <c r="B7532" s="8" t="s">
        <v>445</v>
      </c>
      <c r="C7532" s="5" t="s">
        <v>101</v>
      </c>
      <c r="D7532" s="9"/>
      <c r="E7532" s="12" t="b">
        <v>0</v>
      </c>
      <c r="F7532" s="5" t="s">
        <v>37191</v>
      </c>
      <c r="G7532" s="1"/>
      <c r="H7532" s="5" t="s">
        <v>37192</v>
      </c>
      <c r="I7532" s="5" t="s">
        <v>37193</v>
      </c>
      <c r="J7532" s="5"/>
      <c r="K7532" s="1"/>
      <c r="L7532" s="1"/>
      <c r="M7532" s="1"/>
      <c r="N7532" s="1"/>
      <c r="O7532" s="1"/>
      <c r="P7532" s="5" t="s">
        <v>37194</v>
      </c>
      <c r="Q7532" s="1"/>
      <c r="R7532" s="1"/>
      <c r="S7532" s="1"/>
      <c r="T7532" s="1"/>
      <c r="U7532" s="1"/>
      <c r="V7532" s="1"/>
      <c r="W7532" s="1"/>
      <c r="X7532" s="1"/>
      <c r="Y7532" s="1"/>
      <c r="Z7532" s="1"/>
      <c r="AA7532" s="1"/>
      <c r="AB7532" s="1"/>
      <c r="AC7532" s="1"/>
      <c r="AD7532" s="1"/>
      <c r="AE7532" s="1"/>
    </row>
    <row r="7533">
      <c r="A7533" s="5" t="s">
        <v>37195</v>
      </c>
      <c r="B7533" s="8" t="s">
        <v>445</v>
      </c>
      <c r="C7533" s="5" t="s">
        <v>497</v>
      </c>
      <c r="D7533" s="10"/>
      <c r="E7533" s="12" t="b">
        <v>0</v>
      </c>
      <c r="F7533" s="5" t="s">
        <v>37196</v>
      </c>
      <c r="G7533" s="1"/>
      <c r="H7533" s="5" t="s">
        <v>37197</v>
      </c>
      <c r="I7533" s="5" t="s">
        <v>37198</v>
      </c>
      <c r="J7533" s="5"/>
      <c r="K7533" s="1"/>
      <c r="L7533" s="1"/>
      <c r="M7533" s="1"/>
      <c r="N7533" s="1"/>
      <c r="O7533" s="1"/>
      <c r="P7533" s="5" t="s">
        <v>37199</v>
      </c>
      <c r="Q7533" s="1"/>
      <c r="R7533" s="1"/>
      <c r="S7533" s="1"/>
      <c r="T7533" s="1"/>
      <c r="U7533" s="1"/>
      <c r="V7533" s="1"/>
      <c r="W7533" s="1"/>
      <c r="X7533" s="1"/>
      <c r="Y7533" s="1"/>
      <c r="Z7533" s="1"/>
      <c r="AA7533" s="1"/>
      <c r="AB7533" s="1"/>
      <c r="AC7533" s="1"/>
      <c r="AD7533" s="1"/>
      <c r="AE7533" s="1"/>
    </row>
    <row r="7534">
      <c r="A7534" s="1" t="s">
        <v>37200</v>
      </c>
      <c r="B7534" s="2" t="s">
        <v>445</v>
      </c>
      <c r="C7534" s="5" t="s">
        <v>101</v>
      </c>
      <c r="D7534" s="9"/>
      <c r="E7534" s="12" t="b">
        <v>0</v>
      </c>
      <c r="F7534" s="5" t="s">
        <v>37201</v>
      </c>
      <c r="G7534" s="1"/>
      <c r="H7534" s="1" t="s">
        <v>37202</v>
      </c>
      <c r="I7534" s="1" t="s">
        <v>37203</v>
      </c>
      <c r="J7534" s="1"/>
      <c r="K7534" s="1"/>
      <c r="L7534" s="1"/>
      <c r="M7534" s="1"/>
      <c r="N7534" s="1"/>
      <c r="O7534" s="1"/>
      <c r="P7534" s="1" t="s">
        <v>37204</v>
      </c>
      <c r="Q7534" s="1"/>
      <c r="R7534" s="1"/>
      <c r="S7534" s="1"/>
      <c r="T7534" s="1"/>
      <c r="U7534" s="1"/>
      <c r="V7534" s="1"/>
      <c r="W7534" s="1"/>
      <c r="X7534" s="1"/>
      <c r="Y7534" s="1"/>
      <c r="Z7534" s="1"/>
      <c r="AA7534" s="1"/>
      <c r="AB7534" s="1"/>
      <c r="AC7534" s="1"/>
      <c r="AD7534" s="1"/>
      <c r="AE7534" s="1"/>
    </row>
    <row r="7535">
      <c r="A7535" s="5" t="s">
        <v>37115</v>
      </c>
      <c r="B7535" s="2" t="s">
        <v>445</v>
      </c>
      <c r="C7535" s="5" t="s">
        <v>446</v>
      </c>
      <c r="D7535" s="10"/>
      <c r="E7535" s="12" t="b">
        <v>0</v>
      </c>
      <c r="F7535" s="5" t="s">
        <v>37205</v>
      </c>
      <c r="G7535" s="1"/>
      <c r="H7535" s="1" t="s">
        <v>37206</v>
      </c>
      <c r="I7535" s="5" t="s">
        <v>37207</v>
      </c>
      <c r="J7535" s="5"/>
      <c r="K7535" s="1"/>
      <c r="L7535" s="1"/>
      <c r="M7535" s="1" t="s">
        <v>37111</v>
      </c>
      <c r="N7535" s="1"/>
      <c r="O7535" s="1"/>
      <c r="P7535" s="5" t="s">
        <v>37208</v>
      </c>
      <c r="Q7535" s="1"/>
      <c r="R7535" s="1"/>
      <c r="S7535" s="1"/>
      <c r="T7535" s="1"/>
      <c r="U7535" s="1"/>
      <c r="V7535" s="1"/>
      <c r="W7535" s="1"/>
      <c r="X7535" s="1"/>
      <c r="Y7535" s="1"/>
      <c r="Z7535" s="1"/>
      <c r="AA7535" s="1"/>
      <c r="AB7535" s="1"/>
      <c r="AC7535" s="1"/>
      <c r="AD7535" s="1"/>
      <c r="AE7535" s="1"/>
    </row>
    <row r="7536">
      <c r="A7536" s="1" t="s">
        <v>25226</v>
      </c>
      <c r="B7536" s="2" t="s">
        <v>416</v>
      </c>
      <c r="C7536" s="1" t="s">
        <v>497</v>
      </c>
      <c r="D7536" s="6"/>
      <c r="E7536" s="4" t="b">
        <v>1</v>
      </c>
      <c r="F7536" s="5" t="s">
        <v>37209</v>
      </c>
      <c r="G7536" s="1" t="s">
        <v>37210</v>
      </c>
      <c r="H7536" s="5" t="s">
        <v>37211</v>
      </c>
      <c r="I7536" s="5" t="s">
        <v>37212</v>
      </c>
      <c r="J7536" s="5" t="s">
        <v>37213</v>
      </c>
      <c r="K7536" s="1"/>
      <c r="L7536" s="1"/>
      <c r="M7536" s="1" t="s">
        <v>25220</v>
      </c>
      <c r="N7536" s="1"/>
      <c r="O7536" s="1"/>
      <c r="P7536" s="1" t="s">
        <v>37214</v>
      </c>
      <c r="Q7536" s="1"/>
      <c r="R7536" s="1"/>
      <c r="S7536" s="1"/>
      <c r="T7536" s="1"/>
      <c r="U7536" s="1"/>
      <c r="V7536" s="1"/>
      <c r="W7536" s="1"/>
      <c r="X7536" s="1"/>
      <c r="Y7536" s="1"/>
      <c r="Z7536" s="1"/>
      <c r="AA7536" s="1"/>
      <c r="AB7536" s="1"/>
      <c r="AC7536" s="1"/>
      <c r="AD7536" s="1"/>
      <c r="AE7536" s="1"/>
    </row>
    <row r="7537">
      <c r="A7537" s="1" t="s">
        <v>37215</v>
      </c>
      <c r="B7537" s="8" t="s">
        <v>349</v>
      </c>
      <c r="C7537" s="1" t="s">
        <v>5967</v>
      </c>
      <c r="D7537" s="7"/>
      <c r="E7537" s="12" t="b">
        <v>0</v>
      </c>
      <c r="F7537" s="5" t="s">
        <v>37216</v>
      </c>
      <c r="G7537" s="1"/>
      <c r="H7537" s="1" t="s">
        <v>37217</v>
      </c>
      <c r="I7537" s="5" t="s">
        <v>37218</v>
      </c>
      <c r="J7537" s="5"/>
      <c r="K7537" s="1"/>
      <c r="L7537" s="1"/>
      <c r="M7537" s="1"/>
      <c r="N7537" s="1"/>
      <c r="O7537" s="1"/>
      <c r="P7537" s="1" t="s">
        <v>37219</v>
      </c>
      <c r="Q7537" s="1"/>
      <c r="R7537" s="1"/>
      <c r="S7537" s="1"/>
      <c r="T7537" s="1"/>
      <c r="U7537" s="1"/>
      <c r="V7537" s="1"/>
      <c r="W7537" s="1"/>
      <c r="X7537" s="1"/>
      <c r="Y7537" s="1"/>
      <c r="Z7537" s="1"/>
      <c r="AA7537" s="1"/>
      <c r="AB7537" s="1"/>
      <c r="AC7537" s="1"/>
      <c r="AD7537" s="1"/>
      <c r="AE7537" s="1"/>
    </row>
    <row r="7538">
      <c r="A7538" s="1" t="s">
        <v>37220</v>
      </c>
      <c r="B7538" s="2" t="s">
        <v>416</v>
      </c>
      <c r="C7538" s="5" t="s">
        <v>446</v>
      </c>
      <c r="D7538" s="9"/>
      <c r="E7538" s="4" t="b">
        <v>1</v>
      </c>
      <c r="F7538" s="5" t="s">
        <v>37221</v>
      </c>
      <c r="G7538" s="1"/>
      <c r="H7538" s="1" t="s">
        <v>37222</v>
      </c>
      <c r="I7538" s="5" t="s">
        <v>37223</v>
      </c>
      <c r="J7538" s="5"/>
      <c r="K7538" s="1"/>
      <c r="L7538" s="1"/>
      <c r="M7538" s="1"/>
      <c r="N7538" s="1"/>
      <c r="O7538" s="1"/>
      <c r="P7538" s="5" t="s">
        <v>37224</v>
      </c>
      <c r="Q7538" s="1"/>
      <c r="R7538" s="1"/>
      <c r="S7538" s="1"/>
      <c r="T7538" s="1"/>
      <c r="U7538" s="1"/>
      <c r="V7538" s="1"/>
      <c r="W7538" s="1"/>
      <c r="X7538" s="1"/>
      <c r="Y7538" s="1"/>
      <c r="Z7538" s="1"/>
      <c r="AA7538" s="1"/>
      <c r="AB7538" s="1"/>
      <c r="AC7538" s="1"/>
      <c r="AD7538" s="1"/>
      <c r="AE7538" s="1"/>
    </row>
    <row r="7539">
      <c r="A7539" s="1" t="s">
        <v>37225</v>
      </c>
      <c r="B7539" s="2" t="s">
        <v>445</v>
      </c>
      <c r="C7539" s="1" t="s">
        <v>497</v>
      </c>
      <c r="D7539" s="7"/>
      <c r="E7539" s="12" t="b">
        <v>0</v>
      </c>
      <c r="F7539" s="5" t="s">
        <v>37226</v>
      </c>
      <c r="G7539" s="1"/>
      <c r="H7539" s="1" t="s">
        <v>37227</v>
      </c>
      <c r="I7539" s="5" t="s">
        <v>37228</v>
      </c>
      <c r="J7539" s="1"/>
      <c r="K7539" s="1"/>
      <c r="L7539" s="1"/>
      <c r="M7539" s="1"/>
      <c r="N7539" s="1"/>
      <c r="O7539" s="1"/>
      <c r="P7539" s="1" t="s">
        <v>37229</v>
      </c>
      <c r="Q7539" s="1"/>
      <c r="R7539" s="1"/>
      <c r="S7539" s="1"/>
      <c r="T7539" s="1"/>
      <c r="U7539" s="1"/>
      <c r="V7539" s="1"/>
      <c r="W7539" s="1"/>
      <c r="X7539" s="1"/>
      <c r="Y7539" s="1"/>
      <c r="Z7539" s="1"/>
      <c r="AA7539" s="1"/>
      <c r="AB7539" s="1"/>
      <c r="AC7539" s="1"/>
      <c r="AD7539" s="1"/>
      <c r="AE7539" s="1"/>
    </row>
    <row r="7540">
      <c r="A7540" s="1" t="s">
        <v>37230</v>
      </c>
      <c r="B7540" s="2" t="s">
        <v>416</v>
      </c>
      <c r="C7540" s="5" t="s">
        <v>101</v>
      </c>
      <c r="D7540" s="9"/>
      <c r="E7540" s="4" t="b">
        <v>1</v>
      </c>
      <c r="F7540" s="5" t="s">
        <v>37231</v>
      </c>
      <c r="G7540" s="1"/>
      <c r="H7540" s="5" t="s">
        <v>37232</v>
      </c>
      <c r="I7540" s="5" t="s">
        <v>37233</v>
      </c>
      <c r="J7540" s="1"/>
      <c r="K7540" s="1"/>
      <c r="L7540" s="1"/>
      <c r="M7540" s="1"/>
      <c r="N7540" s="1"/>
      <c r="O7540" s="1"/>
      <c r="P7540" s="5" t="s">
        <v>37234</v>
      </c>
      <c r="Q7540" s="1"/>
      <c r="R7540" s="1"/>
      <c r="S7540" s="1"/>
      <c r="T7540" s="1"/>
      <c r="U7540" s="1"/>
      <c r="V7540" s="1"/>
      <c r="W7540" s="1"/>
      <c r="X7540" s="1"/>
      <c r="Y7540" s="1"/>
      <c r="Z7540" s="1"/>
      <c r="AA7540" s="1"/>
      <c r="AB7540" s="1"/>
      <c r="AC7540" s="1"/>
      <c r="AD7540" s="1"/>
      <c r="AE7540" s="1"/>
    </row>
    <row r="7541">
      <c r="A7541" s="1" t="s">
        <v>37235</v>
      </c>
      <c r="B7541" s="2" t="s">
        <v>416</v>
      </c>
      <c r="C7541" s="5" t="s">
        <v>446</v>
      </c>
      <c r="D7541" s="10"/>
      <c r="E7541" s="4" t="b">
        <v>1</v>
      </c>
      <c r="F7541" s="5" t="s">
        <v>37236</v>
      </c>
      <c r="G7541" s="1"/>
      <c r="H7541" s="1" t="s">
        <v>37237</v>
      </c>
      <c r="I7541" s="1" t="s">
        <v>37238</v>
      </c>
      <c r="J7541" s="1"/>
      <c r="K7541" s="1"/>
      <c r="L7541" s="1"/>
      <c r="M7541" s="1"/>
      <c r="N7541" s="1"/>
      <c r="O7541" s="1"/>
      <c r="P7541" s="1" t="s">
        <v>37239</v>
      </c>
      <c r="Q7541" s="1"/>
      <c r="R7541" s="1"/>
      <c r="S7541" s="1"/>
      <c r="T7541" s="1"/>
      <c r="U7541" s="1"/>
      <c r="V7541" s="1"/>
      <c r="W7541" s="1"/>
      <c r="X7541" s="1"/>
      <c r="Y7541" s="1"/>
      <c r="Z7541" s="1"/>
      <c r="AA7541" s="1"/>
      <c r="AB7541" s="1"/>
      <c r="AC7541" s="1"/>
      <c r="AD7541" s="1"/>
      <c r="AE7541" s="1"/>
    </row>
    <row r="7542">
      <c r="A7542" s="1" t="s">
        <v>37240</v>
      </c>
      <c r="B7542" s="2" t="s">
        <v>445</v>
      </c>
      <c r="C7542" s="1" t="s">
        <v>497</v>
      </c>
      <c r="D7542" s="6"/>
      <c r="E7542" s="12" t="b">
        <v>0</v>
      </c>
      <c r="F7542" s="5" t="s">
        <v>37241</v>
      </c>
      <c r="G7542" s="1"/>
      <c r="H7542" s="1" t="s">
        <v>37242</v>
      </c>
      <c r="I7542" s="5" t="s">
        <v>37243</v>
      </c>
      <c r="J7542" s="5"/>
      <c r="K7542" s="1"/>
      <c r="L7542" s="1"/>
      <c r="M7542" s="1"/>
      <c r="N7542" s="1"/>
      <c r="O7542" s="1"/>
      <c r="P7542" s="1" t="s">
        <v>37244</v>
      </c>
      <c r="Q7542" s="1"/>
      <c r="R7542" s="1"/>
      <c r="S7542" s="1"/>
      <c r="T7542" s="1"/>
      <c r="U7542" s="1"/>
      <c r="V7542" s="1"/>
      <c r="W7542" s="1"/>
      <c r="X7542" s="1"/>
      <c r="Y7542" s="1"/>
      <c r="Z7542" s="1"/>
      <c r="AA7542" s="1"/>
      <c r="AB7542" s="1"/>
      <c r="AC7542" s="1"/>
      <c r="AD7542" s="1"/>
      <c r="AE7542" s="1"/>
    </row>
    <row r="7543">
      <c r="A7543" s="1" t="s">
        <v>37245</v>
      </c>
      <c r="B7543" s="2" t="s">
        <v>416</v>
      </c>
      <c r="C7543" s="5" t="s">
        <v>446</v>
      </c>
      <c r="D7543" s="10"/>
      <c r="E7543" s="4" t="b">
        <v>1</v>
      </c>
      <c r="F7543" s="5" t="s">
        <v>37246</v>
      </c>
      <c r="G7543" s="1"/>
      <c r="H7543" s="5" t="s">
        <v>37247</v>
      </c>
      <c r="I7543" s="5" t="s">
        <v>37248</v>
      </c>
      <c r="J7543" s="5"/>
      <c r="K7543" s="1"/>
      <c r="L7543" s="1"/>
      <c r="M7543" s="1"/>
      <c r="N7543" s="1"/>
      <c r="O7543" s="5" t="s">
        <v>466</v>
      </c>
      <c r="P7543" s="5" t="s">
        <v>37249</v>
      </c>
      <c r="Q7543" s="1"/>
      <c r="R7543" s="1"/>
      <c r="S7543" s="1"/>
      <c r="T7543" s="1"/>
      <c r="U7543" s="1"/>
      <c r="V7543" s="1"/>
      <c r="W7543" s="1"/>
      <c r="X7543" s="1"/>
      <c r="Y7543" s="1"/>
      <c r="Z7543" s="1"/>
      <c r="AA7543" s="1"/>
      <c r="AB7543" s="1"/>
      <c r="AC7543" s="1"/>
      <c r="AD7543" s="1"/>
      <c r="AE7543" s="1"/>
    </row>
    <row r="7544">
      <c r="A7544" s="1" t="s">
        <v>37250</v>
      </c>
      <c r="B7544" s="2" t="s">
        <v>445</v>
      </c>
      <c r="C7544" s="1" t="s">
        <v>497</v>
      </c>
      <c r="D7544" s="6"/>
      <c r="E7544" s="12" t="b">
        <v>0</v>
      </c>
      <c r="F7544" s="5" t="s">
        <v>37251</v>
      </c>
      <c r="G7544" s="1"/>
      <c r="H7544" s="1" t="s">
        <v>37252</v>
      </c>
      <c r="I7544" s="5" t="s">
        <v>37253</v>
      </c>
      <c r="J7544" s="5"/>
      <c r="K7544" s="1"/>
      <c r="L7544" s="1"/>
      <c r="M7544" s="1"/>
      <c r="N7544" s="1"/>
      <c r="O7544" s="1"/>
      <c r="P7544" s="1" t="s">
        <v>37254</v>
      </c>
      <c r="Q7544" s="1"/>
      <c r="R7544" s="1"/>
      <c r="S7544" s="1"/>
      <c r="T7544" s="1"/>
      <c r="U7544" s="1"/>
      <c r="V7544" s="1"/>
      <c r="W7544" s="1"/>
      <c r="X7544" s="1"/>
      <c r="Y7544" s="1"/>
      <c r="Z7544" s="1"/>
      <c r="AA7544" s="1"/>
      <c r="AB7544" s="1"/>
      <c r="AC7544" s="1"/>
      <c r="AD7544" s="1"/>
      <c r="AE7544" s="1"/>
    </row>
    <row r="7545">
      <c r="A7545" s="1" t="s">
        <v>37255</v>
      </c>
      <c r="B7545" s="2" t="s">
        <v>416</v>
      </c>
      <c r="C7545" s="5" t="s">
        <v>446</v>
      </c>
      <c r="D7545" s="10"/>
      <c r="E7545" s="4" t="b">
        <v>1</v>
      </c>
      <c r="F7545" s="5" t="s">
        <v>37256</v>
      </c>
      <c r="G7545" s="1"/>
      <c r="H7545" s="1" t="s">
        <v>37257</v>
      </c>
      <c r="I7545" s="5" t="s">
        <v>37258</v>
      </c>
      <c r="J7545" s="5"/>
      <c r="K7545" s="1"/>
      <c r="L7545" s="1"/>
      <c r="M7545" s="1"/>
      <c r="N7545" s="1"/>
      <c r="O7545" s="1"/>
      <c r="P7545" s="1" t="s">
        <v>37259</v>
      </c>
      <c r="Q7545" s="1"/>
      <c r="R7545" s="1"/>
      <c r="S7545" s="1"/>
      <c r="T7545" s="1"/>
      <c r="U7545" s="1"/>
      <c r="V7545" s="1"/>
      <c r="W7545" s="1"/>
      <c r="X7545" s="1"/>
      <c r="Y7545" s="1"/>
      <c r="Z7545" s="1"/>
      <c r="AA7545" s="1"/>
      <c r="AB7545" s="1"/>
      <c r="AC7545" s="1"/>
      <c r="AD7545" s="1"/>
      <c r="AE7545" s="1"/>
    </row>
    <row r="7546">
      <c r="A7546" s="1" t="s">
        <v>37260</v>
      </c>
      <c r="B7546" s="2" t="s">
        <v>445</v>
      </c>
      <c r="C7546" s="5" t="s">
        <v>101</v>
      </c>
      <c r="D7546" s="9"/>
      <c r="E7546" s="12" t="b">
        <v>0</v>
      </c>
      <c r="F7546" s="5" t="s">
        <v>37261</v>
      </c>
      <c r="G7546" s="1"/>
      <c r="H7546" s="1" t="s">
        <v>37262</v>
      </c>
      <c r="I7546" s="1" t="s">
        <v>37263</v>
      </c>
      <c r="J7546" s="1"/>
      <c r="K7546" s="1"/>
      <c r="L7546" s="1"/>
      <c r="M7546" s="1"/>
      <c r="N7546" s="1"/>
      <c r="O7546" s="1"/>
      <c r="P7546" s="1" t="s">
        <v>37264</v>
      </c>
      <c r="Q7546" s="1"/>
      <c r="R7546" s="1"/>
      <c r="S7546" s="1"/>
      <c r="T7546" s="1"/>
      <c r="U7546" s="1"/>
      <c r="V7546" s="1"/>
      <c r="W7546" s="1"/>
      <c r="X7546" s="1"/>
      <c r="Y7546" s="1"/>
      <c r="Z7546" s="1"/>
      <c r="AA7546" s="1"/>
      <c r="AB7546" s="1"/>
      <c r="AC7546" s="1"/>
      <c r="AD7546" s="1"/>
      <c r="AE7546" s="1"/>
    </row>
    <row r="7547">
      <c r="A7547" s="1" t="s">
        <v>37265</v>
      </c>
      <c r="B7547" s="2" t="s">
        <v>416</v>
      </c>
      <c r="C7547" s="5" t="s">
        <v>101</v>
      </c>
      <c r="D7547" s="10"/>
      <c r="E7547" s="4" t="b">
        <v>1</v>
      </c>
      <c r="F7547" s="5" t="s">
        <v>37266</v>
      </c>
      <c r="G7547" s="1"/>
      <c r="H7547" s="1" t="s">
        <v>37267</v>
      </c>
      <c r="I7547" s="5" t="s">
        <v>37268</v>
      </c>
      <c r="J7547" s="5"/>
      <c r="K7547" s="1"/>
      <c r="L7547" s="1"/>
      <c r="M7547" s="1"/>
      <c r="N7547" s="1"/>
      <c r="O7547" s="1" t="s">
        <v>711</v>
      </c>
      <c r="P7547" s="1" t="s">
        <v>37269</v>
      </c>
      <c r="Q7547" s="1"/>
      <c r="R7547" s="1"/>
      <c r="S7547" s="1"/>
      <c r="T7547" s="1"/>
      <c r="U7547" s="1"/>
      <c r="V7547" s="1"/>
      <c r="W7547" s="1"/>
      <c r="X7547" s="1"/>
      <c r="Y7547" s="1"/>
      <c r="Z7547" s="1"/>
      <c r="AA7547" s="1"/>
      <c r="AB7547" s="1"/>
      <c r="AC7547" s="1"/>
      <c r="AD7547" s="1"/>
      <c r="AE7547" s="1"/>
    </row>
    <row r="7548">
      <c r="A7548" s="1" t="s">
        <v>37270</v>
      </c>
      <c r="B7548" s="2" t="s">
        <v>416</v>
      </c>
      <c r="C7548" s="5" t="s">
        <v>784</v>
      </c>
      <c r="D7548" s="9"/>
      <c r="E7548" s="4" t="b">
        <v>1</v>
      </c>
      <c r="F7548" s="5" t="s">
        <v>37271</v>
      </c>
      <c r="G7548" s="1"/>
      <c r="H7548" s="1" t="s">
        <v>37272</v>
      </c>
      <c r="I7548" s="5" t="s">
        <v>37273</v>
      </c>
      <c r="J7548" s="5"/>
      <c r="K7548" s="1"/>
      <c r="L7548" s="1"/>
      <c r="M7548" s="1"/>
      <c r="N7548" s="1"/>
      <c r="O7548" s="5" t="s">
        <v>2362</v>
      </c>
      <c r="P7548" s="5" t="s">
        <v>37274</v>
      </c>
      <c r="Q7548" s="1"/>
      <c r="R7548" s="1"/>
      <c r="S7548" s="1"/>
      <c r="T7548" s="1"/>
      <c r="U7548" s="1"/>
      <c r="V7548" s="1"/>
      <c r="W7548" s="1"/>
      <c r="X7548" s="1"/>
      <c r="Y7548" s="1"/>
      <c r="Z7548" s="1"/>
      <c r="AA7548" s="1"/>
      <c r="AB7548" s="1"/>
      <c r="AC7548" s="1"/>
      <c r="AD7548" s="1"/>
      <c r="AE7548" s="1"/>
    </row>
    <row r="7549">
      <c r="A7549" s="5" t="s">
        <v>37275</v>
      </c>
      <c r="B7549" s="8" t="s">
        <v>445</v>
      </c>
      <c r="C7549" s="5" t="s">
        <v>101</v>
      </c>
      <c r="D7549" s="7"/>
      <c r="E7549" s="12" t="b">
        <v>0</v>
      </c>
      <c r="F7549" s="5" t="s">
        <v>37276</v>
      </c>
      <c r="G7549" s="1"/>
      <c r="H7549" s="5" t="s">
        <v>37277</v>
      </c>
      <c r="I7549" s="5" t="s">
        <v>37278</v>
      </c>
      <c r="J7549" s="1"/>
      <c r="K7549" s="1"/>
      <c r="L7549" s="1"/>
      <c r="M7549" s="1"/>
      <c r="N7549" s="1"/>
      <c r="O7549" s="5" t="s">
        <v>6798</v>
      </c>
      <c r="P7549" s="5" t="s">
        <v>37279</v>
      </c>
      <c r="Q7549" s="1"/>
      <c r="R7549" s="1"/>
      <c r="S7549" s="1"/>
      <c r="T7549" s="1"/>
      <c r="U7549" s="1"/>
      <c r="V7549" s="1"/>
      <c r="W7549" s="1"/>
      <c r="X7549" s="1"/>
      <c r="Y7549" s="1"/>
      <c r="Z7549" s="1"/>
      <c r="AA7549" s="1"/>
      <c r="AB7549" s="1"/>
      <c r="AC7549" s="1"/>
      <c r="AD7549" s="1"/>
      <c r="AE7549" s="1"/>
    </row>
    <row r="7550">
      <c r="A7550" s="1" t="s">
        <v>37280</v>
      </c>
      <c r="B7550" s="2" t="s">
        <v>445</v>
      </c>
      <c r="C7550" s="1" t="s">
        <v>497</v>
      </c>
      <c r="D7550" s="6"/>
      <c r="E7550" s="12" t="b">
        <v>0</v>
      </c>
      <c r="F7550" s="5" t="s">
        <v>37281</v>
      </c>
      <c r="G7550" s="1"/>
      <c r="H7550" s="1" t="s">
        <v>37282</v>
      </c>
      <c r="I7550" s="5" t="s">
        <v>37283</v>
      </c>
      <c r="J7550" s="5"/>
      <c r="K7550" s="1"/>
      <c r="L7550" s="1"/>
      <c r="M7550" s="1"/>
      <c r="N7550" s="1"/>
      <c r="O7550" s="1"/>
      <c r="P7550" s="1" t="s">
        <v>37284</v>
      </c>
      <c r="Q7550" s="1"/>
      <c r="R7550" s="1"/>
      <c r="S7550" s="1"/>
      <c r="T7550" s="1"/>
      <c r="U7550" s="1"/>
      <c r="V7550" s="1"/>
      <c r="W7550" s="1"/>
      <c r="X7550" s="1"/>
      <c r="Y7550" s="1"/>
      <c r="Z7550" s="1"/>
      <c r="AA7550" s="1"/>
      <c r="AB7550" s="1"/>
      <c r="AC7550" s="1"/>
      <c r="AD7550" s="1"/>
      <c r="AE7550" s="1"/>
    </row>
    <row r="7551">
      <c r="A7551" s="1" t="s">
        <v>37285</v>
      </c>
      <c r="B7551" s="2" t="s">
        <v>445</v>
      </c>
      <c r="C7551" s="1" t="s">
        <v>497</v>
      </c>
      <c r="D7551" s="7"/>
      <c r="E7551" s="12" t="b">
        <v>0</v>
      </c>
      <c r="F7551" s="5" t="s">
        <v>37286</v>
      </c>
      <c r="G7551" s="1"/>
      <c r="H7551" s="1" t="s">
        <v>37287</v>
      </c>
      <c r="I7551" s="5" t="s">
        <v>37288</v>
      </c>
      <c r="J7551" s="5"/>
      <c r="K7551" s="1"/>
      <c r="L7551" s="1"/>
      <c r="M7551" s="1"/>
      <c r="N7551" s="1"/>
      <c r="O7551" s="1"/>
      <c r="P7551" s="1" t="s">
        <v>37289</v>
      </c>
      <c r="Q7551" s="1"/>
      <c r="R7551" s="1"/>
      <c r="S7551" s="1"/>
      <c r="T7551" s="1"/>
      <c r="U7551" s="1"/>
      <c r="V7551" s="1"/>
      <c r="W7551" s="1"/>
      <c r="X7551" s="1"/>
      <c r="Y7551" s="1"/>
      <c r="Z7551" s="1"/>
      <c r="AA7551" s="1"/>
      <c r="AB7551" s="1"/>
      <c r="AC7551" s="1"/>
      <c r="AD7551" s="1"/>
      <c r="AE7551" s="1"/>
    </row>
    <row r="7552">
      <c r="A7552" s="1" t="s">
        <v>37290</v>
      </c>
      <c r="B7552" s="2" t="s">
        <v>416</v>
      </c>
      <c r="C7552" s="5" t="s">
        <v>446</v>
      </c>
      <c r="D7552" s="9"/>
      <c r="E7552" s="4" t="b">
        <v>1</v>
      </c>
      <c r="F7552" s="5" t="s">
        <v>37291</v>
      </c>
      <c r="G7552" s="1"/>
      <c r="H7552" s="1" t="s">
        <v>37292</v>
      </c>
      <c r="I7552" s="5" t="s">
        <v>37293</v>
      </c>
      <c r="J7552" s="5"/>
      <c r="K7552" s="1"/>
      <c r="L7552" s="1"/>
      <c r="M7552" s="1"/>
      <c r="N7552" s="1"/>
      <c r="O7552" s="1"/>
      <c r="P7552" s="1" t="s">
        <v>37294</v>
      </c>
      <c r="Q7552" s="1"/>
      <c r="R7552" s="1"/>
      <c r="S7552" s="1"/>
      <c r="T7552" s="1"/>
      <c r="U7552" s="1"/>
      <c r="V7552" s="1"/>
      <c r="W7552" s="1"/>
      <c r="X7552" s="1"/>
      <c r="Y7552" s="1"/>
      <c r="Z7552" s="1"/>
      <c r="AA7552" s="1"/>
      <c r="AB7552" s="1"/>
      <c r="AC7552" s="1"/>
      <c r="AD7552" s="1"/>
      <c r="AE7552" s="1"/>
    </row>
    <row r="7553">
      <c r="A7553" s="1" t="s">
        <v>37295</v>
      </c>
      <c r="B7553" s="2" t="s">
        <v>416</v>
      </c>
      <c r="C7553" s="5" t="s">
        <v>513</v>
      </c>
      <c r="D7553" s="10" t="s">
        <v>514</v>
      </c>
      <c r="E7553" s="4" t="b">
        <v>1</v>
      </c>
      <c r="F7553" s="5" t="s">
        <v>37296</v>
      </c>
      <c r="G7553" s="1"/>
      <c r="H7553" s="1" t="s">
        <v>37297</v>
      </c>
      <c r="I7553" s="5" t="s">
        <v>37298</v>
      </c>
      <c r="J7553" s="5"/>
      <c r="K7553" s="1"/>
      <c r="L7553" s="1"/>
      <c r="M7553" s="1"/>
      <c r="N7553" s="1"/>
      <c r="O7553" s="1"/>
      <c r="P7553" s="1" t="s">
        <v>37299</v>
      </c>
      <c r="Q7553" s="1"/>
      <c r="R7553" s="1"/>
      <c r="S7553" s="1"/>
      <c r="T7553" s="1"/>
      <c r="U7553" s="1"/>
      <c r="V7553" s="1"/>
      <c r="W7553" s="1"/>
      <c r="X7553" s="1"/>
      <c r="Y7553" s="1"/>
      <c r="Z7553" s="1"/>
      <c r="AA7553" s="1"/>
      <c r="AB7553" s="1"/>
      <c r="AC7553" s="1"/>
      <c r="AD7553" s="1"/>
      <c r="AE7553" s="1"/>
    </row>
    <row r="7554">
      <c r="A7554" s="1" t="s">
        <v>37300</v>
      </c>
      <c r="B7554" s="2" t="s">
        <v>445</v>
      </c>
      <c r="C7554" s="5" t="s">
        <v>446</v>
      </c>
      <c r="D7554" s="9"/>
      <c r="E7554" s="12" t="b">
        <v>0</v>
      </c>
      <c r="F7554" s="5" t="s">
        <v>37301</v>
      </c>
      <c r="G7554" s="1"/>
      <c r="H7554" s="1" t="s">
        <v>37302</v>
      </c>
      <c r="I7554" s="5" t="s">
        <v>37303</v>
      </c>
      <c r="J7554" s="5"/>
      <c r="K7554" s="1"/>
      <c r="L7554" s="1"/>
      <c r="M7554" s="1"/>
      <c r="N7554" s="1"/>
      <c r="O7554" s="1"/>
      <c r="P7554" s="1" t="s">
        <v>37304</v>
      </c>
      <c r="Q7554" s="1"/>
      <c r="R7554" s="1"/>
      <c r="S7554" s="1"/>
      <c r="T7554" s="1"/>
      <c r="U7554" s="1"/>
      <c r="V7554" s="1"/>
      <c r="W7554" s="1"/>
      <c r="X7554" s="1"/>
      <c r="Y7554" s="1"/>
      <c r="Z7554" s="1"/>
      <c r="AA7554" s="1"/>
      <c r="AB7554" s="1"/>
      <c r="AC7554" s="1"/>
      <c r="AD7554" s="1"/>
      <c r="AE7554" s="1"/>
    </row>
    <row r="7555">
      <c r="A7555" s="1" t="s">
        <v>37305</v>
      </c>
      <c r="B7555" s="2" t="s">
        <v>416</v>
      </c>
      <c r="C7555" s="5" t="s">
        <v>446</v>
      </c>
      <c r="D7555" s="10"/>
      <c r="E7555" s="4" t="b">
        <v>1</v>
      </c>
      <c r="F7555" s="5" t="s">
        <v>37306</v>
      </c>
      <c r="G7555" s="1"/>
      <c r="H7555" s="1" t="s">
        <v>37307</v>
      </c>
      <c r="I7555" s="1" t="s">
        <v>37308</v>
      </c>
      <c r="J7555" s="1"/>
      <c r="K7555" s="1"/>
      <c r="L7555" s="1"/>
      <c r="M7555" s="1"/>
      <c r="N7555" s="1"/>
      <c r="O7555" s="1"/>
      <c r="P7555" s="1" t="s">
        <v>37309</v>
      </c>
      <c r="Q7555" s="1"/>
      <c r="R7555" s="1"/>
      <c r="S7555" s="1"/>
      <c r="T7555" s="1"/>
      <c r="U7555" s="1"/>
      <c r="V7555" s="1"/>
      <c r="W7555" s="1"/>
      <c r="X7555" s="1"/>
      <c r="Y7555" s="1"/>
      <c r="Z7555" s="1"/>
      <c r="AA7555" s="1"/>
      <c r="AB7555" s="1"/>
      <c r="AC7555" s="1"/>
      <c r="AD7555" s="1"/>
      <c r="AE7555" s="1"/>
    </row>
    <row r="7556">
      <c r="A7556" s="1" t="s">
        <v>37310</v>
      </c>
      <c r="B7556" s="2" t="s">
        <v>416</v>
      </c>
      <c r="C7556" s="5" t="s">
        <v>101</v>
      </c>
      <c r="D7556" s="9"/>
      <c r="E7556" s="4" t="b">
        <v>1</v>
      </c>
      <c r="F7556" s="5" t="s">
        <v>37311</v>
      </c>
      <c r="G7556" s="1"/>
      <c r="H7556" s="1" t="s">
        <v>37312</v>
      </c>
      <c r="I7556" s="1" t="s">
        <v>37313</v>
      </c>
      <c r="J7556" s="1"/>
      <c r="K7556" s="1"/>
      <c r="L7556" s="1"/>
      <c r="M7556" s="1"/>
      <c r="N7556" s="1"/>
      <c r="O7556" s="1"/>
      <c r="P7556" s="5" t="s">
        <v>37314</v>
      </c>
      <c r="Q7556" s="1"/>
      <c r="R7556" s="1"/>
      <c r="S7556" s="1"/>
      <c r="T7556" s="1"/>
      <c r="U7556" s="1"/>
      <c r="V7556" s="1"/>
      <c r="W7556" s="1"/>
      <c r="X7556" s="1"/>
      <c r="Y7556" s="1"/>
      <c r="Z7556" s="1"/>
      <c r="AA7556" s="1"/>
      <c r="AB7556" s="1"/>
      <c r="AC7556" s="1"/>
      <c r="AD7556" s="1"/>
      <c r="AE7556" s="1"/>
    </row>
    <row r="7557">
      <c r="A7557" s="1" t="s">
        <v>37315</v>
      </c>
      <c r="B7557" s="2" t="s">
        <v>416</v>
      </c>
      <c r="C7557" s="5" t="s">
        <v>586</v>
      </c>
      <c r="D7557" s="10" t="s">
        <v>8318</v>
      </c>
      <c r="E7557" s="4" t="b">
        <v>1</v>
      </c>
      <c r="F7557" s="5" t="s">
        <v>37316</v>
      </c>
      <c r="G7557" s="1"/>
      <c r="H7557" s="1" t="s">
        <v>37317</v>
      </c>
      <c r="I7557" s="5" t="s">
        <v>37318</v>
      </c>
      <c r="J7557" s="5"/>
      <c r="K7557" s="1"/>
      <c r="L7557" s="1"/>
      <c r="M7557" s="1"/>
      <c r="N7557" s="1"/>
      <c r="O7557" s="5" t="s">
        <v>422</v>
      </c>
      <c r="P7557" s="5" t="s">
        <v>37319</v>
      </c>
      <c r="Q7557" s="1"/>
      <c r="R7557" s="1"/>
      <c r="S7557" s="1"/>
      <c r="T7557" s="1"/>
      <c r="U7557" s="1"/>
      <c r="V7557" s="1"/>
      <c r="W7557" s="1"/>
      <c r="X7557" s="1"/>
      <c r="Y7557" s="1"/>
      <c r="Z7557" s="1"/>
      <c r="AA7557" s="1"/>
      <c r="AB7557" s="1"/>
      <c r="AC7557" s="1"/>
      <c r="AD7557" s="1"/>
      <c r="AE7557" s="1"/>
    </row>
    <row r="7558">
      <c r="A7558" s="1" t="s">
        <v>37320</v>
      </c>
      <c r="B7558" s="2" t="s">
        <v>445</v>
      </c>
      <c r="C7558" s="5" t="s">
        <v>586</v>
      </c>
      <c r="D7558" s="9"/>
      <c r="E7558" s="12" t="b">
        <v>0</v>
      </c>
      <c r="F7558" s="5" t="s">
        <v>37321</v>
      </c>
      <c r="G7558" s="1"/>
      <c r="H7558" s="1" t="s">
        <v>37322</v>
      </c>
      <c r="I7558" s="5" t="s">
        <v>37323</v>
      </c>
      <c r="J7558" s="5"/>
      <c r="K7558" s="1"/>
      <c r="L7558" s="1"/>
      <c r="M7558" s="1"/>
      <c r="N7558" s="1"/>
      <c r="O7558" s="1"/>
      <c r="P7558" s="1" t="s">
        <v>37324</v>
      </c>
      <c r="Q7558" s="1"/>
      <c r="R7558" s="1"/>
      <c r="S7558" s="1"/>
      <c r="T7558" s="1"/>
      <c r="U7558" s="1"/>
      <c r="V7558" s="1"/>
      <c r="W7558" s="1"/>
      <c r="X7558" s="1"/>
      <c r="Y7558" s="1"/>
      <c r="Z7558" s="1"/>
      <c r="AA7558" s="1"/>
      <c r="AB7558" s="1"/>
      <c r="AC7558" s="1"/>
      <c r="AD7558" s="1"/>
      <c r="AE7558" s="1"/>
    </row>
    <row r="7559">
      <c r="A7559" s="5" t="s">
        <v>37325</v>
      </c>
      <c r="B7559" s="8" t="s">
        <v>416</v>
      </c>
      <c r="C7559" s="5" t="s">
        <v>101</v>
      </c>
      <c r="D7559" s="7"/>
      <c r="E7559" s="12" t="b">
        <v>0</v>
      </c>
      <c r="F7559" s="5" t="s">
        <v>37326</v>
      </c>
      <c r="G7559" s="1"/>
      <c r="H7559" s="5" t="s">
        <v>37327</v>
      </c>
      <c r="I7559" s="5" t="s">
        <v>37328</v>
      </c>
      <c r="J7559" s="1"/>
      <c r="K7559" s="1"/>
      <c r="L7559" s="1"/>
      <c r="M7559" s="1"/>
      <c r="N7559" s="1"/>
      <c r="O7559" s="1"/>
      <c r="P7559" s="5" t="s">
        <v>37329</v>
      </c>
      <c r="Q7559" s="1"/>
      <c r="R7559" s="1"/>
      <c r="S7559" s="1"/>
      <c r="T7559" s="1"/>
      <c r="U7559" s="1"/>
      <c r="V7559" s="1"/>
      <c r="W7559" s="1"/>
      <c r="X7559" s="1"/>
      <c r="Y7559" s="1"/>
      <c r="Z7559" s="1"/>
      <c r="AA7559" s="1"/>
      <c r="AB7559" s="1"/>
      <c r="AC7559" s="1"/>
      <c r="AD7559" s="1"/>
      <c r="AE7559" s="1"/>
    </row>
    <row r="7560">
      <c r="A7560" s="1" t="s">
        <v>37330</v>
      </c>
      <c r="B7560" s="2" t="s">
        <v>416</v>
      </c>
      <c r="C7560" s="5" t="s">
        <v>446</v>
      </c>
      <c r="D7560" s="9"/>
      <c r="E7560" s="4" t="b">
        <v>1</v>
      </c>
      <c r="F7560" s="5" t="s">
        <v>37331</v>
      </c>
      <c r="G7560" s="1"/>
      <c r="H7560" s="1" t="s">
        <v>37332</v>
      </c>
      <c r="I7560" s="1" t="s">
        <v>37333</v>
      </c>
      <c r="J7560" s="1"/>
      <c r="K7560" s="1"/>
      <c r="L7560" s="1"/>
      <c r="M7560" s="1"/>
      <c r="N7560" s="1"/>
      <c r="O7560" s="5" t="s">
        <v>451</v>
      </c>
      <c r="P7560" s="5" t="s">
        <v>37334</v>
      </c>
      <c r="Q7560" s="1"/>
      <c r="R7560" s="1"/>
      <c r="S7560" s="1"/>
      <c r="T7560" s="1"/>
      <c r="U7560" s="1"/>
      <c r="V7560" s="1"/>
      <c r="W7560" s="1"/>
      <c r="X7560" s="1"/>
      <c r="Y7560" s="1"/>
      <c r="Z7560" s="1"/>
      <c r="AA7560" s="1"/>
      <c r="AB7560" s="1"/>
      <c r="AC7560" s="1"/>
      <c r="AD7560" s="1"/>
      <c r="AE7560" s="1"/>
    </row>
    <row r="7561">
      <c r="A7561" s="1" t="s">
        <v>37335</v>
      </c>
      <c r="B7561" s="2" t="s">
        <v>445</v>
      </c>
      <c r="C7561" s="5" t="s">
        <v>101</v>
      </c>
      <c r="D7561" s="10"/>
      <c r="E7561" s="12" t="b">
        <v>0</v>
      </c>
      <c r="F7561" s="5" t="s">
        <v>37336</v>
      </c>
      <c r="G7561" s="1"/>
      <c r="H7561" s="1" t="s">
        <v>37337</v>
      </c>
      <c r="I7561" s="5" t="s">
        <v>37338</v>
      </c>
      <c r="J7561" s="5"/>
      <c r="K7561" s="1"/>
      <c r="L7561" s="1"/>
      <c r="M7561" s="1"/>
      <c r="N7561" s="1"/>
      <c r="O7561" s="1"/>
      <c r="P7561" s="1" t="s">
        <v>37339</v>
      </c>
      <c r="Q7561" s="1"/>
      <c r="R7561" s="1"/>
      <c r="S7561" s="1"/>
      <c r="T7561" s="1"/>
      <c r="U7561" s="1"/>
      <c r="V7561" s="1"/>
      <c r="W7561" s="1"/>
      <c r="X7561" s="1"/>
      <c r="Y7561" s="1"/>
      <c r="Z7561" s="1"/>
      <c r="AA7561" s="1"/>
      <c r="AB7561" s="1"/>
      <c r="AC7561" s="1"/>
      <c r="AD7561" s="1"/>
      <c r="AE7561" s="1"/>
    </row>
    <row r="7562">
      <c r="A7562" s="5" t="s">
        <v>37340</v>
      </c>
      <c r="B7562" s="8" t="s">
        <v>416</v>
      </c>
      <c r="C7562" s="5" t="s">
        <v>101</v>
      </c>
      <c r="D7562" s="6"/>
      <c r="E7562" s="12" t="b">
        <v>0</v>
      </c>
      <c r="F7562" s="5" t="s">
        <v>37341</v>
      </c>
      <c r="G7562" s="1"/>
      <c r="H7562" s="5" t="s">
        <v>37342</v>
      </c>
      <c r="I7562" s="5" t="s">
        <v>37343</v>
      </c>
      <c r="J7562" s="1"/>
      <c r="K7562" s="1"/>
      <c r="L7562" s="1"/>
      <c r="M7562" s="1"/>
      <c r="N7562" s="1"/>
      <c r="O7562" s="5" t="s">
        <v>1293</v>
      </c>
      <c r="P7562" s="5" t="s">
        <v>37344</v>
      </c>
      <c r="Q7562" s="1"/>
      <c r="R7562" s="1"/>
      <c r="S7562" s="1"/>
      <c r="T7562" s="1"/>
      <c r="U7562" s="1"/>
      <c r="V7562" s="1"/>
      <c r="W7562" s="1"/>
      <c r="X7562" s="1"/>
      <c r="Y7562" s="1"/>
      <c r="Z7562" s="1"/>
      <c r="AA7562" s="1"/>
      <c r="AB7562" s="1"/>
      <c r="AC7562" s="1"/>
      <c r="AD7562" s="1"/>
      <c r="AE7562" s="1"/>
    </row>
    <row r="7563">
      <c r="A7563" s="1" t="s">
        <v>37345</v>
      </c>
      <c r="B7563" s="2" t="s">
        <v>416</v>
      </c>
      <c r="C7563" s="5" t="s">
        <v>513</v>
      </c>
      <c r="D7563" s="10"/>
      <c r="E7563" s="4" t="b">
        <v>1</v>
      </c>
      <c r="F7563" s="5" t="s">
        <v>37346</v>
      </c>
      <c r="G7563" s="1"/>
      <c r="H7563" s="5" t="s">
        <v>37347</v>
      </c>
      <c r="I7563" s="5" t="s">
        <v>37348</v>
      </c>
      <c r="J7563" s="5"/>
      <c r="K7563" s="1"/>
      <c r="L7563" s="1"/>
      <c r="M7563" s="1"/>
      <c r="N7563" s="1"/>
      <c r="O7563" s="5" t="s">
        <v>1615</v>
      </c>
      <c r="P7563" s="1" t="s">
        <v>37349</v>
      </c>
      <c r="Q7563" s="1"/>
      <c r="R7563" s="1"/>
      <c r="S7563" s="1"/>
      <c r="T7563" s="1"/>
      <c r="U7563" s="1"/>
      <c r="V7563" s="1"/>
      <c r="W7563" s="1"/>
      <c r="X7563" s="1"/>
      <c r="Y7563" s="1"/>
      <c r="Z7563" s="1"/>
      <c r="AA7563" s="1"/>
      <c r="AB7563" s="1"/>
      <c r="AC7563" s="1"/>
      <c r="AD7563" s="1"/>
      <c r="AE7563" s="1"/>
    </row>
    <row r="7564">
      <c r="A7564" s="1" t="s">
        <v>37350</v>
      </c>
      <c r="B7564" s="2" t="s">
        <v>416</v>
      </c>
      <c r="C7564" s="5" t="s">
        <v>513</v>
      </c>
      <c r="D7564" s="9" t="s">
        <v>514</v>
      </c>
      <c r="E7564" s="4" t="b">
        <v>1</v>
      </c>
      <c r="F7564" s="5" t="s">
        <v>37351</v>
      </c>
      <c r="G7564" s="1"/>
      <c r="H7564" s="1" t="s">
        <v>37352</v>
      </c>
      <c r="I7564" s="5" t="s">
        <v>37353</v>
      </c>
      <c r="J7564" s="5"/>
      <c r="K7564" s="1"/>
      <c r="L7564" s="1"/>
      <c r="M7564" s="1"/>
      <c r="N7564" s="1"/>
      <c r="O7564" s="1"/>
      <c r="P7564" s="5" t="s">
        <v>37354</v>
      </c>
      <c r="Q7564" s="1"/>
      <c r="R7564" s="1"/>
      <c r="S7564" s="1"/>
      <c r="T7564" s="1"/>
      <c r="U7564" s="1"/>
      <c r="V7564" s="1"/>
      <c r="W7564" s="1"/>
      <c r="X7564" s="1"/>
      <c r="Y7564" s="1"/>
      <c r="Z7564" s="1"/>
      <c r="AA7564" s="1"/>
      <c r="AB7564" s="1"/>
      <c r="AC7564" s="1"/>
      <c r="AD7564" s="1"/>
      <c r="AE7564" s="1"/>
    </row>
    <row r="7565">
      <c r="A7565" s="1" t="s">
        <v>37355</v>
      </c>
      <c r="B7565" s="2" t="s">
        <v>416</v>
      </c>
      <c r="C7565" s="1" t="s">
        <v>497</v>
      </c>
      <c r="D7565" s="7"/>
      <c r="E7565" s="4" t="b">
        <v>1</v>
      </c>
      <c r="F7565" s="5" t="s">
        <v>37356</v>
      </c>
      <c r="G7565" s="1"/>
      <c r="H7565" s="1" t="s">
        <v>37357</v>
      </c>
      <c r="I7565" s="5" t="s">
        <v>37358</v>
      </c>
      <c r="J7565" s="5"/>
      <c r="K7565" s="1"/>
      <c r="L7565" s="1"/>
      <c r="M7565" s="1"/>
      <c r="N7565" s="1"/>
      <c r="O7565" s="1"/>
      <c r="P7565" s="5" t="s">
        <v>37359</v>
      </c>
      <c r="Q7565" s="1"/>
      <c r="R7565" s="1"/>
      <c r="S7565" s="1"/>
      <c r="T7565" s="1"/>
      <c r="U7565" s="1"/>
      <c r="V7565" s="1"/>
      <c r="W7565" s="1"/>
      <c r="X7565" s="1"/>
      <c r="Y7565" s="1"/>
      <c r="Z7565" s="1"/>
      <c r="AA7565" s="1"/>
      <c r="AB7565" s="1"/>
      <c r="AC7565" s="1"/>
      <c r="AD7565" s="1"/>
      <c r="AE7565" s="1"/>
    </row>
    <row r="7566">
      <c r="A7566" s="1" t="s">
        <v>37360</v>
      </c>
      <c r="B7566" s="2" t="s">
        <v>445</v>
      </c>
      <c r="C7566" s="5" t="s">
        <v>446</v>
      </c>
      <c r="D7566" s="9"/>
      <c r="E7566" s="12" t="b">
        <v>0</v>
      </c>
      <c r="F7566" s="5" t="s">
        <v>37361</v>
      </c>
      <c r="G7566" s="1"/>
      <c r="H7566" s="1" t="s">
        <v>37362</v>
      </c>
      <c r="I7566" s="5" t="s">
        <v>37363</v>
      </c>
      <c r="J7566" s="5"/>
      <c r="K7566" s="1"/>
      <c r="L7566" s="1"/>
      <c r="M7566" s="1"/>
      <c r="N7566" s="1"/>
      <c r="O7566" s="1"/>
      <c r="P7566" s="1" t="s">
        <v>37364</v>
      </c>
      <c r="Q7566" s="1"/>
      <c r="R7566" s="1"/>
      <c r="S7566" s="1"/>
      <c r="T7566" s="1"/>
      <c r="U7566" s="1"/>
      <c r="V7566" s="1"/>
      <c r="W7566" s="1"/>
      <c r="X7566" s="1"/>
      <c r="Y7566" s="1"/>
      <c r="Z7566" s="1"/>
      <c r="AA7566" s="1"/>
      <c r="AB7566" s="1"/>
      <c r="AC7566" s="1"/>
      <c r="AD7566" s="1"/>
      <c r="AE7566" s="1"/>
    </row>
    <row r="7567">
      <c r="A7567" s="5" t="s">
        <v>37365</v>
      </c>
      <c r="B7567" s="8" t="s">
        <v>454</v>
      </c>
      <c r="C7567" s="5" t="s">
        <v>455</v>
      </c>
      <c r="D7567" s="7"/>
      <c r="E7567" s="12" t="b">
        <v>0</v>
      </c>
      <c r="F7567" s="5" t="s">
        <v>37366</v>
      </c>
      <c r="G7567" s="1"/>
      <c r="H7567" s="5" t="s">
        <v>37367</v>
      </c>
      <c r="I7567" s="5" t="s">
        <v>37368</v>
      </c>
      <c r="J7567" s="1"/>
      <c r="K7567" s="1"/>
      <c r="L7567" s="1"/>
      <c r="M7567" s="1"/>
      <c r="N7567" s="1"/>
      <c r="O7567" s="5" t="s">
        <v>457</v>
      </c>
      <c r="P7567" s="5" t="s">
        <v>37369</v>
      </c>
      <c r="Q7567" s="1"/>
      <c r="R7567" s="1"/>
      <c r="S7567" s="1"/>
      <c r="T7567" s="1"/>
      <c r="U7567" s="1"/>
      <c r="V7567" s="1"/>
      <c r="W7567" s="1"/>
      <c r="X7567" s="1"/>
      <c r="Y7567" s="1"/>
      <c r="Z7567" s="1"/>
      <c r="AA7567" s="1"/>
      <c r="AB7567" s="1"/>
      <c r="AC7567" s="1"/>
      <c r="AD7567" s="1"/>
      <c r="AE7567" s="1"/>
    </row>
    <row r="7568">
      <c r="A7568" s="1" t="s">
        <v>37370</v>
      </c>
      <c r="B7568" s="2" t="s">
        <v>416</v>
      </c>
      <c r="C7568" s="5" t="s">
        <v>101</v>
      </c>
      <c r="D7568" s="9"/>
      <c r="E7568" s="4" t="b">
        <v>1</v>
      </c>
      <c r="F7568" s="5" t="s">
        <v>37371</v>
      </c>
      <c r="G7568" s="1"/>
      <c r="H7568" s="1" t="s">
        <v>37372</v>
      </c>
      <c r="I7568" s="5" t="s">
        <v>37371</v>
      </c>
      <c r="J7568" s="5"/>
      <c r="K7568" s="1"/>
      <c r="L7568" s="1"/>
      <c r="M7568" s="1"/>
      <c r="N7568" s="1"/>
      <c r="O7568" s="5" t="s">
        <v>1003</v>
      </c>
      <c r="P7568" s="5" t="s">
        <v>37373</v>
      </c>
      <c r="Q7568" s="1"/>
      <c r="R7568" s="1"/>
      <c r="S7568" s="1"/>
      <c r="T7568" s="1"/>
      <c r="U7568" s="1"/>
      <c r="V7568" s="1"/>
      <c r="W7568" s="1"/>
      <c r="X7568" s="1"/>
      <c r="Y7568" s="1"/>
      <c r="Z7568" s="1"/>
      <c r="AA7568" s="1"/>
      <c r="AB7568" s="1"/>
      <c r="AC7568" s="1"/>
      <c r="AD7568" s="1"/>
      <c r="AE7568" s="1"/>
    </row>
    <row r="7569">
      <c r="A7569" s="1" t="s">
        <v>26809</v>
      </c>
      <c r="B7569" s="2" t="s">
        <v>416</v>
      </c>
      <c r="C7569" s="5" t="s">
        <v>446</v>
      </c>
      <c r="D7569" s="10"/>
      <c r="E7569" s="4" t="b">
        <v>1</v>
      </c>
      <c r="F7569" s="5" t="s">
        <v>37374</v>
      </c>
      <c r="G7569" s="1"/>
      <c r="H7569" s="1" t="s">
        <v>37375</v>
      </c>
      <c r="I7569" s="5" t="s">
        <v>37376</v>
      </c>
      <c r="J7569" s="5"/>
      <c r="K7569" s="1"/>
      <c r="L7569" s="1"/>
      <c r="M7569" s="1"/>
      <c r="N7569" s="1"/>
      <c r="O7569" s="1"/>
      <c r="P7569" s="5" t="s">
        <v>37377</v>
      </c>
      <c r="Q7569" s="1"/>
      <c r="R7569" s="1"/>
      <c r="S7569" s="1"/>
      <c r="T7569" s="1"/>
      <c r="U7569" s="1"/>
      <c r="V7569" s="1"/>
      <c r="W7569" s="1"/>
      <c r="X7569" s="1"/>
      <c r="Y7569" s="1"/>
      <c r="Z7569" s="1"/>
      <c r="AA7569" s="1"/>
      <c r="AB7569" s="1"/>
      <c r="AC7569" s="1"/>
      <c r="AD7569" s="1"/>
      <c r="AE7569" s="1"/>
    </row>
    <row r="7570">
      <c r="A7570" s="1" t="s">
        <v>37378</v>
      </c>
      <c r="B7570" s="2" t="s">
        <v>445</v>
      </c>
      <c r="C7570" s="5" t="s">
        <v>101</v>
      </c>
      <c r="D7570" s="9"/>
      <c r="E7570" s="12" t="b">
        <v>0</v>
      </c>
      <c r="F7570" s="5" t="s">
        <v>37379</v>
      </c>
      <c r="G7570" s="1"/>
      <c r="H7570" s="5" t="s">
        <v>37380</v>
      </c>
      <c r="I7570" s="5" t="s">
        <v>37381</v>
      </c>
      <c r="J7570" s="5"/>
      <c r="K7570" s="1"/>
      <c r="L7570" s="1"/>
      <c r="M7570" s="1"/>
      <c r="N7570" s="1"/>
      <c r="O7570" s="5"/>
      <c r="P7570" s="1" t="s">
        <v>37382</v>
      </c>
      <c r="Q7570" s="1"/>
      <c r="R7570" s="1"/>
      <c r="S7570" s="1"/>
      <c r="T7570" s="1"/>
      <c r="U7570" s="1"/>
      <c r="V7570" s="1"/>
      <c r="W7570" s="1"/>
      <c r="X7570" s="1"/>
      <c r="Y7570" s="1"/>
      <c r="Z7570" s="1"/>
      <c r="AA7570" s="1"/>
      <c r="AB7570" s="1"/>
      <c r="AC7570" s="1"/>
      <c r="AD7570" s="1"/>
      <c r="AE7570" s="1"/>
    </row>
    <row r="7571">
      <c r="A7571" s="1" t="s">
        <v>37383</v>
      </c>
      <c r="B7571" s="2" t="s">
        <v>445</v>
      </c>
      <c r="C7571" s="5" t="s">
        <v>101</v>
      </c>
      <c r="D7571" s="10"/>
      <c r="E7571" s="12" t="b">
        <v>0</v>
      </c>
      <c r="F7571" s="5" t="s">
        <v>37384</v>
      </c>
      <c r="G7571" s="1"/>
      <c r="H7571" s="5" t="s">
        <v>37385</v>
      </c>
      <c r="I7571" s="5" t="s">
        <v>37386</v>
      </c>
      <c r="J7571" s="5"/>
      <c r="K7571" s="1"/>
      <c r="L7571" s="1"/>
      <c r="M7571" s="1"/>
      <c r="N7571" s="1"/>
      <c r="O7571" s="1"/>
      <c r="P7571" s="1" t="s">
        <v>37387</v>
      </c>
      <c r="Q7571" s="1"/>
      <c r="R7571" s="1"/>
      <c r="S7571" s="1"/>
      <c r="T7571" s="1"/>
      <c r="U7571" s="1"/>
      <c r="V7571" s="1"/>
      <c r="W7571" s="1"/>
      <c r="X7571" s="1"/>
      <c r="Y7571" s="1"/>
      <c r="Z7571" s="1"/>
      <c r="AA7571" s="1"/>
      <c r="AB7571" s="1"/>
      <c r="AC7571" s="1"/>
      <c r="AD7571" s="1"/>
      <c r="AE7571" s="1"/>
    </row>
    <row r="7572">
      <c r="A7572" s="1" t="s">
        <v>37388</v>
      </c>
      <c r="B7572" s="2" t="s">
        <v>445</v>
      </c>
      <c r="C7572" s="5" t="s">
        <v>101</v>
      </c>
      <c r="D7572" s="9"/>
      <c r="E7572" s="12" t="b">
        <v>0</v>
      </c>
      <c r="F7572" s="5" t="s">
        <v>37389</v>
      </c>
      <c r="G7572" s="1"/>
      <c r="H7572" s="1" t="s">
        <v>37390</v>
      </c>
      <c r="I7572" s="5" t="s">
        <v>37391</v>
      </c>
      <c r="J7572" s="5"/>
      <c r="K7572" s="1"/>
      <c r="L7572" s="1"/>
      <c r="M7572" s="1"/>
      <c r="N7572" s="1"/>
      <c r="O7572" s="1"/>
      <c r="P7572" s="1" t="s">
        <v>37392</v>
      </c>
      <c r="Q7572" s="1"/>
      <c r="R7572" s="1"/>
      <c r="S7572" s="1"/>
      <c r="T7572" s="1"/>
      <c r="U7572" s="1"/>
      <c r="V7572" s="1"/>
      <c r="W7572" s="1"/>
      <c r="X7572" s="1"/>
      <c r="Y7572" s="1"/>
      <c r="Z7572" s="1"/>
      <c r="AA7572" s="1"/>
      <c r="AB7572" s="1"/>
      <c r="AC7572" s="1"/>
      <c r="AD7572" s="1"/>
      <c r="AE7572" s="1"/>
    </row>
    <row r="7573">
      <c r="A7573" s="1" t="s">
        <v>37393</v>
      </c>
      <c r="B7573" s="2" t="s">
        <v>445</v>
      </c>
      <c r="C7573" s="5" t="s">
        <v>446</v>
      </c>
      <c r="D7573" s="10"/>
      <c r="E7573" s="12" t="b">
        <v>0</v>
      </c>
      <c r="F7573" s="5" t="s">
        <v>37394</v>
      </c>
      <c r="G7573" s="1"/>
      <c r="H7573" s="1" t="s">
        <v>37395</v>
      </c>
      <c r="I7573" s="5" t="s">
        <v>37396</v>
      </c>
      <c r="J7573" s="5"/>
      <c r="K7573" s="1"/>
      <c r="L7573" s="1"/>
      <c r="M7573" s="1"/>
      <c r="N7573" s="1"/>
      <c r="O7573" s="1"/>
      <c r="P7573" s="1" t="s">
        <v>37397</v>
      </c>
      <c r="Q7573" s="1"/>
      <c r="R7573" s="1"/>
      <c r="S7573" s="1"/>
      <c r="T7573" s="1"/>
      <c r="U7573" s="1"/>
      <c r="V7573" s="1"/>
      <c r="W7573" s="1"/>
      <c r="X7573" s="1"/>
      <c r="Y7573" s="1"/>
      <c r="Z7573" s="1"/>
      <c r="AA7573" s="1"/>
      <c r="AB7573" s="1"/>
      <c r="AC7573" s="1"/>
      <c r="AD7573" s="1"/>
      <c r="AE7573" s="1"/>
    </row>
    <row r="7574">
      <c r="A7574" s="1" t="s">
        <v>37398</v>
      </c>
      <c r="B7574" s="2" t="s">
        <v>445</v>
      </c>
      <c r="C7574" s="1" t="s">
        <v>497</v>
      </c>
      <c r="D7574" s="6"/>
      <c r="E7574" s="12" t="b">
        <v>0</v>
      </c>
      <c r="F7574" s="5" t="s">
        <v>37399</v>
      </c>
      <c r="G7574" s="1"/>
      <c r="H7574" s="1" t="s">
        <v>37400</v>
      </c>
      <c r="I7574" s="1" t="s">
        <v>37401</v>
      </c>
      <c r="J7574" s="1"/>
      <c r="K7574" s="1"/>
      <c r="L7574" s="1"/>
      <c r="M7574" s="1"/>
      <c r="N7574" s="1"/>
      <c r="O7574" s="1"/>
      <c r="P7574" s="1" t="s">
        <v>37402</v>
      </c>
      <c r="Q7574" s="1"/>
      <c r="R7574" s="1"/>
      <c r="S7574" s="1"/>
      <c r="T7574" s="1"/>
      <c r="U7574" s="1"/>
      <c r="V7574" s="1"/>
      <c r="W7574" s="1"/>
      <c r="X7574" s="1"/>
      <c r="Y7574" s="1"/>
      <c r="Z7574" s="1"/>
      <c r="AA7574" s="1"/>
      <c r="AB7574" s="1"/>
      <c r="AC7574" s="1"/>
      <c r="AD7574" s="1"/>
      <c r="AE7574" s="1"/>
    </row>
    <row r="7575">
      <c r="A7575" s="1" t="s">
        <v>37403</v>
      </c>
      <c r="B7575" s="2" t="s">
        <v>445</v>
      </c>
      <c r="C7575" s="1" t="s">
        <v>497</v>
      </c>
      <c r="D7575" s="7"/>
      <c r="E7575" s="12" t="b">
        <v>0</v>
      </c>
      <c r="F7575" s="5" t="s">
        <v>37404</v>
      </c>
      <c r="G7575" s="1"/>
      <c r="H7575" s="1" t="s">
        <v>37405</v>
      </c>
      <c r="I7575" s="5" t="s">
        <v>37406</v>
      </c>
      <c r="J7575" s="5"/>
      <c r="K7575" s="1"/>
      <c r="L7575" s="5" t="s">
        <v>37407</v>
      </c>
      <c r="M7575" s="1"/>
      <c r="N7575" s="1"/>
      <c r="O7575" s="1"/>
      <c r="P7575" s="1" t="s">
        <v>37408</v>
      </c>
      <c r="Q7575" s="1"/>
      <c r="R7575" s="1"/>
      <c r="S7575" s="1"/>
      <c r="T7575" s="1"/>
      <c r="U7575" s="1"/>
      <c r="V7575" s="1"/>
      <c r="W7575" s="1"/>
      <c r="X7575" s="1"/>
      <c r="Y7575" s="1"/>
      <c r="Z7575" s="1"/>
      <c r="AA7575" s="1"/>
      <c r="AB7575" s="1"/>
      <c r="AC7575" s="1"/>
      <c r="AD7575" s="1"/>
      <c r="AE7575" s="1"/>
    </row>
    <row r="7576">
      <c r="A7576" s="5" t="s">
        <v>37409</v>
      </c>
      <c r="B7576" s="8" t="s">
        <v>445</v>
      </c>
      <c r="C7576" s="5" t="s">
        <v>101</v>
      </c>
      <c r="D7576" s="9"/>
      <c r="E7576" s="12" t="b">
        <v>0</v>
      </c>
      <c r="F7576" s="5" t="s">
        <v>37410</v>
      </c>
      <c r="G7576" s="1"/>
      <c r="H7576" s="5" t="s">
        <v>37411</v>
      </c>
      <c r="I7576" s="5" t="s">
        <v>37412</v>
      </c>
      <c r="J7576" s="5"/>
      <c r="K7576" s="1"/>
      <c r="L7576" s="1"/>
      <c r="M7576" s="1"/>
      <c r="N7576" s="1"/>
      <c r="O7576" s="1"/>
      <c r="P7576" s="5" t="s">
        <v>37413</v>
      </c>
      <c r="Q7576" s="1"/>
      <c r="R7576" s="1"/>
      <c r="S7576" s="1"/>
      <c r="T7576" s="1"/>
      <c r="U7576" s="1"/>
      <c r="V7576" s="1"/>
      <c r="W7576" s="1"/>
      <c r="X7576" s="1"/>
      <c r="Y7576" s="1"/>
      <c r="Z7576" s="1"/>
      <c r="AA7576" s="1"/>
      <c r="AB7576" s="1"/>
      <c r="AC7576" s="1"/>
      <c r="AD7576" s="1"/>
      <c r="AE7576" s="1"/>
    </row>
    <row r="7577">
      <c r="A7577" s="5" t="s">
        <v>37414</v>
      </c>
      <c r="B7577" s="8" t="s">
        <v>445</v>
      </c>
      <c r="C7577" s="5" t="s">
        <v>101</v>
      </c>
      <c r="D7577" s="10"/>
      <c r="E7577" s="4" t="b">
        <v>0</v>
      </c>
      <c r="F7577" s="5" t="s">
        <v>37415</v>
      </c>
      <c r="G7577" s="1"/>
      <c r="H7577" s="5" t="s">
        <v>37416</v>
      </c>
      <c r="I7577" s="5" t="s">
        <v>37417</v>
      </c>
      <c r="J7577" s="5"/>
      <c r="K7577" s="1"/>
      <c r="L7577" s="1"/>
      <c r="M7577" s="1"/>
      <c r="N7577" s="1"/>
      <c r="O7577" s="5"/>
      <c r="P7577" s="5" t="s">
        <v>37418</v>
      </c>
      <c r="Q7577" s="1"/>
      <c r="R7577" s="1"/>
      <c r="S7577" s="1"/>
      <c r="T7577" s="1"/>
      <c r="U7577" s="1"/>
      <c r="V7577" s="1"/>
      <c r="W7577" s="1"/>
      <c r="X7577" s="1"/>
      <c r="Y7577" s="1"/>
      <c r="Z7577" s="1"/>
      <c r="AA7577" s="1"/>
      <c r="AB7577" s="1"/>
      <c r="AC7577" s="1"/>
      <c r="AD7577" s="1"/>
      <c r="AE7577" s="1"/>
    </row>
    <row r="7578">
      <c r="A7578" s="1" t="s">
        <v>37419</v>
      </c>
      <c r="B7578" s="2" t="s">
        <v>445</v>
      </c>
      <c r="C7578" s="1" t="s">
        <v>497</v>
      </c>
      <c r="D7578" s="6"/>
      <c r="E7578" s="12" t="b">
        <v>0</v>
      </c>
      <c r="F7578" s="5" t="s">
        <v>37420</v>
      </c>
      <c r="G7578" s="1"/>
      <c r="H7578" s="1" t="s">
        <v>37421</v>
      </c>
      <c r="I7578" s="5" t="s">
        <v>37422</v>
      </c>
      <c r="J7578" s="5"/>
      <c r="K7578" s="1"/>
      <c r="L7578" s="1"/>
      <c r="M7578" s="1"/>
      <c r="N7578" s="1"/>
      <c r="O7578" s="1"/>
      <c r="P7578" s="1" t="s">
        <v>37423</v>
      </c>
      <c r="Q7578" s="1"/>
      <c r="R7578" s="1"/>
      <c r="S7578" s="1"/>
      <c r="T7578" s="1"/>
      <c r="U7578" s="1"/>
      <c r="V7578" s="1"/>
      <c r="W7578" s="1"/>
      <c r="X7578" s="1"/>
      <c r="Y7578" s="1"/>
      <c r="Z7578" s="1"/>
      <c r="AA7578" s="1"/>
      <c r="AB7578" s="1"/>
      <c r="AC7578" s="1"/>
      <c r="AD7578" s="1"/>
      <c r="AE7578" s="1"/>
    </row>
    <row r="7579">
      <c r="A7579" s="5" t="s">
        <v>37407</v>
      </c>
      <c r="B7579" s="8" t="s">
        <v>445</v>
      </c>
      <c r="C7579" s="5" t="s">
        <v>497</v>
      </c>
      <c r="D7579" s="10"/>
      <c r="E7579" s="4" t="b">
        <v>1</v>
      </c>
      <c r="F7579" s="5" t="s">
        <v>37404</v>
      </c>
      <c r="G7579" s="1"/>
      <c r="H7579" s="5" t="s">
        <v>37405</v>
      </c>
      <c r="I7579" s="5" t="s">
        <v>37406</v>
      </c>
      <c r="J7579" s="5"/>
      <c r="K7579" s="1"/>
      <c r="L7579" s="5" t="s">
        <v>37403</v>
      </c>
      <c r="M7579" s="1"/>
      <c r="N7579" s="1"/>
      <c r="O7579" s="1"/>
      <c r="P7579" s="5" t="s">
        <v>37424</v>
      </c>
      <c r="Q7579" s="1"/>
      <c r="R7579" s="1"/>
      <c r="S7579" s="1"/>
      <c r="T7579" s="1"/>
      <c r="U7579" s="1"/>
      <c r="V7579" s="1"/>
      <c r="W7579" s="1"/>
      <c r="X7579" s="1"/>
      <c r="Y7579" s="1"/>
      <c r="Z7579" s="1"/>
      <c r="AA7579" s="1"/>
      <c r="AB7579" s="1"/>
      <c r="AC7579" s="1"/>
      <c r="AD7579" s="1"/>
      <c r="AE7579" s="1"/>
    </row>
    <row r="7580">
      <c r="A7580" s="5" t="s">
        <v>37425</v>
      </c>
      <c r="B7580" s="8" t="s">
        <v>445</v>
      </c>
      <c r="C7580" s="5" t="s">
        <v>101</v>
      </c>
      <c r="D7580" s="9"/>
      <c r="E7580" s="12" t="b">
        <v>0</v>
      </c>
      <c r="F7580" s="5" t="s">
        <v>37426</v>
      </c>
      <c r="G7580" s="1"/>
      <c r="H7580" s="5" t="s">
        <v>37427</v>
      </c>
      <c r="I7580" s="5" t="s">
        <v>37428</v>
      </c>
      <c r="J7580" s="5"/>
      <c r="K7580" s="1"/>
      <c r="L7580" s="1"/>
      <c r="M7580" s="1"/>
      <c r="N7580" s="1"/>
      <c r="O7580" s="1"/>
      <c r="P7580" s="5" t="s">
        <v>37429</v>
      </c>
      <c r="Q7580" s="1"/>
      <c r="R7580" s="1"/>
      <c r="S7580" s="1"/>
      <c r="T7580" s="1"/>
      <c r="U7580" s="1"/>
      <c r="V7580" s="1"/>
      <c r="W7580" s="1"/>
      <c r="X7580" s="1"/>
      <c r="Y7580" s="1"/>
      <c r="Z7580" s="1"/>
      <c r="AA7580" s="1"/>
      <c r="AB7580" s="1"/>
      <c r="AC7580" s="1"/>
      <c r="AD7580" s="1"/>
      <c r="AE7580" s="1"/>
    </row>
    <row r="7581">
      <c r="A7581" s="5" t="s">
        <v>37430</v>
      </c>
      <c r="B7581" s="8" t="s">
        <v>445</v>
      </c>
      <c r="C7581" s="5" t="s">
        <v>446</v>
      </c>
      <c r="D7581" s="10"/>
      <c r="E7581" s="12" t="b">
        <v>0</v>
      </c>
      <c r="F7581" s="5" t="s">
        <v>37431</v>
      </c>
      <c r="G7581" s="1"/>
      <c r="H7581" s="5" t="s">
        <v>37432</v>
      </c>
      <c r="I7581" s="5" t="s">
        <v>37433</v>
      </c>
      <c r="J7581" s="5"/>
      <c r="K7581" s="1"/>
      <c r="L7581" s="1"/>
      <c r="M7581" s="1"/>
      <c r="N7581" s="1"/>
      <c r="O7581" s="1"/>
      <c r="P7581" s="5" t="s">
        <v>37434</v>
      </c>
      <c r="Q7581" s="1"/>
      <c r="R7581" s="1"/>
      <c r="S7581" s="1"/>
      <c r="T7581" s="1"/>
      <c r="U7581" s="1"/>
      <c r="V7581" s="1"/>
      <c r="W7581" s="1"/>
      <c r="X7581" s="1"/>
      <c r="Y7581" s="1"/>
      <c r="Z7581" s="1"/>
      <c r="AA7581" s="1"/>
      <c r="AB7581" s="1"/>
      <c r="AC7581" s="1"/>
      <c r="AD7581" s="1"/>
      <c r="AE7581" s="1"/>
    </row>
    <row r="7582">
      <c r="A7582" s="5" t="s">
        <v>578</v>
      </c>
      <c r="B7582" s="2" t="s">
        <v>445</v>
      </c>
      <c r="C7582" s="5" t="s">
        <v>101</v>
      </c>
      <c r="D7582" s="9"/>
      <c r="E7582" s="12" t="b">
        <v>0</v>
      </c>
      <c r="F7582" s="5" t="s">
        <v>37435</v>
      </c>
      <c r="G7582" s="1"/>
      <c r="H7582" s="1" t="s">
        <v>37436</v>
      </c>
      <c r="I7582" s="1" t="s">
        <v>37437</v>
      </c>
      <c r="J7582" s="1"/>
      <c r="K7582" s="1"/>
      <c r="L7582" s="1"/>
      <c r="M7582" s="1"/>
      <c r="N7582" s="1"/>
      <c r="O7582" s="1"/>
      <c r="P7582" s="1" t="s">
        <v>37438</v>
      </c>
      <c r="Q7582" s="1"/>
      <c r="R7582" s="1"/>
      <c r="S7582" s="1"/>
      <c r="T7582" s="1"/>
      <c r="U7582" s="1"/>
      <c r="V7582" s="1"/>
      <c r="W7582" s="1"/>
      <c r="X7582" s="1"/>
      <c r="Y7582" s="1"/>
      <c r="Z7582" s="1"/>
      <c r="AA7582" s="1"/>
      <c r="AB7582" s="1"/>
      <c r="AC7582" s="1"/>
      <c r="AD7582" s="1"/>
      <c r="AE7582" s="1"/>
    </row>
    <row r="7583">
      <c r="A7583" s="1" t="s">
        <v>37439</v>
      </c>
      <c r="B7583" s="2" t="s">
        <v>445</v>
      </c>
      <c r="C7583" s="5" t="s">
        <v>101</v>
      </c>
      <c r="D7583" s="10"/>
      <c r="E7583" s="12" t="b">
        <v>0</v>
      </c>
      <c r="F7583" s="5" t="s">
        <v>37440</v>
      </c>
      <c r="G7583" s="1"/>
      <c r="H7583" s="1" t="s">
        <v>37441</v>
      </c>
      <c r="I7583" s="5" t="s">
        <v>37442</v>
      </c>
      <c r="J7583" s="1"/>
      <c r="K7583" s="1"/>
      <c r="L7583" s="1"/>
      <c r="M7583" s="1"/>
      <c r="N7583" s="1"/>
      <c r="O7583" s="1"/>
      <c r="P7583" s="1" t="s">
        <v>37443</v>
      </c>
      <c r="Q7583" s="1"/>
      <c r="R7583" s="1"/>
      <c r="S7583" s="1"/>
      <c r="T7583" s="1"/>
      <c r="U7583" s="1"/>
      <c r="V7583" s="1"/>
      <c r="W7583" s="1"/>
      <c r="X7583" s="1"/>
      <c r="Y7583" s="1"/>
      <c r="Z7583" s="1"/>
      <c r="AA7583" s="1"/>
      <c r="AB7583" s="1"/>
      <c r="AC7583" s="1"/>
      <c r="AD7583" s="1"/>
      <c r="AE7583" s="1"/>
    </row>
    <row r="7584">
      <c r="A7584" s="1" t="s">
        <v>37444</v>
      </c>
      <c r="B7584" s="2" t="s">
        <v>416</v>
      </c>
      <c r="C7584" s="5" t="s">
        <v>101</v>
      </c>
      <c r="D7584" s="9"/>
      <c r="E7584" s="4" t="b">
        <v>1</v>
      </c>
      <c r="F7584" s="5" t="s">
        <v>37445</v>
      </c>
      <c r="G7584" s="1"/>
      <c r="H7584" s="1" t="s">
        <v>37446</v>
      </c>
      <c r="I7584" s="1" t="s">
        <v>37447</v>
      </c>
      <c r="J7584" s="1"/>
      <c r="K7584" s="1"/>
      <c r="L7584" s="1"/>
      <c r="M7584" s="1"/>
      <c r="N7584" s="1"/>
      <c r="O7584" s="1"/>
      <c r="P7584" s="1" t="s">
        <v>37448</v>
      </c>
      <c r="Q7584" s="1"/>
      <c r="R7584" s="1"/>
      <c r="S7584" s="1"/>
      <c r="T7584" s="1"/>
      <c r="U7584" s="1"/>
      <c r="V7584" s="1"/>
      <c r="W7584" s="1"/>
      <c r="X7584" s="1"/>
      <c r="Y7584" s="1"/>
      <c r="Z7584" s="1"/>
      <c r="AA7584" s="1"/>
      <c r="AB7584" s="1"/>
      <c r="AC7584" s="1"/>
      <c r="AD7584" s="1"/>
      <c r="AE7584" s="1"/>
    </row>
    <row r="7585">
      <c r="A7585" s="1" t="s">
        <v>37449</v>
      </c>
      <c r="B7585" s="2" t="s">
        <v>416</v>
      </c>
      <c r="C7585" s="5" t="s">
        <v>446</v>
      </c>
      <c r="D7585" s="10"/>
      <c r="E7585" s="4" t="b">
        <v>1</v>
      </c>
      <c r="F7585" s="5" t="s">
        <v>37450</v>
      </c>
      <c r="G7585" s="1"/>
      <c r="H7585" s="1" t="s">
        <v>37451</v>
      </c>
      <c r="I7585" s="1" t="s">
        <v>37452</v>
      </c>
      <c r="J7585" s="1"/>
      <c r="K7585" s="1"/>
      <c r="L7585" s="1"/>
      <c r="M7585" s="1"/>
      <c r="N7585" s="1"/>
      <c r="O7585" s="1"/>
      <c r="P7585" s="1" t="s">
        <v>37453</v>
      </c>
      <c r="Q7585" s="1"/>
      <c r="R7585" s="1"/>
      <c r="S7585" s="1"/>
      <c r="T7585" s="1"/>
      <c r="U7585" s="1"/>
      <c r="V7585" s="1"/>
      <c r="W7585" s="1"/>
      <c r="X7585" s="1"/>
      <c r="Y7585" s="1"/>
      <c r="Z7585" s="1"/>
      <c r="AA7585" s="1"/>
      <c r="AB7585" s="1"/>
      <c r="AC7585" s="1"/>
      <c r="AD7585" s="1"/>
      <c r="AE7585" s="1"/>
    </row>
    <row r="7586">
      <c r="A7586" s="5" t="s">
        <v>37454</v>
      </c>
      <c r="B7586" s="8" t="s">
        <v>416</v>
      </c>
      <c r="C7586" s="5" t="s">
        <v>101</v>
      </c>
      <c r="D7586" s="9"/>
      <c r="E7586" s="4" t="b">
        <v>1</v>
      </c>
      <c r="F7586" s="5" t="s">
        <v>37455</v>
      </c>
      <c r="G7586" s="1"/>
      <c r="H7586" s="5" t="s">
        <v>37456</v>
      </c>
      <c r="I7586" s="5" t="s">
        <v>37457</v>
      </c>
      <c r="J7586" s="5"/>
      <c r="K7586" s="1"/>
      <c r="L7586" s="1"/>
      <c r="M7586" s="1"/>
      <c r="N7586" s="1"/>
      <c r="O7586" s="5" t="s">
        <v>960</v>
      </c>
      <c r="P7586" s="5" t="s">
        <v>37458</v>
      </c>
      <c r="Q7586" s="1"/>
      <c r="R7586" s="1"/>
      <c r="S7586" s="1"/>
      <c r="T7586" s="1"/>
      <c r="U7586" s="1"/>
      <c r="V7586" s="1"/>
      <c r="W7586" s="1"/>
      <c r="X7586" s="1"/>
      <c r="Y7586" s="1"/>
      <c r="Z7586" s="1"/>
      <c r="AA7586" s="1"/>
      <c r="AB7586" s="1"/>
      <c r="AC7586" s="1"/>
      <c r="AD7586" s="1"/>
      <c r="AE7586" s="1"/>
    </row>
    <row r="7587">
      <c r="A7587" s="5" t="s">
        <v>37459</v>
      </c>
      <c r="B7587" s="8" t="s">
        <v>454</v>
      </c>
      <c r="C7587" s="5" t="s">
        <v>455</v>
      </c>
      <c r="D7587" s="7"/>
      <c r="E7587" s="12" t="b">
        <v>0</v>
      </c>
      <c r="F7587" s="5" t="s">
        <v>37460</v>
      </c>
      <c r="G7587" s="1"/>
      <c r="H7587" s="5" t="s">
        <v>37461</v>
      </c>
      <c r="I7587" s="5" t="s">
        <v>37462</v>
      </c>
      <c r="J7587" s="1"/>
      <c r="K7587" s="1"/>
      <c r="L7587" s="1"/>
      <c r="M7587" s="1"/>
      <c r="N7587" s="1"/>
      <c r="O7587" s="5" t="s">
        <v>457</v>
      </c>
      <c r="P7587" s="5" t="s">
        <v>37463</v>
      </c>
      <c r="Q7587" s="1"/>
      <c r="R7587" s="1"/>
      <c r="S7587" s="1"/>
      <c r="T7587" s="1"/>
      <c r="U7587" s="1"/>
      <c r="V7587" s="1"/>
      <c r="W7587" s="1"/>
      <c r="X7587" s="1"/>
      <c r="Y7587" s="1"/>
      <c r="Z7587" s="1"/>
      <c r="AA7587" s="1"/>
      <c r="AB7587" s="1"/>
      <c r="AC7587" s="1"/>
      <c r="AD7587" s="1"/>
      <c r="AE7587" s="1"/>
    </row>
    <row r="7588">
      <c r="A7588" s="5" t="s">
        <v>37464</v>
      </c>
      <c r="B7588" s="8" t="s">
        <v>416</v>
      </c>
      <c r="C7588" s="5" t="s">
        <v>101</v>
      </c>
      <c r="D7588" s="9"/>
      <c r="E7588" s="12" t="b">
        <v>0</v>
      </c>
      <c r="F7588" s="5" t="s">
        <v>37465</v>
      </c>
      <c r="G7588" s="1"/>
      <c r="H7588" s="5" t="s">
        <v>37466</v>
      </c>
      <c r="I7588" s="5" t="s">
        <v>37467</v>
      </c>
      <c r="J7588" s="5"/>
      <c r="K7588" s="1"/>
      <c r="L7588" s="1"/>
      <c r="M7588" s="1"/>
      <c r="N7588" s="1"/>
      <c r="O7588" s="5" t="s">
        <v>3280</v>
      </c>
      <c r="P7588" s="5" t="s">
        <v>37468</v>
      </c>
      <c r="Q7588" s="1"/>
      <c r="R7588" s="1"/>
      <c r="S7588" s="1"/>
      <c r="T7588" s="1"/>
      <c r="U7588" s="1"/>
      <c r="V7588" s="1"/>
      <c r="W7588" s="1"/>
      <c r="X7588" s="1"/>
      <c r="Y7588" s="1"/>
      <c r="Z7588" s="1"/>
      <c r="AA7588" s="1"/>
      <c r="AB7588" s="1"/>
      <c r="AC7588" s="1"/>
      <c r="AD7588" s="1"/>
      <c r="AE7588" s="1"/>
    </row>
    <row r="7589">
      <c r="A7589" s="5" t="s">
        <v>37469</v>
      </c>
      <c r="B7589" s="8" t="s">
        <v>416</v>
      </c>
      <c r="C7589" s="5" t="s">
        <v>101</v>
      </c>
      <c r="D7589" s="10"/>
      <c r="E7589" s="4" t="b">
        <v>1</v>
      </c>
      <c r="F7589" s="5" t="s">
        <v>37470</v>
      </c>
      <c r="G7589" s="1"/>
      <c r="H7589" s="5" t="s">
        <v>37471</v>
      </c>
      <c r="I7589" s="5" t="s">
        <v>37469</v>
      </c>
      <c r="J7589" s="5"/>
      <c r="K7589" s="1"/>
      <c r="L7589" s="1"/>
      <c r="M7589" s="1"/>
      <c r="N7589" s="1"/>
      <c r="O7589" s="5" t="s">
        <v>3350</v>
      </c>
      <c r="P7589" s="5" t="s">
        <v>37472</v>
      </c>
      <c r="Q7589" s="1"/>
      <c r="R7589" s="1"/>
      <c r="S7589" s="1"/>
      <c r="T7589" s="1"/>
      <c r="U7589" s="1"/>
      <c r="V7589" s="1"/>
      <c r="W7589" s="1"/>
      <c r="X7589" s="1"/>
      <c r="Y7589" s="1"/>
      <c r="Z7589" s="1"/>
      <c r="AA7589" s="1"/>
      <c r="AB7589" s="1"/>
      <c r="AC7589" s="1"/>
      <c r="AD7589" s="1"/>
      <c r="AE7589" s="1"/>
    </row>
    <row r="7590">
      <c r="A7590" s="5" t="s">
        <v>37473</v>
      </c>
      <c r="B7590" s="8" t="s">
        <v>416</v>
      </c>
      <c r="C7590" s="5" t="s">
        <v>101</v>
      </c>
      <c r="D7590" s="9"/>
      <c r="E7590" s="4" t="b">
        <v>1</v>
      </c>
      <c r="F7590" s="5" t="s">
        <v>37474</v>
      </c>
      <c r="G7590" s="1"/>
      <c r="H7590" s="5" t="s">
        <v>37475</v>
      </c>
      <c r="I7590" s="5" t="s">
        <v>37476</v>
      </c>
      <c r="J7590" s="5"/>
      <c r="K7590" s="1"/>
      <c r="L7590" s="1"/>
      <c r="M7590" s="1"/>
      <c r="N7590" s="1"/>
      <c r="O7590" s="5" t="s">
        <v>700</v>
      </c>
      <c r="P7590" s="5" t="s">
        <v>37477</v>
      </c>
      <c r="Q7590" s="1"/>
      <c r="R7590" s="1"/>
      <c r="S7590" s="1"/>
      <c r="T7590" s="1"/>
      <c r="U7590" s="1"/>
      <c r="V7590" s="1"/>
      <c r="W7590" s="1"/>
      <c r="X7590" s="1"/>
      <c r="Y7590" s="1"/>
      <c r="Z7590" s="1"/>
      <c r="AA7590" s="1"/>
      <c r="AB7590" s="1"/>
      <c r="AC7590" s="1"/>
      <c r="AD7590" s="1"/>
      <c r="AE7590" s="1"/>
    </row>
    <row r="7591">
      <c r="A7591" s="1" t="s">
        <v>37478</v>
      </c>
      <c r="B7591" s="2" t="s">
        <v>416</v>
      </c>
      <c r="C7591" s="5" t="s">
        <v>101</v>
      </c>
      <c r="D7591" s="10"/>
      <c r="E7591" s="4" t="b">
        <v>1</v>
      </c>
      <c r="F7591" s="5" t="s">
        <v>37479</v>
      </c>
      <c r="G7591" s="1"/>
      <c r="H7591" s="1" t="s">
        <v>37480</v>
      </c>
      <c r="I7591" s="1" t="s">
        <v>37481</v>
      </c>
      <c r="J7591" s="1"/>
      <c r="K7591" s="1"/>
      <c r="L7591" s="1"/>
      <c r="M7591" s="1"/>
      <c r="N7591" s="1"/>
      <c r="O7591" s="5" t="s">
        <v>437</v>
      </c>
      <c r="P7591" s="1" t="s">
        <v>37482</v>
      </c>
      <c r="Q7591" s="1"/>
      <c r="R7591" s="1"/>
      <c r="S7591" s="1"/>
      <c r="T7591" s="1"/>
      <c r="U7591" s="1"/>
      <c r="V7591" s="1"/>
      <c r="W7591" s="1"/>
      <c r="X7591" s="1"/>
      <c r="Y7591" s="1"/>
      <c r="Z7591" s="1"/>
      <c r="AA7591" s="1"/>
      <c r="AB7591" s="1"/>
      <c r="AC7591" s="1"/>
      <c r="AD7591" s="1"/>
      <c r="AE7591" s="1"/>
    </row>
    <row r="7592">
      <c r="A7592" s="5" t="s">
        <v>37483</v>
      </c>
      <c r="B7592" s="8" t="s">
        <v>416</v>
      </c>
      <c r="C7592" s="5" t="s">
        <v>101</v>
      </c>
      <c r="D7592" s="6"/>
      <c r="E7592" s="12" t="b">
        <v>0</v>
      </c>
      <c r="F7592" s="5" t="s">
        <v>37484</v>
      </c>
      <c r="G7592" s="1"/>
      <c r="H7592" s="5" t="s">
        <v>37485</v>
      </c>
      <c r="I7592" s="5" t="s">
        <v>37486</v>
      </c>
      <c r="J7592" s="1"/>
      <c r="K7592" s="1"/>
      <c r="L7592" s="1"/>
      <c r="M7592" s="1"/>
      <c r="N7592" s="1"/>
      <c r="O7592" s="1"/>
      <c r="P7592" s="5" t="s">
        <v>37487</v>
      </c>
      <c r="Q7592" s="1"/>
      <c r="R7592" s="1"/>
      <c r="S7592" s="1"/>
      <c r="T7592" s="1"/>
      <c r="U7592" s="1"/>
      <c r="V7592" s="1"/>
      <c r="W7592" s="1"/>
      <c r="X7592" s="1"/>
      <c r="Y7592" s="1"/>
      <c r="Z7592" s="1"/>
      <c r="AA7592" s="1"/>
      <c r="AB7592" s="1"/>
      <c r="AC7592" s="1"/>
      <c r="AD7592" s="1"/>
      <c r="AE7592" s="1"/>
    </row>
    <row r="7593">
      <c r="A7593" s="1" t="s">
        <v>37488</v>
      </c>
      <c r="B7593" s="8" t="s">
        <v>454</v>
      </c>
      <c r="C7593" s="5" t="s">
        <v>826</v>
      </c>
      <c r="D7593" s="10"/>
      <c r="E7593" s="4" t="b">
        <v>1</v>
      </c>
      <c r="F7593" s="5" t="s">
        <v>37489</v>
      </c>
      <c r="G7593" s="1"/>
      <c r="H7593" s="1" t="s">
        <v>37490</v>
      </c>
      <c r="I7593" s="5" t="s">
        <v>37491</v>
      </c>
      <c r="J7593" s="5"/>
      <c r="K7593" s="1"/>
      <c r="L7593" s="1"/>
      <c r="M7593" s="1"/>
      <c r="N7593" s="1"/>
      <c r="O7593" s="1"/>
      <c r="P7593" s="1" t="s">
        <v>37492</v>
      </c>
      <c r="Q7593" s="1"/>
      <c r="R7593" s="1"/>
      <c r="S7593" s="1"/>
      <c r="T7593" s="1"/>
      <c r="U7593" s="1"/>
      <c r="V7593" s="1"/>
      <c r="W7593" s="1"/>
      <c r="X7593" s="1"/>
      <c r="Y7593" s="1"/>
      <c r="Z7593" s="1"/>
      <c r="AA7593" s="1"/>
      <c r="AB7593" s="1"/>
      <c r="AC7593" s="1"/>
      <c r="AD7593" s="1"/>
      <c r="AE7593" s="1"/>
    </row>
    <row r="7594">
      <c r="A7594" s="1" t="s">
        <v>37493</v>
      </c>
      <c r="B7594" s="2" t="s">
        <v>445</v>
      </c>
      <c r="C7594" s="5" t="s">
        <v>101</v>
      </c>
      <c r="D7594" s="9"/>
      <c r="E7594" s="12" t="b">
        <v>0</v>
      </c>
      <c r="F7594" s="5" t="s">
        <v>37494</v>
      </c>
      <c r="G7594" s="1"/>
      <c r="H7594" s="1" t="s">
        <v>37495</v>
      </c>
      <c r="I7594" s="5" t="s">
        <v>37496</v>
      </c>
      <c r="J7594" s="5"/>
      <c r="K7594" s="1"/>
      <c r="L7594" s="1"/>
      <c r="M7594" s="1"/>
      <c r="N7594" s="1"/>
      <c r="O7594" s="1"/>
      <c r="P7594" s="1" t="s">
        <v>37497</v>
      </c>
      <c r="Q7594" s="1"/>
      <c r="R7594" s="1"/>
      <c r="S7594" s="1"/>
      <c r="T7594" s="1"/>
      <c r="U7594" s="1"/>
      <c r="V7594" s="1"/>
      <c r="W7594" s="1"/>
      <c r="X7594" s="1"/>
      <c r="Y7594" s="1"/>
      <c r="Z7594" s="1"/>
      <c r="AA7594" s="1"/>
      <c r="AB7594" s="1"/>
      <c r="AC7594" s="1"/>
      <c r="AD7594" s="1"/>
      <c r="AE7594" s="1"/>
    </row>
    <row r="7595">
      <c r="A7595" s="1" t="s">
        <v>37498</v>
      </c>
      <c r="B7595" s="2" t="s">
        <v>445</v>
      </c>
      <c r="C7595" s="5" t="s">
        <v>101</v>
      </c>
      <c r="D7595" s="10"/>
      <c r="E7595" s="12" t="b">
        <v>0</v>
      </c>
      <c r="F7595" s="5" t="s">
        <v>37499</v>
      </c>
      <c r="G7595" s="1"/>
      <c r="H7595" s="1" t="s">
        <v>37500</v>
      </c>
      <c r="I7595" s="5" t="s">
        <v>37501</v>
      </c>
      <c r="J7595" s="5"/>
      <c r="K7595" s="1"/>
      <c r="L7595" s="1"/>
      <c r="M7595" s="1"/>
      <c r="N7595" s="1"/>
      <c r="O7595" s="1"/>
      <c r="P7595" s="1" t="s">
        <v>37502</v>
      </c>
      <c r="Q7595" s="1"/>
      <c r="R7595" s="1"/>
      <c r="S7595" s="1"/>
      <c r="T7595" s="1"/>
      <c r="U7595" s="1"/>
      <c r="V7595" s="1"/>
      <c r="W7595" s="1"/>
      <c r="X7595" s="1"/>
      <c r="Y7595" s="1"/>
      <c r="Z7595" s="1"/>
      <c r="AA7595" s="1"/>
      <c r="AB7595" s="1"/>
      <c r="AC7595" s="1"/>
      <c r="AD7595" s="1"/>
      <c r="AE7595" s="1"/>
    </row>
    <row r="7596">
      <c r="A7596" s="1" t="s">
        <v>37503</v>
      </c>
      <c r="B7596" s="8" t="s">
        <v>454</v>
      </c>
      <c r="C7596" s="5" t="s">
        <v>455</v>
      </c>
      <c r="D7596" s="9"/>
      <c r="E7596" s="4" t="b">
        <v>1</v>
      </c>
      <c r="F7596" s="5" t="s">
        <v>37503</v>
      </c>
      <c r="G7596" s="1"/>
      <c r="H7596" s="1" t="s">
        <v>37504</v>
      </c>
      <c r="I7596" s="1" t="s">
        <v>37503</v>
      </c>
      <c r="J7596" s="1"/>
      <c r="K7596" s="1"/>
      <c r="L7596" s="1"/>
      <c r="M7596" s="1"/>
      <c r="N7596" s="1"/>
      <c r="O7596" s="1" t="s">
        <v>803</v>
      </c>
      <c r="P7596" s="1" t="s">
        <v>37505</v>
      </c>
      <c r="Q7596" s="1"/>
      <c r="R7596" s="1"/>
      <c r="S7596" s="1"/>
      <c r="T7596" s="1"/>
      <c r="U7596" s="1"/>
      <c r="V7596" s="1"/>
      <c r="W7596" s="1"/>
      <c r="X7596" s="1"/>
      <c r="Y7596" s="1"/>
      <c r="Z7596" s="1"/>
      <c r="AA7596" s="1"/>
      <c r="AB7596" s="1"/>
      <c r="AC7596" s="1"/>
      <c r="AD7596" s="1"/>
      <c r="AE7596" s="1"/>
    </row>
    <row r="7597">
      <c r="A7597" s="1" t="s">
        <v>37506</v>
      </c>
      <c r="B7597" s="2" t="s">
        <v>416</v>
      </c>
      <c r="C7597" s="5" t="s">
        <v>101</v>
      </c>
      <c r="D7597" s="10"/>
      <c r="E7597" s="4" t="b">
        <v>1</v>
      </c>
      <c r="F7597" s="5" t="s">
        <v>37507</v>
      </c>
      <c r="G7597" s="1"/>
      <c r="H7597" s="1" t="s">
        <v>37508</v>
      </c>
      <c r="I7597" s="5" t="s">
        <v>37509</v>
      </c>
      <c r="J7597" s="5"/>
      <c r="K7597" s="1"/>
      <c r="L7597" s="1" t="s">
        <v>4516</v>
      </c>
      <c r="M7597" s="1"/>
      <c r="N7597" s="1"/>
      <c r="O7597" s="1"/>
      <c r="P7597" s="5" t="s">
        <v>37510</v>
      </c>
      <c r="Q7597" s="1"/>
      <c r="R7597" s="1"/>
      <c r="S7597" s="1"/>
      <c r="T7597" s="1"/>
      <c r="U7597" s="1"/>
      <c r="V7597" s="1"/>
      <c r="W7597" s="1"/>
      <c r="X7597" s="1"/>
      <c r="Y7597" s="1"/>
      <c r="Z7597" s="1"/>
      <c r="AA7597" s="1"/>
      <c r="AB7597" s="1"/>
      <c r="AC7597" s="1"/>
      <c r="AD7597" s="1"/>
      <c r="AE7597" s="1"/>
    </row>
    <row r="7598">
      <c r="A7598" s="5" t="s">
        <v>37511</v>
      </c>
      <c r="B7598" s="8" t="s">
        <v>416</v>
      </c>
      <c r="C7598" s="5" t="s">
        <v>101</v>
      </c>
      <c r="D7598" s="9"/>
      <c r="E7598" s="4" t="b">
        <v>1</v>
      </c>
      <c r="F7598" s="5" t="s">
        <v>37512</v>
      </c>
      <c r="G7598" s="1"/>
      <c r="H7598" s="5" t="s">
        <v>37513</v>
      </c>
      <c r="I7598" s="5" t="s">
        <v>37514</v>
      </c>
      <c r="J7598" s="5"/>
      <c r="K7598" s="1"/>
      <c r="L7598" s="1"/>
      <c r="M7598" s="1"/>
      <c r="N7598" s="1"/>
      <c r="O7598" s="1" t="s">
        <v>711</v>
      </c>
      <c r="P7598" s="5" t="s">
        <v>37515</v>
      </c>
      <c r="Q7598" s="1"/>
      <c r="R7598" s="1"/>
      <c r="S7598" s="1"/>
      <c r="T7598" s="1"/>
      <c r="U7598" s="1"/>
      <c r="V7598" s="1"/>
      <c r="W7598" s="1"/>
      <c r="X7598" s="1"/>
      <c r="Y7598" s="1"/>
      <c r="Z7598" s="1"/>
      <c r="AA7598" s="1"/>
      <c r="AB7598" s="1"/>
      <c r="AC7598" s="1"/>
      <c r="AD7598" s="1"/>
      <c r="AE7598" s="1"/>
    </row>
    <row r="7599">
      <c r="A7599" s="5" t="s">
        <v>37516</v>
      </c>
      <c r="B7599" s="8" t="s">
        <v>445</v>
      </c>
      <c r="C7599" s="5" t="s">
        <v>497</v>
      </c>
      <c r="D7599" s="10"/>
      <c r="E7599" s="12" t="b">
        <v>0</v>
      </c>
      <c r="F7599" s="5" t="s">
        <v>37517</v>
      </c>
      <c r="G7599" s="1"/>
      <c r="H7599" s="5" t="s">
        <v>37518</v>
      </c>
      <c r="I7599" s="5" t="s">
        <v>37519</v>
      </c>
      <c r="J7599" s="5"/>
      <c r="K7599" s="1"/>
      <c r="L7599" s="1"/>
      <c r="M7599" s="1"/>
      <c r="N7599" s="1"/>
      <c r="O7599" s="5" t="s">
        <v>3718</v>
      </c>
      <c r="P7599" s="5" t="s">
        <v>37520</v>
      </c>
      <c r="Q7599" s="1"/>
      <c r="R7599" s="1"/>
      <c r="S7599" s="1"/>
      <c r="T7599" s="1"/>
      <c r="U7599" s="1"/>
      <c r="V7599" s="1"/>
      <c r="W7599" s="1"/>
      <c r="X7599" s="1"/>
      <c r="Y7599" s="1"/>
      <c r="Z7599" s="1"/>
      <c r="AA7599" s="1"/>
      <c r="AB7599" s="1"/>
      <c r="AC7599" s="1"/>
      <c r="AD7599" s="1"/>
      <c r="AE7599" s="1"/>
    </row>
    <row r="7600">
      <c r="A7600" s="5" t="s">
        <v>37521</v>
      </c>
      <c r="B7600" s="8" t="s">
        <v>454</v>
      </c>
      <c r="C7600" s="5" t="s">
        <v>455</v>
      </c>
      <c r="D7600" s="6"/>
      <c r="E7600" s="12" t="b">
        <v>0</v>
      </c>
      <c r="F7600" s="5" t="s">
        <v>37522</v>
      </c>
      <c r="G7600" s="1"/>
      <c r="H7600" s="5" t="s">
        <v>37523</v>
      </c>
      <c r="I7600" s="5" t="s">
        <v>37524</v>
      </c>
      <c r="J7600" s="1"/>
      <c r="K7600" s="1"/>
      <c r="L7600" s="1"/>
      <c r="M7600" s="1"/>
      <c r="N7600" s="1"/>
      <c r="O7600" s="5" t="s">
        <v>457</v>
      </c>
      <c r="P7600" s="5" t="s">
        <v>37525</v>
      </c>
      <c r="Q7600" s="1"/>
      <c r="R7600" s="1"/>
      <c r="S7600" s="1"/>
      <c r="T7600" s="1"/>
      <c r="U7600" s="1"/>
      <c r="V7600" s="1"/>
      <c r="W7600" s="1"/>
      <c r="X7600" s="1"/>
      <c r="Y7600" s="1"/>
      <c r="Z7600" s="1"/>
      <c r="AA7600" s="1"/>
      <c r="AB7600" s="1"/>
      <c r="AC7600" s="1"/>
      <c r="AD7600" s="1"/>
      <c r="AE7600" s="1"/>
    </row>
    <row r="7601">
      <c r="A7601" s="5" t="s">
        <v>37526</v>
      </c>
      <c r="B7601" s="8" t="s">
        <v>454</v>
      </c>
      <c r="C7601" s="5" t="s">
        <v>455</v>
      </c>
      <c r="D7601" s="7"/>
      <c r="E7601" s="12" t="b">
        <v>0</v>
      </c>
      <c r="F7601" s="5" t="s">
        <v>37527</v>
      </c>
      <c r="G7601" s="1"/>
      <c r="H7601" s="5" t="s">
        <v>37528</v>
      </c>
      <c r="I7601" s="5" t="s">
        <v>37529</v>
      </c>
      <c r="J7601" s="1"/>
      <c r="K7601" s="1"/>
      <c r="L7601" s="1"/>
      <c r="M7601" s="1"/>
      <c r="N7601" s="1"/>
      <c r="O7601" s="5" t="s">
        <v>457</v>
      </c>
      <c r="P7601" s="5" t="s">
        <v>37530</v>
      </c>
      <c r="Q7601" s="1"/>
      <c r="R7601" s="1"/>
      <c r="S7601" s="1"/>
      <c r="T7601" s="1"/>
      <c r="U7601" s="1"/>
      <c r="V7601" s="1"/>
      <c r="W7601" s="1"/>
      <c r="X7601" s="1"/>
      <c r="Y7601" s="1"/>
      <c r="Z7601" s="1"/>
      <c r="AA7601" s="1"/>
      <c r="AB7601" s="1"/>
      <c r="AC7601" s="1"/>
      <c r="AD7601" s="1"/>
      <c r="AE7601" s="1"/>
    </row>
    <row r="7602">
      <c r="A7602" s="1" t="s">
        <v>37531</v>
      </c>
      <c r="B7602" s="2" t="s">
        <v>416</v>
      </c>
      <c r="C7602" s="1" t="s">
        <v>497</v>
      </c>
      <c r="D7602" s="6"/>
      <c r="E7602" s="4" t="b">
        <v>1</v>
      </c>
      <c r="F7602" s="5" t="s">
        <v>37532</v>
      </c>
      <c r="G7602" s="1"/>
      <c r="H7602" s="1" t="s">
        <v>37533</v>
      </c>
      <c r="I7602" s="5" t="s">
        <v>37534</v>
      </c>
      <c r="J7602" s="5"/>
      <c r="K7602" s="1"/>
      <c r="L7602" s="1"/>
      <c r="M7602" s="1"/>
      <c r="N7602" s="1"/>
      <c r="O7602" s="1"/>
      <c r="P7602" s="1" t="s">
        <v>37535</v>
      </c>
      <c r="Q7602" s="1"/>
      <c r="R7602" s="1"/>
      <c r="S7602" s="1"/>
      <c r="T7602" s="1"/>
      <c r="U7602" s="1"/>
      <c r="V7602" s="1"/>
      <c r="W7602" s="1"/>
      <c r="X7602" s="1"/>
      <c r="Y7602" s="1"/>
      <c r="Z7602" s="1"/>
      <c r="AA7602" s="1"/>
      <c r="AB7602" s="1"/>
      <c r="AC7602" s="1"/>
      <c r="AD7602" s="1"/>
      <c r="AE7602" s="1"/>
    </row>
    <row r="7603">
      <c r="A7603" s="5" t="s">
        <v>37536</v>
      </c>
      <c r="B7603" s="8" t="s">
        <v>445</v>
      </c>
      <c r="C7603" s="5" t="s">
        <v>101</v>
      </c>
      <c r="D7603" s="7"/>
      <c r="E7603" s="12" t="b">
        <v>0</v>
      </c>
      <c r="F7603" s="5" t="s">
        <v>37537</v>
      </c>
      <c r="G7603" s="1"/>
      <c r="H7603" s="5" t="s">
        <v>37538</v>
      </c>
      <c r="I7603" s="5" t="s">
        <v>37539</v>
      </c>
      <c r="J7603" s="1"/>
      <c r="K7603" s="1"/>
      <c r="L7603" s="1"/>
      <c r="M7603" s="1"/>
      <c r="N7603" s="1"/>
      <c r="O7603" s="1"/>
      <c r="P7603" s="5" t="s">
        <v>37540</v>
      </c>
      <c r="Q7603" s="1"/>
      <c r="R7603" s="1"/>
      <c r="S7603" s="1"/>
      <c r="T7603" s="1"/>
      <c r="U7603" s="1"/>
      <c r="V7603" s="1"/>
      <c r="W7603" s="1"/>
      <c r="X7603" s="1"/>
      <c r="Y7603" s="1"/>
      <c r="Z7603" s="1"/>
      <c r="AA7603" s="1"/>
      <c r="AB7603" s="1"/>
      <c r="AC7603" s="1"/>
      <c r="AD7603" s="1"/>
      <c r="AE7603" s="1"/>
    </row>
    <row r="7604">
      <c r="A7604" s="5" t="s">
        <v>37541</v>
      </c>
      <c r="B7604" s="8" t="s">
        <v>454</v>
      </c>
      <c r="C7604" s="5" t="s">
        <v>455</v>
      </c>
      <c r="D7604" s="6"/>
      <c r="E7604" s="12" t="b">
        <v>0</v>
      </c>
      <c r="F7604" s="5" t="s">
        <v>37542</v>
      </c>
      <c r="G7604" s="1"/>
      <c r="H7604" s="5" t="s">
        <v>37543</v>
      </c>
      <c r="I7604" s="5" t="s">
        <v>37544</v>
      </c>
      <c r="J7604" s="1"/>
      <c r="K7604" s="1"/>
      <c r="L7604" s="1"/>
      <c r="M7604" s="1"/>
      <c r="N7604" s="1"/>
      <c r="O7604" s="5" t="s">
        <v>24723</v>
      </c>
      <c r="P7604" s="5" t="s">
        <v>37545</v>
      </c>
      <c r="Q7604" s="1"/>
      <c r="R7604" s="1"/>
      <c r="S7604" s="1"/>
      <c r="T7604" s="1"/>
      <c r="U7604" s="1"/>
      <c r="V7604" s="1"/>
      <c r="W7604" s="1"/>
      <c r="X7604" s="1"/>
      <c r="Y7604" s="1"/>
      <c r="Z7604" s="1"/>
      <c r="AA7604" s="1"/>
      <c r="AB7604" s="1"/>
      <c r="AC7604" s="1"/>
      <c r="AD7604" s="1"/>
      <c r="AE7604" s="1"/>
    </row>
    <row r="7605">
      <c r="A7605" s="5" t="s">
        <v>37546</v>
      </c>
      <c r="B7605" s="2" t="s">
        <v>416</v>
      </c>
      <c r="C7605" s="5" t="s">
        <v>101</v>
      </c>
      <c r="D7605" s="10"/>
      <c r="E7605" s="4" t="b">
        <v>1</v>
      </c>
      <c r="F7605" s="5" t="s">
        <v>37547</v>
      </c>
      <c r="G7605" s="1"/>
      <c r="H7605" s="5" t="s">
        <v>37548</v>
      </c>
      <c r="I7605" s="5" t="s">
        <v>37547</v>
      </c>
      <c r="J7605" s="5"/>
      <c r="K7605" s="5" t="s">
        <v>37549</v>
      </c>
      <c r="L7605" s="1"/>
      <c r="M7605" s="1"/>
      <c r="N7605" s="1"/>
      <c r="O7605" s="5" t="s">
        <v>1247</v>
      </c>
      <c r="P7605" s="5" t="s">
        <v>37550</v>
      </c>
      <c r="Q7605" s="1"/>
      <c r="R7605" s="1"/>
      <c r="S7605" s="1"/>
      <c r="T7605" s="1"/>
      <c r="U7605" s="1"/>
      <c r="V7605" s="1"/>
      <c r="W7605" s="1"/>
      <c r="X7605" s="1"/>
      <c r="Y7605" s="1"/>
      <c r="Z7605" s="1"/>
      <c r="AA7605" s="1"/>
      <c r="AB7605" s="1"/>
      <c r="AC7605" s="1"/>
      <c r="AD7605" s="1"/>
      <c r="AE7605" s="1"/>
    </row>
    <row r="7606">
      <c r="A7606" s="5" t="s">
        <v>37551</v>
      </c>
      <c r="B7606" s="8" t="s">
        <v>454</v>
      </c>
      <c r="C7606" s="5" t="s">
        <v>455</v>
      </c>
      <c r="D7606" s="6"/>
      <c r="E7606" s="12" t="b">
        <v>0</v>
      </c>
      <c r="F7606" s="5" t="s">
        <v>37552</v>
      </c>
      <c r="G7606" s="1"/>
      <c r="H7606" s="5" t="s">
        <v>37553</v>
      </c>
      <c r="I7606" s="5" t="s">
        <v>37554</v>
      </c>
      <c r="J7606" s="1"/>
      <c r="K7606" s="1"/>
      <c r="L7606" s="1"/>
      <c r="M7606" s="1"/>
      <c r="N7606" s="1"/>
      <c r="O7606" s="5" t="s">
        <v>457</v>
      </c>
      <c r="P7606" s="5" t="s">
        <v>37555</v>
      </c>
      <c r="Q7606" s="1"/>
      <c r="R7606" s="1"/>
      <c r="S7606" s="1"/>
      <c r="T7606" s="1"/>
      <c r="U7606" s="1"/>
      <c r="V7606" s="1"/>
      <c r="W7606" s="1"/>
      <c r="X7606" s="1"/>
      <c r="Y7606" s="1"/>
      <c r="Z7606" s="1"/>
      <c r="AA7606" s="1"/>
      <c r="AB7606" s="1"/>
      <c r="AC7606" s="1"/>
      <c r="AD7606" s="1"/>
      <c r="AE7606" s="1"/>
    </row>
    <row r="7607">
      <c r="A7607" s="1" t="s">
        <v>37556</v>
      </c>
      <c r="B7607" s="2" t="s">
        <v>416</v>
      </c>
      <c r="C7607" s="5" t="s">
        <v>101</v>
      </c>
      <c r="D7607" s="10"/>
      <c r="E7607" s="4" t="b">
        <v>1</v>
      </c>
      <c r="F7607" s="5" t="s">
        <v>37557</v>
      </c>
      <c r="G7607" s="1"/>
      <c r="H7607" s="1" t="s">
        <v>37558</v>
      </c>
      <c r="I7607" s="5" t="s">
        <v>37559</v>
      </c>
      <c r="J7607" s="5"/>
      <c r="K7607" s="1"/>
      <c r="L7607" s="1"/>
      <c r="M7607" s="1"/>
      <c r="N7607" s="1"/>
      <c r="O7607" s="1" t="s">
        <v>711</v>
      </c>
      <c r="P7607" s="1" t="s">
        <v>37560</v>
      </c>
      <c r="Q7607" s="1"/>
      <c r="R7607" s="1"/>
      <c r="S7607" s="1"/>
      <c r="T7607" s="1"/>
      <c r="U7607" s="1"/>
      <c r="V7607" s="1"/>
      <c r="W7607" s="1"/>
      <c r="X7607" s="1"/>
      <c r="Y7607" s="1"/>
      <c r="Z7607" s="1"/>
      <c r="AA7607" s="1"/>
      <c r="AB7607" s="1"/>
      <c r="AC7607" s="1"/>
      <c r="AD7607" s="1"/>
      <c r="AE7607" s="1"/>
    </row>
    <row r="7608">
      <c r="A7608" s="1" t="s">
        <v>37561</v>
      </c>
      <c r="B7608" s="2" t="s">
        <v>416</v>
      </c>
      <c r="C7608" s="5" t="s">
        <v>101</v>
      </c>
      <c r="D7608" s="9"/>
      <c r="E7608" s="4" t="b">
        <v>1</v>
      </c>
      <c r="F7608" s="5" t="s">
        <v>37562</v>
      </c>
      <c r="G7608" s="1"/>
      <c r="H7608" s="1" t="s">
        <v>37563</v>
      </c>
      <c r="I7608" s="5" t="s">
        <v>37564</v>
      </c>
      <c r="J7608" s="5"/>
      <c r="K7608" s="1"/>
      <c r="L7608" s="1"/>
      <c r="M7608" s="1"/>
      <c r="N7608" s="1"/>
      <c r="O7608" s="1" t="s">
        <v>1447</v>
      </c>
      <c r="P7608" s="5" t="s">
        <v>37565</v>
      </c>
      <c r="Q7608" s="1"/>
      <c r="R7608" s="1"/>
      <c r="S7608" s="1"/>
      <c r="T7608" s="1"/>
      <c r="U7608" s="1"/>
      <c r="V7608" s="1"/>
      <c r="W7608" s="1"/>
      <c r="X7608" s="1"/>
      <c r="Y7608" s="1"/>
      <c r="Z7608" s="1"/>
      <c r="AA7608" s="1"/>
      <c r="AB7608" s="1"/>
      <c r="AC7608" s="1"/>
      <c r="AD7608" s="1"/>
      <c r="AE7608" s="1"/>
    </row>
    <row r="7609">
      <c r="A7609" s="5" t="s">
        <v>37566</v>
      </c>
      <c r="B7609" s="8" t="s">
        <v>454</v>
      </c>
      <c r="C7609" s="5" t="s">
        <v>455</v>
      </c>
      <c r="D7609" s="7"/>
      <c r="E7609" s="12" t="b">
        <v>0</v>
      </c>
      <c r="F7609" s="5" t="s">
        <v>37567</v>
      </c>
      <c r="G7609" s="1"/>
      <c r="H7609" s="5" t="s">
        <v>37567</v>
      </c>
      <c r="I7609" s="5" t="s">
        <v>37567</v>
      </c>
      <c r="J7609" s="1"/>
      <c r="K7609" s="1"/>
      <c r="L7609" s="1"/>
      <c r="M7609" s="1"/>
      <c r="N7609" s="1"/>
      <c r="O7609" s="5" t="s">
        <v>457</v>
      </c>
      <c r="P7609" s="5" t="s">
        <v>37568</v>
      </c>
      <c r="Q7609" s="1"/>
      <c r="R7609" s="1"/>
      <c r="S7609" s="1"/>
      <c r="T7609" s="1"/>
      <c r="U7609" s="1"/>
      <c r="V7609" s="1"/>
      <c r="W7609" s="1"/>
      <c r="X7609" s="1"/>
      <c r="Y7609" s="1"/>
      <c r="Z7609" s="1"/>
      <c r="AA7609" s="1"/>
      <c r="AB7609" s="1"/>
      <c r="AC7609" s="1"/>
      <c r="AD7609" s="1"/>
      <c r="AE7609" s="1"/>
    </row>
    <row r="7610">
      <c r="A7610" s="1" t="s">
        <v>37569</v>
      </c>
      <c r="B7610" s="2" t="s">
        <v>416</v>
      </c>
      <c r="C7610" s="5" t="s">
        <v>101</v>
      </c>
      <c r="D7610" s="9"/>
      <c r="E7610" s="4" t="b">
        <v>1</v>
      </c>
      <c r="F7610" s="5" t="s">
        <v>37569</v>
      </c>
      <c r="G7610" s="1"/>
      <c r="H7610" s="1" t="s">
        <v>37570</v>
      </c>
      <c r="I7610" s="1" t="s">
        <v>37569</v>
      </c>
      <c r="J7610" s="1"/>
      <c r="K7610" s="1"/>
      <c r="L7610" s="1"/>
      <c r="M7610" s="1"/>
      <c r="N7610" s="1"/>
      <c r="O7610" s="1"/>
      <c r="P7610" s="5" t="s">
        <v>37571</v>
      </c>
      <c r="Q7610" s="1"/>
      <c r="R7610" s="1"/>
      <c r="S7610" s="1"/>
      <c r="T7610" s="1"/>
      <c r="U7610" s="1"/>
      <c r="V7610" s="1"/>
      <c r="W7610" s="1"/>
      <c r="X7610" s="1"/>
      <c r="Y7610" s="1"/>
      <c r="Z7610" s="1"/>
      <c r="AA7610" s="1"/>
      <c r="AB7610" s="1"/>
      <c r="AC7610" s="1"/>
      <c r="AD7610" s="1"/>
      <c r="AE7610" s="1"/>
    </row>
    <row r="7611">
      <c r="A7611" s="1" t="s">
        <v>37572</v>
      </c>
      <c r="B7611" s="2" t="s">
        <v>416</v>
      </c>
      <c r="C7611" s="5" t="s">
        <v>101</v>
      </c>
      <c r="D7611" s="10"/>
      <c r="E7611" s="4" t="b">
        <v>1</v>
      </c>
      <c r="F7611" s="5" t="s">
        <v>37573</v>
      </c>
      <c r="G7611" s="1"/>
      <c r="H7611" s="1" t="s">
        <v>37574</v>
      </c>
      <c r="I7611" s="5" t="s">
        <v>37575</v>
      </c>
      <c r="J7611" s="1"/>
      <c r="K7611" s="1"/>
      <c r="L7611" s="1"/>
      <c r="M7611" s="1"/>
      <c r="N7611" s="1"/>
      <c r="O7611" s="5" t="s">
        <v>578</v>
      </c>
      <c r="P7611" s="1" t="s">
        <v>37576</v>
      </c>
      <c r="Q7611" s="1"/>
      <c r="R7611" s="1"/>
      <c r="S7611" s="1"/>
      <c r="T7611" s="1"/>
      <c r="U7611" s="1"/>
      <c r="V7611" s="1"/>
      <c r="W7611" s="1"/>
      <c r="X7611" s="1"/>
      <c r="Y7611" s="1"/>
      <c r="Z7611" s="1"/>
      <c r="AA7611" s="1"/>
      <c r="AB7611" s="1"/>
      <c r="AC7611" s="1"/>
      <c r="AD7611" s="1"/>
      <c r="AE7611" s="1"/>
    </row>
    <row r="7612">
      <c r="A7612" s="5" t="s">
        <v>37577</v>
      </c>
      <c r="B7612" s="8" t="s">
        <v>454</v>
      </c>
      <c r="C7612" s="5" t="s">
        <v>455</v>
      </c>
      <c r="D7612" s="6"/>
      <c r="E7612" s="12" t="b">
        <v>0</v>
      </c>
      <c r="F7612" s="5" t="s">
        <v>37578</v>
      </c>
      <c r="G7612" s="1"/>
      <c r="H7612" s="5" t="s">
        <v>37579</v>
      </c>
      <c r="I7612" s="5" t="s">
        <v>37580</v>
      </c>
      <c r="J7612" s="1"/>
      <c r="K7612" s="1"/>
      <c r="L7612" s="1"/>
      <c r="M7612" s="1"/>
      <c r="N7612" s="1"/>
      <c r="O7612" s="5" t="s">
        <v>457</v>
      </c>
      <c r="P7612" s="5" t="s">
        <v>37581</v>
      </c>
      <c r="Q7612" s="1"/>
      <c r="R7612" s="1"/>
      <c r="S7612" s="1"/>
      <c r="T7612" s="1"/>
      <c r="U7612" s="1"/>
      <c r="V7612" s="1"/>
      <c r="W7612" s="1"/>
      <c r="X7612" s="1"/>
      <c r="Y7612" s="1"/>
      <c r="Z7612" s="1"/>
      <c r="AA7612" s="1"/>
      <c r="AB7612" s="1"/>
      <c r="AC7612" s="1"/>
      <c r="AD7612" s="1"/>
      <c r="AE7612" s="1"/>
    </row>
    <row r="7613">
      <c r="A7613" s="1" t="s">
        <v>37582</v>
      </c>
      <c r="B7613" s="2" t="s">
        <v>416</v>
      </c>
      <c r="C7613" s="5" t="s">
        <v>446</v>
      </c>
      <c r="D7613" s="10"/>
      <c r="E7613" s="4" t="b">
        <v>1</v>
      </c>
      <c r="F7613" s="5" t="s">
        <v>37583</v>
      </c>
      <c r="G7613" s="1"/>
      <c r="H7613" s="1" t="s">
        <v>37584</v>
      </c>
      <c r="I7613" s="1" t="s">
        <v>37585</v>
      </c>
      <c r="J7613" s="1"/>
      <c r="K7613" s="1"/>
      <c r="L7613" s="1"/>
      <c r="M7613" s="1"/>
      <c r="N7613" s="1"/>
      <c r="O7613" s="5" t="s">
        <v>1615</v>
      </c>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1" t="s">
        <v>497</v>
      </c>
      <c r="D7614" s="6"/>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416</v>
      </c>
      <c r="C7615" s="5" t="s">
        <v>513</v>
      </c>
      <c r="D7615" s="10"/>
      <c r="E7615" s="4" t="b">
        <v>1</v>
      </c>
      <c r="F7615" s="5" t="s">
        <v>37593</v>
      </c>
      <c r="G7615" s="1"/>
      <c r="H7615" s="5" t="s">
        <v>37594</v>
      </c>
      <c r="I7615" s="5" t="s">
        <v>37595</v>
      </c>
      <c r="J7615" s="1"/>
      <c r="K7615" s="1"/>
      <c r="L7615" s="1"/>
      <c r="M7615" s="1"/>
      <c r="N7615" s="1"/>
      <c r="O7615" s="5" t="s">
        <v>1615</v>
      </c>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5" t="s">
        <v>37599</v>
      </c>
      <c r="I7616" s="5" t="s">
        <v>37600</v>
      </c>
      <c r="J7616" s="5"/>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416</v>
      </c>
      <c r="C7617" s="5" t="s">
        <v>101</v>
      </c>
      <c r="D7617" s="10"/>
      <c r="E7617" s="4" t="b">
        <v>1</v>
      </c>
      <c r="F7617" s="5" t="s">
        <v>37603</v>
      </c>
      <c r="G7617" s="1"/>
      <c r="H7617" s="5" t="s">
        <v>37604</v>
      </c>
      <c r="I7617" s="5" t="s">
        <v>37605</v>
      </c>
      <c r="J7617" s="5"/>
      <c r="K7617" s="1"/>
      <c r="L7617" s="1"/>
      <c r="M7617" s="1"/>
      <c r="N7617" s="1"/>
      <c r="O7617" s="5" t="s">
        <v>1412</v>
      </c>
      <c r="P7617" s="5" t="s">
        <v>37606</v>
      </c>
      <c r="Q7617" s="1"/>
      <c r="R7617" s="1"/>
      <c r="S7617" s="1"/>
      <c r="T7617" s="1"/>
      <c r="U7617" s="1"/>
      <c r="V7617" s="1"/>
      <c r="W7617" s="1"/>
      <c r="X7617" s="1"/>
      <c r="Y7617" s="1"/>
      <c r="Z7617" s="1"/>
      <c r="AA7617" s="1"/>
      <c r="AB7617" s="1"/>
      <c r="AC7617" s="1"/>
      <c r="AD7617" s="1"/>
      <c r="AE7617" s="1"/>
    </row>
    <row r="7618">
      <c r="A7618" s="1" t="s">
        <v>37607</v>
      </c>
      <c r="B7618" s="2" t="s">
        <v>416</v>
      </c>
      <c r="C7618" s="1" t="s">
        <v>1905</v>
      </c>
      <c r="D7618" s="6"/>
      <c r="E7618" s="4" t="b">
        <v>1</v>
      </c>
      <c r="F7618" s="5" t="s">
        <v>37608</v>
      </c>
      <c r="G7618" s="1"/>
      <c r="H7618" s="1" t="s">
        <v>28334</v>
      </c>
      <c r="I7618" s="5" t="s">
        <v>37609</v>
      </c>
      <c r="J7618" s="5"/>
      <c r="K7618" s="1"/>
      <c r="L7618" s="1"/>
      <c r="M7618" s="5" t="s">
        <v>26119</v>
      </c>
      <c r="N7618" s="1"/>
      <c r="O7618" s="1"/>
      <c r="P7618" s="5" t="s">
        <v>37610</v>
      </c>
      <c r="Q7618" s="1"/>
      <c r="R7618" s="1"/>
      <c r="S7618" s="1"/>
      <c r="T7618" s="1"/>
      <c r="U7618" s="1"/>
      <c r="V7618" s="1"/>
      <c r="W7618" s="1"/>
      <c r="X7618" s="1"/>
      <c r="Y7618" s="1"/>
      <c r="Z7618" s="1"/>
      <c r="AA7618" s="1"/>
      <c r="AB7618" s="1"/>
      <c r="AC7618" s="1"/>
      <c r="AD7618" s="1"/>
      <c r="AE7618" s="1"/>
    </row>
    <row r="7619">
      <c r="A7619" s="1" t="s">
        <v>37611</v>
      </c>
      <c r="B7619" s="2" t="s">
        <v>445</v>
      </c>
      <c r="C7619" s="1" t="s">
        <v>3875</v>
      </c>
      <c r="D7619" s="7"/>
      <c r="E7619" s="12" t="b">
        <v>0</v>
      </c>
      <c r="F7619" s="5" t="s">
        <v>37612</v>
      </c>
      <c r="G7619" s="1"/>
      <c r="H7619" s="1" t="s">
        <v>37613</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5" t="s">
        <v>37616</v>
      </c>
      <c r="B7620" s="8" t="s">
        <v>21</v>
      </c>
      <c r="C7620" s="5" t="s">
        <v>1269</v>
      </c>
      <c r="D7620" s="9"/>
      <c r="E7620" s="4" t="b">
        <v>1</v>
      </c>
      <c r="F7620" s="5" t="s">
        <v>37608</v>
      </c>
      <c r="G7620" s="1"/>
      <c r="H7620" s="1" t="s">
        <v>28334</v>
      </c>
      <c r="I7620" s="5" t="s">
        <v>37609</v>
      </c>
      <c r="J7620" s="5"/>
      <c r="K7620" s="1"/>
      <c r="L7620" s="1"/>
      <c r="M7620" s="5" t="s">
        <v>26119</v>
      </c>
      <c r="N7620" s="1"/>
      <c r="O7620" s="1"/>
      <c r="P7620" s="5" t="s">
        <v>37610</v>
      </c>
      <c r="Q7620" s="1"/>
      <c r="R7620" s="1"/>
      <c r="S7620" s="1"/>
      <c r="T7620" s="1"/>
      <c r="U7620" s="1"/>
      <c r="V7620" s="1"/>
      <c r="W7620" s="1"/>
      <c r="X7620" s="1"/>
      <c r="Y7620" s="1"/>
      <c r="Z7620" s="1"/>
      <c r="AA7620" s="1"/>
      <c r="AB7620" s="1"/>
      <c r="AC7620" s="1"/>
      <c r="AD7620" s="1"/>
      <c r="AE7620" s="1"/>
    </row>
    <row r="7621">
      <c r="A7621" s="5" t="s">
        <v>37617</v>
      </c>
      <c r="B7621" s="8" t="s">
        <v>454</v>
      </c>
      <c r="C7621" s="5" t="s">
        <v>455</v>
      </c>
      <c r="D7621" s="7"/>
      <c r="E7621" s="12" t="b">
        <v>0</v>
      </c>
      <c r="F7621" s="5" t="s">
        <v>37618</v>
      </c>
      <c r="G7621" s="1"/>
      <c r="H7621" s="5" t="s">
        <v>37619</v>
      </c>
      <c r="I7621" s="5" t="s">
        <v>37620</v>
      </c>
      <c r="J7621" s="1"/>
      <c r="K7621" s="1"/>
      <c r="L7621" s="1"/>
      <c r="M7621" s="1"/>
      <c r="N7621" s="1"/>
      <c r="O7621" s="5" t="s">
        <v>457</v>
      </c>
      <c r="P7621" s="5" t="s">
        <v>37621</v>
      </c>
      <c r="Q7621" s="1"/>
      <c r="R7621" s="1"/>
      <c r="S7621" s="1"/>
      <c r="T7621" s="1"/>
      <c r="U7621" s="1"/>
      <c r="V7621" s="1"/>
      <c r="W7621" s="1"/>
      <c r="X7621" s="1"/>
      <c r="Y7621" s="1"/>
      <c r="Z7621" s="1"/>
      <c r="AA7621" s="1"/>
      <c r="AB7621" s="1"/>
      <c r="AC7621" s="1"/>
      <c r="AD7621" s="1"/>
      <c r="AE7621" s="1"/>
    </row>
    <row r="7622">
      <c r="A7622" s="5" t="s">
        <v>37622</v>
      </c>
      <c r="B7622" s="8" t="s">
        <v>445</v>
      </c>
      <c r="C7622" s="5" t="s">
        <v>446</v>
      </c>
      <c r="D7622" s="9"/>
      <c r="E7622" s="12" t="b">
        <v>0</v>
      </c>
      <c r="F7622" s="5" t="s">
        <v>37623</v>
      </c>
      <c r="G7622" s="1"/>
      <c r="H7622" s="5" t="s">
        <v>37624</v>
      </c>
      <c r="I7622" s="5" t="s">
        <v>37625</v>
      </c>
      <c r="J7622" s="5"/>
      <c r="K7622" s="1"/>
      <c r="L7622" s="1"/>
      <c r="M7622" s="1"/>
      <c r="N7622" s="1"/>
      <c r="O7622" s="1"/>
      <c r="P7622" s="5" t="s">
        <v>37626</v>
      </c>
      <c r="Q7622" s="1"/>
      <c r="R7622" s="1"/>
      <c r="S7622" s="1"/>
      <c r="T7622" s="1"/>
      <c r="U7622" s="1"/>
      <c r="V7622" s="1"/>
      <c r="W7622" s="1"/>
      <c r="X7622" s="1"/>
      <c r="Y7622" s="1"/>
      <c r="Z7622" s="1"/>
      <c r="AA7622" s="1"/>
      <c r="AB7622" s="1"/>
      <c r="AC7622" s="1"/>
      <c r="AD7622" s="1"/>
      <c r="AE7622" s="1"/>
    </row>
    <row r="7623">
      <c r="A7623" s="1" t="s">
        <v>37627</v>
      </c>
      <c r="B7623" s="2" t="s">
        <v>416</v>
      </c>
      <c r="C7623" s="5" t="s">
        <v>446</v>
      </c>
      <c r="D7623" s="10"/>
      <c r="E7623" s="4" t="b">
        <v>1</v>
      </c>
      <c r="F7623" s="5" t="s">
        <v>37628</v>
      </c>
      <c r="G7623" s="1"/>
      <c r="H7623" s="1" t="s">
        <v>37629</v>
      </c>
      <c r="I7623" s="5" t="s">
        <v>37630</v>
      </c>
      <c r="J7623" s="5"/>
      <c r="K7623" s="1"/>
      <c r="L7623" s="1"/>
      <c r="M7623" s="1"/>
      <c r="N7623" s="1"/>
      <c r="O7623" s="1"/>
      <c r="P7623" s="5"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5"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1" t="s">
        <v>37637</v>
      </c>
      <c r="B7625" s="2" t="s">
        <v>445</v>
      </c>
      <c r="C7625" s="1" t="s">
        <v>497</v>
      </c>
      <c r="D7625" s="7"/>
      <c r="E7625" s="12" t="b">
        <v>0</v>
      </c>
      <c r="F7625" s="5" t="s">
        <v>37638</v>
      </c>
      <c r="G7625" s="1"/>
      <c r="H7625" s="1" t="s">
        <v>37639</v>
      </c>
      <c r="I7625" s="1" t="s">
        <v>37640</v>
      </c>
      <c r="J7625" s="1"/>
      <c r="K7625" s="1"/>
      <c r="L7625" s="1"/>
      <c r="M7625" s="1"/>
      <c r="N7625" s="1"/>
      <c r="O7625" s="1"/>
      <c r="P7625" s="1" t="s">
        <v>37641</v>
      </c>
      <c r="Q7625" s="1"/>
      <c r="R7625" s="1"/>
      <c r="S7625" s="1"/>
      <c r="T7625" s="1"/>
      <c r="U7625" s="1"/>
      <c r="V7625" s="1"/>
      <c r="W7625" s="1"/>
      <c r="X7625" s="1"/>
      <c r="Y7625" s="1"/>
      <c r="Z7625" s="1"/>
      <c r="AA7625" s="1"/>
      <c r="AB7625" s="1"/>
      <c r="AC7625" s="1"/>
      <c r="AD7625" s="1"/>
      <c r="AE7625" s="1"/>
    </row>
    <row r="7626">
      <c r="A7626" s="5" t="s">
        <v>37642</v>
      </c>
      <c r="B7626" s="8" t="s">
        <v>445</v>
      </c>
      <c r="C7626" s="5" t="s">
        <v>101</v>
      </c>
      <c r="D7626" s="9"/>
      <c r="E7626" s="12" t="b">
        <v>0</v>
      </c>
      <c r="F7626" s="5" t="s">
        <v>37643</v>
      </c>
      <c r="G7626" s="1"/>
      <c r="H7626" s="5" t="s">
        <v>37644</v>
      </c>
      <c r="I7626" s="5" t="s">
        <v>37645</v>
      </c>
      <c r="J7626" s="5"/>
      <c r="K7626" s="1"/>
      <c r="L7626" s="1"/>
      <c r="M7626" s="1"/>
      <c r="N7626" s="1"/>
      <c r="O7626" s="1"/>
      <c r="P7626" s="5" t="s">
        <v>37646</v>
      </c>
      <c r="Q7626" s="1"/>
      <c r="R7626" s="1"/>
      <c r="S7626" s="1"/>
      <c r="T7626" s="1"/>
      <c r="U7626" s="1"/>
      <c r="V7626" s="1"/>
      <c r="W7626" s="1"/>
      <c r="X7626" s="1"/>
      <c r="Y7626" s="1"/>
      <c r="Z7626" s="1"/>
      <c r="AA7626" s="1"/>
      <c r="AB7626" s="1"/>
      <c r="AC7626" s="1"/>
      <c r="AD7626" s="1"/>
      <c r="AE7626" s="1"/>
    </row>
    <row r="7627">
      <c r="A7627" s="1" t="s">
        <v>37647</v>
      </c>
      <c r="B7627" s="2" t="s">
        <v>416</v>
      </c>
      <c r="C7627" s="5" t="s">
        <v>513</v>
      </c>
      <c r="D7627" s="10" t="s">
        <v>514</v>
      </c>
      <c r="E7627" s="4" t="b">
        <v>1</v>
      </c>
      <c r="F7627" s="1" t="s">
        <v>37648</v>
      </c>
      <c r="G7627" s="1"/>
      <c r="H7627" s="1" t="s">
        <v>37649</v>
      </c>
      <c r="I7627" s="5" t="s">
        <v>37650</v>
      </c>
      <c r="J7627" s="5"/>
      <c r="K7627" s="1"/>
      <c r="L7627" s="1"/>
      <c r="M7627" s="1"/>
      <c r="N7627" s="1"/>
      <c r="O7627" s="1"/>
      <c r="P7627" s="5" t="s">
        <v>37651</v>
      </c>
      <c r="Q7627" s="1"/>
      <c r="R7627" s="1"/>
      <c r="S7627" s="1"/>
      <c r="T7627" s="1"/>
      <c r="U7627" s="1"/>
      <c r="V7627" s="1"/>
      <c r="W7627" s="1"/>
      <c r="X7627" s="1"/>
      <c r="Y7627" s="1"/>
      <c r="Z7627" s="1"/>
      <c r="AA7627" s="1"/>
      <c r="AB7627" s="1"/>
      <c r="AC7627" s="1"/>
      <c r="AD7627" s="1"/>
      <c r="AE7627" s="1"/>
    </row>
    <row r="7628">
      <c r="A7628" s="5" t="s">
        <v>37652</v>
      </c>
      <c r="B7628" s="8" t="s">
        <v>445</v>
      </c>
      <c r="C7628" s="5" t="s">
        <v>446</v>
      </c>
      <c r="D7628" s="9"/>
      <c r="E7628" s="12" t="b">
        <v>0</v>
      </c>
      <c r="F7628" s="5" t="s">
        <v>37653</v>
      </c>
      <c r="G7628" s="1"/>
      <c r="H7628" s="5" t="s">
        <v>37654</v>
      </c>
      <c r="I7628" s="5" t="s">
        <v>37655</v>
      </c>
      <c r="J7628" s="5"/>
      <c r="K7628" s="1"/>
      <c r="L7628" s="1"/>
      <c r="M7628" s="1"/>
      <c r="N7628" s="1"/>
      <c r="O7628" s="1"/>
      <c r="P7628" s="5" t="s">
        <v>37656</v>
      </c>
      <c r="Q7628" s="1"/>
      <c r="R7628" s="1"/>
      <c r="S7628" s="1"/>
      <c r="T7628" s="1"/>
      <c r="U7628" s="1"/>
      <c r="V7628" s="1"/>
      <c r="W7628" s="1"/>
      <c r="X7628" s="1"/>
      <c r="Y7628" s="1"/>
      <c r="Z7628" s="1"/>
      <c r="AA7628" s="1"/>
      <c r="AB7628" s="1"/>
      <c r="AC7628" s="1"/>
      <c r="AD7628" s="1"/>
      <c r="AE7628" s="1"/>
    </row>
    <row r="7629">
      <c r="A7629" s="1" t="s">
        <v>37657</v>
      </c>
      <c r="B7629" s="2" t="s">
        <v>445</v>
      </c>
      <c r="C7629" s="5" t="s">
        <v>446</v>
      </c>
      <c r="D7629" s="10"/>
      <c r="E7629" s="12" t="b">
        <v>0</v>
      </c>
      <c r="F7629" s="5" t="s">
        <v>37658</v>
      </c>
      <c r="G7629" s="1"/>
      <c r="H7629" s="1" t="s">
        <v>37659</v>
      </c>
      <c r="I7629" s="5" t="s">
        <v>37660</v>
      </c>
      <c r="J7629" s="5"/>
      <c r="K7629" s="1"/>
      <c r="L7629" s="1"/>
      <c r="M7629" s="1"/>
      <c r="N7629" s="1"/>
      <c r="O7629" s="1"/>
      <c r="P7629" s="5" t="s">
        <v>37661</v>
      </c>
      <c r="Q7629" s="1"/>
      <c r="R7629" s="1"/>
      <c r="S7629" s="1"/>
      <c r="T7629" s="1"/>
      <c r="U7629" s="1"/>
      <c r="V7629" s="1"/>
      <c r="W7629" s="1"/>
      <c r="X7629" s="1"/>
      <c r="Y7629" s="1"/>
      <c r="Z7629" s="1"/>
      <c r="AA7629" s="1"/>
      <c r="AB7629" s="1"/>
      <c r="AC7629" s="1"/>
      <c r="AD7629" s="1"/>
      <c r="AE7629" s="1"/>
    </row>
    <row r="7630">
      <c r="A7630" s="5" t="s">
        <v>37662</v>
      </c>
      <c r="B7630" s="8" t="s">
        <v>454</v>
      </c>
      <c r="C7630" s="5" t="s">
        <v>455</v>
      </c>
      <c r="D7630" s="6"/>
      <c r="E7630" s="12" t="b">
        <v>0</v>
      </c>
      <c r="F7630" s="5" t="s">
        <v>37663</v>
      </c>
      <c r="G7630" s="1"/>
      <c r="H7630" s="5" t="s">
        <v>37664</v>
      </c>
      <c r="I7630" s="5" t="s">
        <v>37665</v>
      </c>
      <c r="J7630" s="1"/>
      <c r="K7630" s="1"/>
      <c r="L7630" s="1"/>
      <c r="M7630" s="1"/>
      <c r="N7630" s="1"/>
      <c r="O7630" s="1"/>
      <c r="P7630" s="5" t="s">
        <v>37666</v>
      </c>
      <c r="Q7630" s="1"/>
      <c r="R7630" s="1"/>
      <c r="S7630" s="1"/>
      <c r="T7630" s="1"/>
      <c r="U7630" s="1"/>
      <c r="V7630" s="1"/>
      <c r="W7630" s="1"/>
      <c r="X7630" s="1"/>
      <c r="Y7630" s="1"/>
      <c r="Z7630" s="1"/>
      <c r="AA7630" s="1"/>
      <c r="AB7630" s="1"/>
      <c r="AC7630" s="1"/>
      <c r="AD7630" s="1"/>
      <c r="AE7630" s="1"/>
    </row>
    <row r="7631">
      <c r="A7631" s="5" t="s">
        <v>37667</v>
      </c>
      <c r="B7631" s="8" t="s">
        <v>416</v>
      </c>
      <c r="C7631" s="5" t="s">
        <v>513</v>
      </c>
      <c r="D7631" s="10" t="s">
        <v>10555</v>
      </c>
      <c r="E7631" s="12" t="b">
        <v>0</v>
      </c>
      <c r="F7631" s="5" t="s">
        <v>37668</v>
      </c>
      <c r="G7631" s="1"/>
      <c r="H7631" s="5" t="s">
        <v>37669</v>
      </c>
      <c r="I7631" s="5" t="s">
        <v>37670</v>
      </c>
      <c r="J7631" s="1"/>
      <c r="K7631" s="1"/>
      <c r="L7631" s="1"/>
      <c r="M7631" s="1"/>
      <c r="N7631" s="1"/>
      <c r="O7631" s="5" t="s">
        <v>3003</v>
      </c>
      <c r="P7631" s="5" t="s">
        <v>37671</v>
      </c>
      <c r="Q7631" s="1"/>
      <c r="R7631" s="1"/>
      <c r="S7631" s="1"/>
      <c r="T7631" s="1"/>
      <c r="U7631" s="1"/>
      <c r="V7631" s="1"/>
      <c r="W7631" s="1"/>
      <c r="X7631" s="1"/>
      <c r="Y7631" s="1"/>
      <c r="Z7631" s="1"/>
      <c r="AA7631" s="1"/>
      <c r="AB7631" s="1"/>
      <c r="AC7631" s="1"/>
      <c r="AD7631" s="1"/>
      <c r="AE7631" s="1"/>
    </row>
    <row r="7632">
      <c r="A7632" s="5" t="s">
        <v>37672</v>
      </c>
      <c r="B7632" s="8" t="s">
        <v>454</v>
      </c>
      <c r="C7632" s="5" t="s">
        <v>455</v>
      </c>
      <c r="D7632" s="6"/>
      <c r="E7632" s="12" t="b">
        <v>0</v>
      </c>
      <c r="F7632" s="5" t="s">
        <v>37673</v>
      </c>
      <c r="G7632" s="1"/>
      <c r="H7632" s="5" t="s">
        <v>37674</v>
      </c>
      <c r="I7632" s="5" t="s">
        <v>37675</v>
      </c>
      <c r="J7632" s="1"/>
      <c r="K7632" s="1"/>
      <c r="L7632" s="1"/>
      <c r="M7632" s="1"/>
      <c r="N7632" s="1"/>
      <c r="O7632" s="5" t="s">
        <v>457</v>
      </c>
      <c r="P7632" s="5" t="s">
        <v>37676</v>
      </c>
      <c r="Q7632" s="1"/>
      <c r="R7632" s="1"/>
      <c r="S7632" s="1"/>
      <c r="T7632" s="1"/>
      <c r="U7632" s="1"/>
      <c r="V7632" s="1"/>
      <c r="W7632" s="1"/>
      <c r="X7632" s="1"/>
      <c r="Y7632" s="1"/>
      <c r="Z7632" s="1"/>
      <c r="AA7632" s="1"/>
      <c r="AB7632" s="1"/>
      <c r="AC7632" s="1"/>
      <c r="AD7632" s="1"/>
      <c r="AE7632" s="1"/>
    </row>
    <row r="7633">
      <c r="A7633" s="1" t="s">
        <v>37677</v>
      </c>
      <c r="B7633" s="2" t="s">
        <v>416</v>
      </c>
      <c r="C7633" s="5" t="s">
        <v>101</v>
      </c>
      <c r="D7633" s="10"/>
      <c r="E7633" s="4" t="b">
        <v>1</v>
      </c>
      <c r="F7633" s="5" t="s">
        <v>37678</v>
      </c>
      <c r="G7633" s="1"/>
      <c r="H7633" s="1" t="s">
        <v>37679</v>
      </c>
      <c r="I7633" s="5" t="s">
        <v>37680</v>
      </c>
      <c r="J7633" s="1"/>
      <c r="K7633" s="1"/>
      <c r="L7633" s="1"/>
      <c r="M7633" s="1"/>
      <c r="N7633" s="1"/>
      <c r="O7633" s="5" t="s">
        <v>3003</v>
      </c>
      <c r="P7633" s="1" t="s">
        <v>37681</v>
      </c>
      <c r="Q7633" s="1"/>
      <c r="R7633" s="1"/>
      <c r="S7633" s="1"/>
      <c r="T7633" s="1"/>
      <c r="U7633" s="1"/>
      <c r="V7633" s="1"/>
      <c r="W7633" s="1"/>
      <c r="X7633" s="1"/>
      <c r="Y7633" s="1"/>
      <c r="Z7633" s="1"/>
      <c r="AA7633" s="1"/>
      <c r="AB7633" s="1"/>
      <c r="AC7633" s="1"/>
      <c r="AD7633" s="1"/>
      <c r="AE7633" s="1"/>
    </row>
    <row r="7634">
      <c r="A7634" s="1" t="s">
        <v>37682</v>
      </c>
      <c r="B7634" s="2" t="s">
        <v>416</v>
      </c>
      <c r="C7634" s="5" t="s">
        <v>101</v>
      </c>
      <c r="D7634" s="9"/>
      <c r="E7634" s="4" t="b">
        <v>1</v>
      </c>
      <c r="F7634" s="5" t="s">
        <v>37683</v>
      </c>
      <c r="G7634" s="1"/>
      <c r="H7634" s="1" t="s">
        <v>37684</v>
      </c>
      <c r="I7634" s="5" t="s">
        <v>37685</v>
      </c>
      <c r="J7634" s="5"/>
      <c r="K7634" s="1"/>
      <c r="L7634" s="1"/>
      <c r="M7634" s="1"/>
      <c r="N7634" s="1"/>
      <c r="O7634" s="1"/>
      <c r="P7634" s="1" t="s">
        <v>37686</v>
      </c>
      <c r="Q7634" s="1"/>
      <c r="R7634" s="1"/>
      <c r="S7634" s="1"/>
      <c r="T7634" s="1"/>
      <c r="U7634" s="1"/>
      <c r="V7634" s="1"/>
      <c r="W7634" s="1"/>
      <c r="X7634" s="1"/>
      <c r="Y7634" s="1"/>
      <c r="Z7634" s="1"/>
      <c r="AA7634" s="1"/>
      <c r="AB7634" s="1"/>
      <c r="AC7634" s="1"/>
      <c r="AD7634" s="1"/>
      <c r="AE7634" s="1"/>
    </row>
    <row r="7635">
      <c r="A7635" s="5" t="s">
        <v>37687</v>
      </c>
      <c r="B7635" s="8" t="s">
        <v>454</v>
      </c>
      <c r="C7635" s="5" t="s">
        <v>455</v>
      </c>
      <c r="D7635" s="7"/>
      <c r="E7635" s="12" t="b">
        <v>0</v>
      </c>
      <c r="F7635" s="5" t="s">
        <v>37688</v>
      </c>
      <c r="G7635" s="1"/>
      <c r="H7635" s="5" t="s">
        <v>37689</v>
      </c>
      <c r="I7635" s="5" t="s">
        <v>37690</v>
      </c>
      <c r="J7635" s="1"/>
      <c r="K7635" s="1"/>
      <c r="L7635" s="1"/>
      <c r="M7635" s="1"/>
      <c r="N7635" s="1"/>
      <c r="O7635" s="5" t="s">
        <v>457</v>
      </c>
      <c r="P7635" s="5" t="s">
        <v>37691</v>
      </c>
      <c r="Q7635" s="1"/>
      <c r="R7635" s="1"/>
      <c r="S7635" s="1"/>
      <c r="T7635" s="1"/>
      <c r="U7635" s="1"/>
      <c r="V7635" s="1"/>
      <c r="W7635" s="1"/>
      <c r="X7635" s="1"/>
      <c r="Y7635" s="1"/>
      <c r="Z7635" s="1"/>
      <c r="AA7635" s="1"/>
      <c r="AB7635" s="1"/>
      <c r="AC7635" s="1"/>
      <c r="AD7635" s="1"/>
      <c r="AE7635" s="1"/>
    </row>
    <row r="7636">
      <c r="A7636" s="5" t="s">
        <v>37692</v>
      </c>
      <c r="B7636" s="8" t="s">
        <v>416</v>
      </c>
      <c r="C7636" s="5" t="s">
        <v>101</v>
      </c>
      <c r="D7636" s="6"/>
      <c r="E7636" s="12" t="b">
        <v>0</v>
      </c>
      <c r="F7636" s="5" t="s">
        <v>37693</v>
      </c>
      <c r="G7636" s="1"/>
      <c r="H7636" s="5" t="s">
        <v>37694</v>
      </c>
      <c r="I7636" s="5" t="s">
        <v>37695</v>
      </c>
      <c r="J7636" s="1"/>
      <c r="K7636" s="1"/>
      <c r="L7636" s="1"/>
      <c r="M7636" s="1"/>
      <c r="N7636" s="1"/>
      <c r="O7636" s="5" t="s">
        <v>6829</v>
      </c>
      <c r="P7636" s="5" t="s">
        <v>37696</v>
      </c>
      <c r="Q7636" s="1"/>
      <c r="R7636" s="1"/>
      <c r="S7636" s="1"/>
      <c r="T7636" s="1"/>
      <c r="U7636" s="1"/>
      <c r="V7636" s="1"/>
      <c r="W7636" s="1"/>
      <c r="X7636" s="1"/>
      <c r="Y7636" s="1"/>
      <c r="Z7636" s="1"/>
      <c r="AA7636" s="1"/>
      <c r="AB7636" s="1"/>
      <c r="AC7636" s="1"/>
      <c r="AD7636" s="1"/>
      <c r="AE7636" s="1"/>
    </row>
    <row r="7637">
      <c r="A7637" s="1" t="s">
        <v>37697</v>
      </c>
      <c r="B7637" s="2" t="s">
        <v>416</v>
      </c>
      <c r="C7637" s="5" t="s">
        <v>513</v>
      </c>
      <c r="D7637" s="10"/>
      <c r="E7637" s="4" t="b">
        <v>1</v>
      </c>
      <c r="F7637" s="5" t="s">
        <v>37698</v>
      </c>
      <c r="G7637" s="1"/>
      <c r="H7637" s="5" t="s">
        <v>37699</v>
      </c>
      <c r="I7637" s="5" t="s">
        <v>37700</v>
      </c>
      <c r="J7637" s="1"/>
      <c r="K7637" s="1"/>
      <c r="L7637" s="1"/>
      <c r="M7637" s="1"/>
      <c r="N7637" s="1"/>
      <c r="O7637" s="5" t="s">
        <v>37701</v>
      </c>
      <c r="P7637" s="1" t="s">
        <v>37702</v>
      </c>
      <c r="Q7637" s="1"/>
      <c r="R7637" s="1"/>
      <c r="S7637" s="1"/>
      <c r="T7637" s="1"/>
      <c r="U7637" s="1"/>
      <c r="V7637" s="1"/>
      <c r="W7637" s="1"/>
      <c r="X7637" s="1"/>
      <c r="Y7637" s="1"/>
      <c r="Z7637" s="1"/>
      <c r="AA7637" s="1"/>
      <c r="AB7637" s="1"/>
      <c r="AC7637" s="1"/>
      <c r="AD7637" s="1"/>
      <c r="AE7637" s="1"/>
    </row>
    <row r="7638">
      <c r="A7638" s="1" t="s">
        <v>37703</v>
      </c>
      <c r="B7638" s="2" t="s">
        <v>445</v>
      </c>
      <c r="C7638" s="1" t="s">
        <v>497</v>
      </c>
      <c r="D7638" s="6"/>
      <c r="E7638" s="12" t="b">
        <v>0</v>
      </c>
      <c r="F7638" s="5" t="s">
        <v>37704</v>
      </c>
      <c r="G7638" s="1"/>
      <c r="H7638" s="1" t="s">
        <v>37705</v>
      </c>
      <c r="I7638" s="5" t="s">
        <v>37706</v>
      </c>
      <c r="J7638" s="1"/>
      <c r="K7638" s="1"/>
      <c r="L7638" s="5" t="s">
        <v>37707</v>
      </c>
      <c r="M7638" s="1"/>
      <c r="N7638" s="1"/>
      <c r="O7638" s="1"/>
      <c r="P7638" s="1" t="s">
        <v>37708</v>
      </c>
      <c r="Q7638" s="1"/>
      <c r="R7638" s="1"/>
      <c r="S7638" s="1"/>
      <c r="T7638" s="1"/>
      <c r="U7638" s="1"/>
      <c r="V7638" s="1"/>
      <c r="W7638" s="1"/>
      <c r="X7638" s="1"/>
      <c r="Y7638" s="1"/>
      <c r="Z7638" s="1"/>
      <c r="AA7638" s="1"/>
      <c r="AB7638" s="1"/>
      <c r="AC7638" s="1"/>
      <c r="AD7638" s="1"/>
      <c r="AE7638" s="1"/>
    </row>
    <row r="7639">
      <c r="A7639" s="1" t="s">
        <v>37709</v>
      </c>
      <c r="B7639" s="2" t="s">
        <v>445</v>
      </c>
      <c r="C7639" s="5" t="s">
        <v>446</v>
      </c>
      <c r="D7639" s="10"/>
      <c r="E7639" s="12" t="b">
        <v>0</v>
      </c>
      <c r="F7639" s="5" t="s">
        <v>37710</v>
      </c>
      <c r="G7639" s="1"/>
      <c r="H7639" s="1" t="s">
        <v>37711</v>
      </c>
      <c r="I7639" s="1" t="s">
        <v>37712</v>
      </c>
      <c r="J7639" s="1"/>
      <c r="K7639" s="1"/>
      <c r="L7639" s="1"/>
      <c r="M7639" s="1"/>
      <c r="N7639" s="1"/>
      <c r="O7639" s="1"/>
      <c r="P7639" s="1" t="s">
        <v>37713</v>
      </c>
      <c r="Q7639" s="1"/>
      <c r="R7639" s="1"/>
      <c r="S7639" s="1"/>
      <c r="T7639" s="1"/>
      <c r="U7639" s="1"/>
      <c r="V7639" s="1"/>
      <c r="W7639" s="1"/>
      <c r="X7639" s="1"/>
      <c r="Y7639" s="1"/>
      <c r="Z7639" s="1"/>
      <c r="AA7639" s="1"/>
      <c r="AB7639" s="1"/>
      <c r="AC7639" s="1"/>
      <c r="AD7639" s="1"/>
      <c r="AE7639" s="1"/>
    </row>
    <row r="7640">
      <c r="A7640" s="1" t="s">
        <v>37707</v>
      </c>
      <c r="B7640" s="2" t="s">
        <v>445</v>
      </c>
      <c r="C7640" s="1" t="s">
        <v>497</v>
      </c>
      <c r="D7640" s="6"/>
      <c r="E7640" s="12" t="b">
        <v>0</v>
      </c>
      <c r="F7640" s="5" t="s">
        <v>37714</v>
      </c>
      <c r="G7640" s="1"/>
      <c r="H7640" s="1" t="s">
        <v>37715</v>
      </c>
      <c r="I7640" s="5" t="s">
        <v>37716</v>
      </c>
      <c r="J7640" s="5"/>
      <c r="K7640" s="1"/>
      <c r="L7640" s="5" t="s">
        <v>37717</v>
      </c>
      <c r="M7640" s="1"/>
      <c r="N7640" s="1"/>
      <c r="O7640" s="1"/>
      <c r="P7640" s="1" t="s">
        <v>37718</v>
      </c>
      <c r="Q7640" s="1"/>
      <c r="R7640" s="1"/>
      <c r="S7640" s="1"/>
      <c r="T7640" s="1"/>
      <c r="U7640" s="1"/>
      <c r="V7640" s="1"/>
      <c r="W7640" s="1"/>
      <c r="X7640" s="1"/>
      <c r="Y7640" s="1"/>
      <c r="Z7640" s="1"/>
      <c r="AA7640" s="1"/>
      <c r="AB7640" s="1"/>
      <c r="AC7640" s="1"/>
      <c r="AD7640" s="1"/>
      <c r="AE7640" s="1"/>
    </row>
    <row r="7641">
      <c r="A7641" s="1" t="s">
        <v>37719</v>
      </c>
      <c r="B7641" s="2" t="s">
        <v>416</v>
      </c>
      <c r="C7641" s="5" t="s">
        <v>1296</v>
      </c>
      <c r="D7641" s="10"/>
      <c r="E7641" s="4" t="b">
        <v>1</v>
      </c>
      <c r="F7641" s="5" t="s">
        <v>37720</v>
      </c>
      <c r="G7641" s="1"/>
      <c r="H7641" s="5" t="s">
        <v>37721</v>
      </c>
      <c r="I7641" s="5" t="s">
        <v>37722</v>
      </c>
      <c r="J7641" s="5"/>
      <c r="K7641" s="1"/>
      <c r="L7641" s="1"/>
      <c r="M7641" s="1"/>
      <c r="N7641" s="1"/>
      <c r="O7641" s="1"/>
      <c r="P7641" s="1" t="s">
        <v>37723</v>
      </c>
      <c r="Q7641" s="1"/>
      <c r="R7641" s="1"/>
      <c r="S7641" s="1"/>
      <c r="T7641" s="1"/>
      <c r="U7641" s="1"/>
      <c r="V7641" s="1"/>
      <c r="W7641" s="1"/>
      <c r="X7641" s="1"/>
      <c r="Y7641" s="1"/>
      <c r="Z7641" s="1"/>
      <c r="AA7641" s="1"/>
      <c r="AB7641" s="1"/>
      <c r="AC7641" s="1"/>
      <c r="AD7641" s="1"/>
      <c r="AE7641" s="1"/>
    </row>
    <row r="7642">
      <c r="A7642" s="5" t="s">
        <v>37724</v>
      </c>
      <c r="B7642" s="8" t="s">
        <v>454</v>
      </c>
      <c r="C7642" s="5" t="s">
        <v>455</v>
      </c>
      <c r="D7642" s="6"/>
      <c r="E7642" s="12" t="b">
        <v>0</v>
      </c>
      <c r="F7642" s="5" t="s">
        <v>37725</v>
      </c>
      <c r="G7642" s="1"/>
      <c r="H7642" s="5" t="s">
        <v>37726</v>
      </c>
      <c r="I7642" s="5" t="s">
        <v>37726</v>
      </c>
      <c r="J7642" s="1"/>
      <c r="K7642" s="1"/>
      <c r="L7642" s="1"/>
      <c r="M7642" s="1"/>
      <c r="N7642" s="1"/>
      <c r="O7642" s="5" t="s">
        <v>457</v>
      </c>
      <c r="P7642" s="5" t="s">
        <v>37727</v>
      </c>
      <c r="Q7642" s="1"/>
      <c r="R7642" s="1"/>
      <c r="S7642" s="1"/>
      <c r="T7642" s="1"/>
      <c r="U7642" s="1"/>
      <c r="V7642" s="1"/>
      <c r="W7642" s="1"/>
      <c r="X7642" s="1"/>
      <c r="Y7642" s="1"/>
      <c r="Z7642" s="1"/>
      <c r="AA7642" s="1"/>
      <c r="AB7642" s="1"/>
      <c r="AC7642" s="1"/>
      <c r="AD7642" s="1"/>
      <c r="AE7642" s="1"/>
    </row>
    <row r="7643">
      <c r="A7643" s="5" t="s">
        <v>37728</v>
      </c>
      <c r="B7643" s="8" t="s">
        <v>416</v>
      </c>
      <c r="C7643" s="5" t="s">
        <v>101</v>
      </c>
      <c r="D7643" s="10"/>
      <c r="E7643" s="4" t="b">
        <v>1</v>
      </c>
      <c r="F7643" s="5" t="s">
        <v>37729</v>
      </c>
      <c r="G7643" s="1"/>
      <c r="H7643" s="5" t="s">
        <v>37730</v>
      </c>
      <c r="I7643" s="5" t="s">
        <v>37728</v>
      </c>
      <c r="J7643" s="5"/>
      <c r="K7643" s="1"/>
      <c r="L7643" s="1"/>
      <c r="M7643" s="1"/>
      <c r="N7643" s="1"/>
      <c r="O7643" s="5" t="s">
        <v>437</v>
      </c>
      <c r="P7643" s="5" t="s">
        <v>37731</v>
      </c>
      <c r="Q7643" s="1"/>
      <c r="R7643" s="1"/>
      <c r="S7643" s="1"/>
      <c r="T7643" s="1"/>
      <c r="U7643" s="1"/>
      <c r="V7643" s="1"/>
      <c r="W7643" s="1"/>
      <c r="X7643" s="1"/>
      <c r="Y7643" s="1"/>
      <c r="Z7643" s="1"/>
      <c r="AA7643" s="1"/>
      <c r="AB7643" s="1"/>
      <c r="AC7643" s="1"/>
      <c r="AD7643" s="1"/>
      <c r="AE7643" s="1"/>
    </row>
    <row r="7644">
      <c r="A7644" s="1" t="s">
        <v>37732</v>
      </c>
      <c r="B7644" s="2" t="s">
        <v>416</v>
      </c>
      <c r="C7644" s="1" t="s">
        <v>497</v>
      </c>
      <c r="D7644" s="6"/>
      <c r="E7644" s="4" t="b">
        <v>1</v>
      </c>
      <c r="F7644" s="5" t="s">
        <v>37733</v>
      </c>
      <c r="G7644" s="1"/>
      <c r="H7644" s="1" t="s">
        <v>37734</v>
      </c>
      <c r="I7644" s="1" t="s">
        <v>37735</v>
      </c>
      <c r="J7644" s="1"/>
      <c r="K7644" s="1"/>
      <c r="L7644" s="1"/>
      <c r="M7644" s="1"/>
      <c r="N7644" s="1" t="s">
        <v>37736</v>
      </c>
      <c r="O7644" s="1"/>
      <c r="P7644" s="1" t="s">
        <v>37737</v>
      </c>
      <c r="Q7644" s="1"/>
      <c r="R7644" s="1"/>
      <c r="S7644" s="1"/>
      <c r="T7644" s="1"/>
      <c r="U7644" s="1"/>
      <c r="V7644" s="1"/>
      <c r="W7644" s="1"/>
      <c r="X7644" s="1"/>
      <c r="Y7644" s="1"/>
      <c r="Z7644" s="1"/>
      <c r="AA7644" s="1"/>
      <c r="AB7644" s="1"/>
      <c r="AC7644" s="1"/>
      <c r="AD7644" s="1"/>
      <c r="AE7644" s="1"/>
    </row>
    <row r="7645">
      <c r="A7645" s="1" t="s">
        <v>37738</v>
      </c>
      <c r="B7645" s="2" t="s">
        <v>416</v>
      </c>
      <c r="C7645" s="5" t="s">
        <v>101</v>
      </c>
      <c r="D7645" s="10"/>
      <c r="E7645" s="4" t="b">
        <v>1</v>
      </c>
      <c r="F7645" s="5" t="s">
        <v>37739</v>
      </c>
      <c r="G7645" s="1"/>
      <c r="H7645" s="1" t="s">
        <v>37740</v>
      </c>
      <c r="I7645" s="5" t="s">
        <v>37741</v>
      </c>
      <c r="J7645" s="5"/>
      <c r="K7645" s="1"/>
      <c r="L7645" s="1"/>
      <c r="M7645" s="1"/>
      <c r="N7645" s="1"/>
      <c r="O7645" s="5" t="s">
        <v>5890</v>
      </c>
      <c r="P7645" s="5" t="s">
        <v>37742</v>
      </c>
      <c r="Q7645" s="1"/>
      <c r="R7645" s="1"/>
      <c r="S7645" s="1"/>
      <c r="T7645" s="1"/>
      <c r="U7645" s="1"/>
      <c r="V7645" s="1"/>
      <c r="W7645" s="1"/>
      <c r="X7645" s="1"/>
      <c r="Y7645" s="1"/>
      <c r="Z7645" s="1"/>
      <c r="AA7645" s="1"/>
      <c r="AB7645" s="1"/>
      <c r="AC7645" s="1"/>
      <c r="AD7645" s="1"/>
      <c r="AE7645" s="1"/>
    </row>
    <row r="7646">
      <c r="A7646" s="5" t="s">
        <v>37743</v>
      </c>
      <c r="B7646" s="8" t="s">
        <v>454</v>
      </c>
      <c r="C7646" s="5" t="s">
        <v>455</v>
      </c>
      <c r="D7646" s="6"/>
      <c r="E7646" s="12" t="b">
        <v>0</v>
      </c>
      <c r="F7646" s="5" t="s">
        <v>37744</v>
      </c>
      <c r="G7646" s="1"/>
      <c r="H7646" s="5" t="s">
        <v>24137</v>
      </c>
      <c r="I7646" s="5" t="s">
        <v>24137</v>
      </c>
      <c r="J7646" s="1"/>
      <c r="K7646" s="1"/>
      <c r="L7646" s="1"/>
      <c r="M7646" s="1"/>
      <c r="N7646" s="1"/>
      <c r="O7646" s="5" t="s">
        <v>457</v>
      </c>
      <c r="P7646" s="5" t="s">
        <v>37745</v>
      </c>
      <c r="Q7646" s="1"/>
      <c r="R7646" s="1"/>
      <c r="S7646" s="1"/>
      <c r="T7646" s="1"/>
      <c r="U7646" s="1"/>
      <c r="V7646" s="1"/>
      <c r="W7646" s="1"/>
      <c r="X7646" s="1"/>
      <c r="Y7646" s="1"/>
      <c r="Z7646" s="1"/>
      <c r="AA7646" s="1"/>
      <c r="AB7646" s="1"/>
      <c r="AC7646" s="1"/>
      <c r="AD7646" s="1"/>
      <c r="AE7646" s="1"/>
    </row>
    <row r="7647">
      <c r="A7647" s="1" t="s">
        <v>37746</v>
      </c>
      <c r="B7647" s="2" t="s">
        <v>416</v>
      </c>
      <c r="C7647" s="5" t="s">
        <v>101</v>
      </c>
      <c r="D7647" s="10"/>
      <c r="E7647" s="4" t="b">
        <v>1</v>
      </c>
      <c r="F7647" s="5" t="s">
        <v>37747</v>
      </c>
      <c r="G7647" s="1"/>
      <c r="H7647" s="1" t="s">
        <v>37748</v>
      </c>
      <c r="I7647" s="1" t="s">
        <v>37749</v>
      </c>
      <c r="J7647" s="1"/>
      <c r="K7647" s="1"/>
      <c r="L7647" s="1"/>
      <c r="M7647" s="1"/>
      <c r="N7647" s="1"/>
      <c r="O7647" s="5" t="s">
        <v>711</v>
      </c>
      <c r="P7647" s="1" t="s">
        <v>37750</v>
      </c>
      <c r="Q7647" s="1"/>
      <c r="R7647" s="1"/>
      <c r="S7647" s="1"/>
      <c r="T7647" s="1"/>
      <c r="U7647" s="1"/>
      <c r="V7647" s="1"/>
      <c r="W7647" s="1"/>
      <c r="X7647" s="1"/>
      <c r="Y7647" s="1"/>
      <c r="Z7647" s="1"/>
      <c r="AA7647" s="1"/>
      <c r="AB7647" s="1"/>
      <c r="AC7647" s="1"/>
      <c r="AD7647" s="1"/>
      <c r="AE7647" s="1"/>
    </row>
    <row r="7648">
      <c r="A7648" s="1" t="s">
        <v>37751</v>
      </c>
      <c r="B7648" s="2" t="s">
        <v>445</v>
      </c>
      <c r="C7648" s="5" t="s">
        <v>101</v>
      </c>
      <c r="D7648" s="9"/>
      <c r="E7648" s="12" t="b">
        <v>0</v>
      </c>
      <c r="F7648" s="5" t="s">
        <v>37752</v>
      </c>
      <c r="G7648" s="1"/>
      <c r="H7648" s="1" t="s">
        <v>37753</v>
      </c>
      <c r="I7648" s="1" t="s">
        <v>37754</v>
      </c>
      <c r="J7648" s="1"/>
      <c r="K7648" s="1"/>
      <c r="L7648" s="1"/>
      <c r="M7648" s="1"/>
      <c r="N7648" s="1"/>
      <c r="O7648" s="1"/>
      <c r="P7648" s="1" t="s">
        <v>37755</v>
      </c>
      <c r="Q7648" s="1"/>
      <c r="R7648" s="1"/>
      <c r="S7648" s="1"/>
      <c r="T7648" s="1"/>
      <c r="U7648" s="1"/>
      <c r="V7648" s="1"/>
      <c r="W7648" s="1"/>
      <c r="X7648" s="1"/>
      <c r="Y7648" s="1"/>
      <c r="Z7648" s="1"/>
      <c r="AA7648" s="1"/>
      <c r="AB7648" s="1"/>
      <c r="AC7648" s="1"/>
      <c r="AD7648" s="1"/>
      <c r="AE7648" s="1"/>
    </row>
    <row r="7649">
      <c r="A7649" s="1" t="s">
        <v>37756</v>
      </c>
      <c r="B7649" s="2" t="s">
        <v>416</v>
      </c>
      <c r="C7649" s="5" t="s">
        <v>586</v>
      </c>
      <c r="D7649" s="10"/>
      <c r="E7649" s="4" t="b">
        <v>1</v>
      </c>
      <c r="F7649" s="1" t="s">
        <v>37757</v>
      </c>
      <c r="G7649" s="1" t="s">
        <v>37758</v>
      </c>
      <c r="H7649" s="1" t="s">
        <v>37759</v>
      </c>
      <c r="I7649" s="1" t="s">
        <v>37760</v>
      </c>
      <c r="J7649" s="1"/>
      <c r="K7649" s="1"/>
      <c r="L7649" s="1"/>
      <c r="M7649" s="1"/>
      <c r="N7649" s="1"/>
      <c r="O7649" s="1"/>
      <c r="P7649" s="1" t="s">
        <v>37761</v>
      </c>
      <c r="Q7649" s="1"/>
      <c r="R7649" s="1"/>
      <c r="S7649" s="1"/>
      <c r="T7649" s="1"/>
      <c r="U7649" s="1"/>
      <c r="V7649" s="1"/>
      <c r="W7649" s="1"/>
      <c r="X7649" s="1"/>
      <c r="Y7649" s="1"/>
      <c r="Z7649" s="1"/>
      <c r="AA7649" s="1"/>
      <c r="AB7649" s="1"/>
      <c r="AC7649" s="1"/>
      <c r="AD7649" s="1"/>
      <c r="AE7649" s="1"/>
    </row>
    <row r="7650">
      <c r="A7650" s="1" t="s">
        <v>37762</v>
      </c>
      <c r="B7650" s="2" t="s">
        <v>416</v>
      </c>
      <c r="C7650" s="5" t="s">
        <v>513</v>
      </c>
      <c r="D7650" s="9"/>
      <c r="E7650" s="4" t="b">
        <v>1</v>
      </c>
      <c r="F7650" s="5" t="s">
        <v>37763</v>
      </c>
      <c r="G7650" s="1"/>
      <c r="H7650" s="5" t="s">
        <v>37764</v>
      </c>
      <c r="I7650" s="5" t="s">
        <v>37765</v>
      </c>
      <c r="J7650" s="1"/>
      <c r="K7650" s="1"/>
      <c r="L7650" s="1"/>
      <c r="M7650" s="1"/>
      <c r="N7650" s="1"/>
      <c r="O7650" s="1"/>
      <c r="P7650" s="1" t="s">
        <v>37766</v>
      </c>
      <c r="Q7650" s="1"/>
      <c r="R7650" s="1"/>
      <c r="S7650" s="1"/>
      <c r="T7650" s="1"/>
      <c r="U7650" s="1"/>
      <c r="V7650" s="1"/>
      <c r="W7650" s="1"/>
      <c r="X7650" s="1"/>
      <c r="Y7650" s="1"/>
      <c r="Z7650" s="1"/>
      <c r="AA7650" s="1"/>
      <c r="AB7650" s="1"/>
      <c r="AC7650" s="1"/>
      <c r="AD7650" s="1"/>
      <c r="AE7650" s="1"/>
    </row>
    <row r="7651">
      <c r="A7651" s="1" t="s">
        <v>37767</v>
      </c>
      <c r="B7651" s="2" t="s">
        <v>445</v>
      </c>
      <c r="C7651" s="5" t="s">
        <v>586</v>
      </c>
      <c r="D7651" s="10"/>
      <c r="E7651" s="12" t="b">
        <v>0</v>
      </c>
      <c r="F7651" s="5" t="s">
        <v>37768</v>
      </c>
      <c r="G7651" s="1"/>
      <c r="H7651" s="1" t="s">
        <v>37769</v>
      </c>
      <c r="I7651" s="5" t="s">
        <v>37770</v>
      </c>
      <c r="J7651" s="5"/>
      <c r="K7651" s="1"/>
      <c r="L7651" s="1"/>
      <c r="M7651" s="1"/>
      <c r="N7651" s="1"/>
      <c r="O7651" s="1"/>
      <c r="P7651" s="1" t="s">
        <v>37771</v>
      </c>
      <c r="Q7651" s="1"/>
      <c r="R7651" s="1"/>
      <c r="S7651" s="1"/>
      <c r="T7651" s="1"/>
      <c r="U7651" s="1"/>
      <c r="V7651" s="1"/>
      <c r="W7651" s="1"/>
      <c r="X7651" s="1"/>
      <c r="Y7651" s="1"/>
      <c r="Z7651" s="1"/>
      <c r="AA7651" s="1"/>
      <c r="AB7651" s="1"/>
      <c r="AC7651" s="1"/>
      <c r="AD7651" s="1"/>
      <c r="AE7651" s="1"/>
    </row>
    <row r="7652">
      <c r="A7652" s="1" t="s">
        <v>37772</v>
      </c>
      <c r="B7652" s="2" t="s">
        <v>445</v>
      </c>
      <c r="C7652" s="5" t="s">
        <v>446</v>
      </c>
      <c r="D7652" s="9"/>
      <c r="E7652" s="12" t="b">
        <v>0</v>
      </c>
      <c r="F7652" s="5" t="s">
        <v>37773</v>
      </c>
      <c r="G7652" s="1"/>
      <c r="H7652" s="1" t="s">
        <v>37774</v>
      </c>
      <c r="I7652" s="5" t="s">
        <v>37775</v>
      </c>
      <c r="J7652" s="5"/>
      <c r="K7652" s="1"/>
      <c r="L7652" s="1"/>
      <c r="M7652" s="1"/>
      <c r="N7652" s="1"/>
      <c r="O7652" s="1"/>
      <c r="P7652" s="1" t="s">
        <v>37776</v>
      </c>
      <c r="Q7652" s="1"/>
      <c r="R7652" s="1"/>
      <c r="S7652" s="1"/>
      <c r="T7652" s="1"/>
      <c r="U7652" s="1"/>
      <c r="V7652" s="1"/>
      <c r="W7652" s="1"/>
      <c r="X7652" s="1"/>
      <c r="Y7652" s="1"/>
      <c r="Z7652" s="1"/>
      <c r="AA7652" s="1"/>
      <c r="AB7652" s="1"/>
      <c r="AC7652" s="1"/>
      <c r="AD7652" s="1"/>
      <c r="AE7652" s="1"/>
    </row>
    <row r="7653">
      <c r="A7653" s="1" t="s">
        <v>37777</v>
      </c>
      <c r="B7653" s="2" t="s">
        <v>445</v>
      </c>
      <c r="C7653" s="1" t="s">
        <v>497</v>
      </c>
      <c r="D7653" s="7"/>
      <c r="E7653" s="12" t="b">
        <v>0</v>
      </c>
      <c r="F7653" s="5" t="s">
        <v>37778</v>
      </c>
      <c r="G7653" s="1"/>
      <c r="H7653" s="1" t="s">
        <v>37779</v>
      </c>
      <c r="I7653" s="5" t="s">
        <v>37780</v>
      </c>
      <c r="J7653" s="1"/>
      <c r="K7653" s="1"/>
      <c r="L7653" s="1"/>
      <c r="M7653" s="1"/>
      <c r="N7653" s="1"/>
      <c r="O7653" s="1"/>
      <c r="P7653" s="1" t="s">
        <v>37781</v>
      </c>
      <c r="Q7653" s="1"/>
      <c r="R7653" s="1"/>
      <c r="S7653" s="1"/>
      <c r="T7653" s="1"/>
      <c r="U7653" s="1"/>
      <c r="V7653" s="1"/>
      <c r="W7653" s="1"/>
      <c r="X7653" s="1"/>
      <c r="Y7653" s="1"/>
      <c r="Z7653" s="1"/>
      <c r="AA7653" s="1"/>
      <c r="AB7653" s="1"/>
      <c r="AC7653" s="1"/>
      <c r="AD7653" s="1"/>
      <c r="AE7653" s="1"/>
    </row>
    <row r="7654">
      <c r="A7654" s="5" t="s">
        <v>37782</v>
      </c>
      <c r="B7654" s="8" t="s">
        <v>454</v>
      </c>
      <c r="C7654" s="5" t="s">
        <v>455</v>
      </c>
      <c r="D7654" s="6"/>
      <c r="E7654" s="12" t="b">
        <v>0</v>
      </c>
      <c r="F7654" s="5" t="s">
        <v>37783</v>
      </c>
      <c r="G7654" s="1"/>
      <c r="H7654" s="5" t="s">
        <v>37784</v>
      </c>
      <c r="I7654" s="5" t="s">
        <v>37785</v>
      </c>
      <c r="J7654" s="1"/>
      <c r="K7654" s="1"/>
      <c r="L7654" s="1"/>
      <c r="M7654" s="1"/>
      <c r="N7654" s="1"/>
      <c r="O7654" s="5" t="s">
        <v>457</v>
      </c>
      <c r="P7654" s="5" t="s">
        <v>37786</v>
      </c>
      <c r="Q7654" s="1"/>
      <c r="R7654" s="1"/>
      <c r="S7654" s="1"/>
      <c r="T7654" s="1"/>
      <c r="U7654" s="1"/>
      <c r="V7654" s="1"/>
      <c r="W7654" s="1"/>
      <c r="X7654" s="1"/>
      <c r="Y7654" s="1"/>
      <c r="Z7654" s="1"/>
      <c r="AA7654" s="1"/>
      <c r="AB7654" s="1"/>
      <c r="AC7654" s="1"/>
      <c r="AD7654" s="1"/>
      <c r="AE7654" s="1"/>
    </row>
    <row r="7655">
      <c r="A7655" s="1" t="s">
        <v>37787</v>
      </c>
      <c r="B7655" s="2" t="s">
        <v>445</v>
      </c>
      <c r="C7655" s="1" t="s">
        <v>7962</v>
      </c>
      <c r="D7655" s="7"/>
      <c r="E7655" s="12" t="b">
        <v>0</v>
      </c>
      <c r="F7655" s="5" t="s">
        <v>37788</v>
      </c>
      <c r="G7655" s="1"/>
      <c r="H7655" s="1" t="s">
        <v>37789</v>
      </c>
      <c r="I7655" s="5" t="s">
        <v>37790</v>
      </c>
      <c r="J7655" s="1"/>
      <c r="K7655" s="1"/>
      <c r="L7655" s="1"/>
      <c r="M7655" s="1"/>
      <c r="N7655" s="1"/>
      <c r="O7655" s="1"/>
      <c r="P7655" s="1" t="s">
        <v>37791</v>
      </c>
      <c r="Q7655" s="1"/>
      <c r="R7655" s="1"/>
      <c r="S7655" s="1"/>
      <c r="T7655" s="1"/>
      <c r="U7655" s="1"/>
      <c r="V7655" s="1"/>
      <c r="W7655" s="1"/>
      <c r="X7655" s="1"/>
      <c r="Y7655" s="1"/>
      <c r="Z7655" s="1"/>
      <c r="AA7655" s="1"/>
      <c r="AB7655" s="1"/>
      <c r="AC7655" s="1"/>
      <c r="AD7655" s="1"/>
      <c r="AE7655" s="1"/>
    </row>
    <row r="7656">
      <c r="A7656" s="1" t="s">
        <v>37792</v>
      </c>
      <c r="B7656" s="8" t="s">
        <v>349</v>
      </c>
      <c r="C7656" s="5" t="s">
        <v>10709</v>
      </c>
      <c r="D7656" s="9"/>
      <c r="E7656" s="12" t="b">
        <v>0</v>
      </c>
      <c r="F7656" s="5" t="s">
        <v>37793</v>
      </c>
      <c r="G7656" s="1"/>
      <c r="H7656" s="5" t="s">
        <v>35732</v>
      </c>
      <c r="I7656" s="5" t="s">
        <v>37794</v>
      </c>
      <c r="J7656" s="5"/>
      <c r="K7656" s="1"/>
      <c r="L7656" s="1"/>
      <c r="M7656" s="1"/>
      <c r="N7656" s="1"/>
      <c r="O7656" s="1"/>
      <c r="P7656" s="1" t="s">
        <v>37795</v>
      </c>
      <c r="Q7656" s="1"/>
      <c r="R7656" s="1"/>
      <c r="S7656" s="1"/>
      <c r="T7656" s="1"/>
      <c r="U7656" s="1"/>
      <c r="V7656" s="1"/>
      <c r="W7656" s="1"/>
      <c r="X7656" s="1"/>
      <c r="Y7656" s="1"/>
      <c r="Z7656" s="1"/>
      <c r="AA7656" s="1"/>
      <c r="AB7656" s="1"/>
      <c r="AC7656" s="1"/>
      <c r="AD7656" s="1"/>
      <c r="AE7656" s="1"/>
    </row>
    <row r="7657">
      <c r="A7657" s="1" t="s">
        <v>37796</v>
      </c>
      <c r="B7657" s="8" t="s">
        <v>349</v>
      </c>
      <c r="C7657" s="5" t="s">
        <v>10709</v>
      </c>
      <c r="D7657" s="10"/>
      <c r="E7657" s="12" t="b">
        <v>0</v>
      </c>
      <c r="F7657" s="5" t="s">
        <v>37797</v>
      </c>
      <c r="G7657" s="1"/>
      <c r="H7657" s="5" t="s">
        <v>35732</v>
      </c>
      <c r="I7657" s="5" t="s">
        <v>37798</v>
      </c>
      <c r="J7657" s="5"/>
      <c r="K7657" s="1"/>
      <c r="L7657" s="1"/>
      <c r="M7657" s="1"/>
      <c r="N7657" s="1"/>
      <c r="O7657" s="1"/>
      <c r="P7657" s="1" t="s">
        <v>37799</v>
      </c>
      <c r="Q7657" s="1"/>
      <c r="R7657" s="1"/>
      <c r="S7657" s="1"/>
      <c r="T7657" s="1"/>
      <c r="U7657" s="1"/>
      <c r="V7657" s="1"/>
      <c r="W7657" s="1"/>
      <c r="X7657" s="1"/>
      <c r="Y7657" s="1"/>
      <c r="Z7657" s="1"/>
      <c r="AA7657" s="1"/>
      <c r="AB7657" s="1"/>
      <c r="AC7657" s="1"/>
      <c r="AD7657" s="1"/>
      <c r="AE7657" s="1"/>
    </row>
    <row r="7658">
      <c r="A7658" s="1" t="s">
        <v>37800</v>
      </c>
      <c r="B7658" s="8" t="s">
        <v>349</v>
      </c>
      <c r="C7658" s="5" t="s">
        <v>10709</v>
      </c>
      <c r="D7658" s="9"/>
      <c r="E7658" s="12" t="b">
        <v>0</v>
      </c>
      <c r="F7658" s="5" t="s">
        <v>37801</v>
      </c>
      <c r="G7658" s="1"/>
      <c r="H7658" s="5" t="s">
        <v>35741</v>
      </c>
      <c r="I7658" s="5" t="s">
        <v>37802</v>
      </c>
      <c r="J7658" s="5"/>
      <c r="K7658" s="1"/>
      <c r="L7658" s="1"/>
      <c r="M7658" s="1"/>
      <c r="N7658" s="1"/>
      <c r="O7658" s="1"/>
      <c r="P7658" s="1" t="s">
        <v>37803</v>
      </c>
      <c r="Q7658" s="1"/>
      <c r="R7658" s="1"/>
      <c r="S7658" s="1"/>
      <c r="T7658" s="1"/>
      <c r="U7658" s="1"/>
      <c r="V7658" s="1"/>
      <c r="W7658" s="1"/>
      <c r="X7658" s="1"/>
      <c r="Y7658" s="1"/>
      <c r="Z7658" s="1"/>
      <c r="AA7658" s="1"/>
      <c r="AB7658" s="1"/>
      <c r="AC7658" s="1"/>
      <c r="AD7658" s="1"/>
      <c r="AE7658" s="1"/>
    </row>
    <row r="7659">
      <c r="A7659" s="1" t="s">
        <v>37804</v>
      </c>
      <c r="B7659" s="8" t="s">
        <v>349</v>
      </c>
      <c r="C7659" s="5" t="s">
        <v>10709</v>
      </c>
      <c r="D7659" s="10"/>
      <c r="E7659" s="12" t="b">
        <v>0</v>
      </c>
      <c r="F7659" s="5" t="s">
        <v>37805</v>
      </c>
      <c r="G7659" s="1"/>
      <c r="H7659" s="5" t="s">
        <v>35741</v>
      </c>
      <c r="I7659" s="5" t="s">
        <v>37806</v>
      </c>
      <c r="J7659" s="5"/>
      <c r="K7659" s="1"/>
      <c r="L7659" s="1"/>
      <c r="M7659" s="1"/>
      <c r="N7659" s="1"/>
      <c r="O7659" s="1"/>
      <c r="P7659" s="1" t="s">
        <v>37807</v>
      </c>
      <c r="Q7659" s="1"/>
      <c r="R7659" s="1"/>
      <c r="S7659" s="1"/>
      <c r="T7659" s="1"/>
      <c r="U7659" s="1"/>
      <c r="V7659" s="1"/>
      <c r="W7659" s="1"/>
      <c r="X7659" s="1"/>
      <c r="Y7659" s="1"/>
      <c r="Z7659" s="1"/>
      <c r="AA7659" s="1"/>
      <c r="AB7659" s="1"/>
      <c r="AC7659" s="1"/>
      <c r="AD7659" s="1"/>
      <c r="AE7659" s="1"/>
    </row>
    <row r="7660">
      <c r="A7660" s="1" t="s">
        <v>3127</v>
      </c>
      <c r="B7660" s="2" t="s">
        <v>416</v>
      </c>
      <c r="C7660" s="5" t="s">
        <v>446</v>
      </c>
      <c r="D7660" s="9"/>
      <c r="E7660" s="4" t="b">
        <v>1</v>
      </c>
      <c r="F7660" s="5" t="s">
        <v>37808</v>
      </c>
      <c r="G7660" s="1"/>
      <c r="H7660" s="1" t="s">
        <v>37809</v>
      </c>
      <c r="I7660" s="1" t="s">
        <v>37810</v>
      </c>
      <c r="J7660" s="1"/>
      <c r="K7660" s="1"/>
      <c r="L7660" s="1"/>
      <c r="M7660" s="1"/>
      <c r="N7660" s="1"/>
      <c r="O7660" s="1"/>
      <c r="P7660" s="1" t="s">
        <v>37811</v>
      </c>
      <c r="Q7660" s="1"/>
      <c r="R7660" s="1"/>
      <c r="S7660" s="1"/>
      <c r="T7660" s="1"/>
      <c r="U7660" s="1"/>
      <c r="V7660" s="1"/>
      <c r="W7660" s="1"/>
      <c r="X7660" s="1"/>
      <c r="Y7660" s="1"/>
      <c r="Z7660" s="1"/>
      <c r="AA7660" s="1"/>
      <c r="AB7660" s="1"/>
      <c r="AC7660" s="1"/>
      <c r="AD7660" s="1"/>
      <c r="AE7660" s="1"/>
    </row>
    <row r="7661">
      <c r="A7661" s="1" t="s">
        <v>37812</v>
      </c>
      <c r="B7661" s="2" t="s">
        <v>445</v>
      </c>
      <c r="C7661" s="1" t="s">
        <v>497</v>
      </c>
      <c r="D7661" s="7"/>
      <c r="E7661" s="12" t="b">
        <v>0</v>
      </c>
      <c r="F7661" s="5" t="s">
        <v>37813</v>
      </c>
      <c r="G7661" s="1"/>
      <c r="H7661" s="1" t="s">
        <v>37814</v>
      </c>
      <c r="I7661" s="5" t="s">
        <v>37815</v>
      </c>
      <c r="J7661" s="5"/>
      <c r="K7661" s="1"/>
      <c r="L7661" s="1"/>
      <c r="M7661" s="1"/>
      <c r="N7661" s="1"/>
      <c r="O7661" s="1"/>
      <c r="P7661" s="1" t="s">
        <v>37816</v>
      </c>
      <c r="Q7661" s="1"/>
      <c r="R7661" s="1"/>
      <c r="S7661" s="1"/>
      <c r="T7661" s="1"/>
      <c r="U7661" s="1"/>
      <c r="V7661" s="1"/>
      <c r="W7661" s="1"/>
      <c r="X7661" s="1"/>
      <c r="Y7661" s="1"/>
      <c r="Z7661" s="1"/>
      <c r="AA7661" s="1"/>
      <c r="AB7661" s="1"/>
      <c r="AC7661" s="1"/>
      <c r="AD7661" s="1"/>
      <c r="AE7661" s="1"/>
    </row>
    <row r="7662">
      <c r="A7662" s="5" t="s">
        <v>37817</v>
      </c>
      <c r="B7662" s="2" t="s">
        <v>445</v>
      </c>
      <c r="C7662" s="5" t="s">
        <v>101</v>
      </c>
      <c r="D7662" s="9"/>
      <c r="E7662" s="12" t="b">
        <v>0</v>
      </c>
      <c r="F7662" s="5" t="s">
        <v>37818</v>
      </c>
      <c r="G7662" s="1"/>
      <c r="H7662" s="1" t="s">
        <v>37819</v>
      </c>
      <c r="I7662" s="5" t="s">
        <v>37820</v>
      </c>
      <c r="J7662" s="5"/>
      <c r="K7662" s="1"/>
      <c r="L7662" s="1"/>
      <c r="M7662" s="1"/>
      <c r="N7662" s="1"/>
      <c r="O7662" s="1"/>
      <c r="P7662" s="5" t="s">
        <v>37821</v>
      </c>
      <c r="Q7662" s="1"/>
      <c r="R7662" s="1"/>
      <c r="S7662" s="1"/>
      <c r="T7662" s="1"/>
      <c r="U7662" s="1"/>
      <c r="V7662" s="1"/>
      <c r="W7662" s="1"/>
      <c r="X7662" s="1"/>
      <c r="Y7662" s="1"/>
      <c r="Z7662" s="1"/>
      <c r="AA7662" s="1"/>
      <c r="AB7662" s="1"/>
      <c r="AC7662" s="1"/>
      <c r="AD7662" s="1"/>
      <c r="AE7662" s="1"/>
    </row>
    <row r="7663">
      <c r="A7663" s="1" t="s">
        <v>6829</v>
      </c>
      <c r="B7663" s="2" t="s">
        <v>445</v>
      </c>
      <c r="C7663" s="5" t="s">
        <v>101</v>
      </c>
      <c r="D7663" s="10"/>
      <c r="E7663" s="12" t="b">
        <v>0</v>
      </c>
      <c r="F7663" s="5" t="s">
        <v>37822</v>
      </c>
      <c r="G7663" s="1"/>
      <c r="H7663" s="1" t="s">
        <v>37823</v>
      </c>
      <c r="I7663" s="1" t="s">
        <v>37824</v>
      </c>
      <c r="J7663" s="1"/>
      <c r="K7663" s="1"/>
      <c r="L7663" s="1"/>
      <c r="M7663" s="1"/>
      <c r="N7663" s="1"/>
      <c r="O7663" s="1"/>
      <c r="P7663" s="1" t="s">
        <v>37825</v>
      </c>
      <c r="Q7663" s="1"/>
      <c r="R7663" s="1"/>
      <c r="S7663" s="1"/>
      <c r="T7663" s="1"/>
      <c r="U7663" s="1"/>
      <c r="V7663" s="1"/>
      <c r="W7663" s="1"/>
      <c r="X7663" s="1"/>
      <c r="Y7663" s="1"/>
      <c r="Z7663" s="1"/>
      <c r="AA7663" s="1"/>
      <c r="AB7663" s="1"/>
      <c r="AC7663" s="1"/>
      <c r="AD7663" s="1"/>
      <c r="AE7663" s="1"/>
    </row>
    <row r="7664">
      <c r="A7664" s="1" t="s">
        <v>37826</v>
      </c>
      <c r="B7664" s="2" t="s">
        <v>445</v>
      </c>
      <c r="C7664" s="5" t="s">
        <v>101</v>
      </c>
      <c r="D7664" s="9"/>
      <c r="E7664" s="12" t="b">
        <v>0</v>
      </c>
      <c r="F7664" s="5" t="s">
        <v>37827</v>
      </c>
      <c r="G7664" s="1"/>
      <c r="H7664" s="1" t="s">
        <v>37828</v>
      </c>
      <c r="I7664" s="5" t="s">
        <v>37829</v>
      </c>
      <c r="J7664" s="5"/>
      <c r="K7664" s="1"/>
      <c r="L7664" s="1"/>
      <c r="M7664" s="1"/>
      <c r="N7664" s="1"/>
      <c r="O7664" s="1"/>
      <c r="P7664" s="1" t="s">
        <v>37830</v>
      </c>
      <c r="Q7664" s="1"/>
      <c r="R7664" s="1"/>
      <c r="S7664" s="1"/>
      <c r="T7664" s="1"/>
      <c r="U7664" s="1"/>
      <c r="V7664" s="1"/>
      <c r="W7664" s="1"/>
      <c r="X7664" s="1"/>
      <c r="Y7664" s="1"/>
      <c r="Z7664" s="1"/>
      <c r="AA7664" s="1"/>
      <c r="AB7664" s="1"/>
      <c r="AC7664" s="1"/>
      <c r="AD7664" s="1"/>
      <c r="AE7664" s="1"/>
    </row>
    <row r="7665">
      <c r="A7665" s="1" t="s">
        <v>37831</v>
      </c>
      <c r="B7665" s="2" t="s">
        <v>445</v>
      </c>
      <c r="C7665" s="5" t="s">
        <v>101</v>
      </c>
      <c r="D7665" s="10"/>
      <c r="E7665" s="12" t="b">
        <v>0</v>
      </c>
      <c r="F7665" s="5" t="s">
        <v>37832</v>
      </c>
      <c r="G7665" s="1"/>
      <c r="H7665" s="1" t="s">
        <v>37833</v>
      </c>
      <c r="I7665" s="5" t="s">
        <v>37834</v>
      </c>
      <c r="J7665" s="5"/>
      <c r="K7665" s="1"/>
      <c r="L7665" s="1"/>
      <c r="M7665" s="1"/>
      <c r="N7665" s="1"/>
      <c r="O7665" s="1"/>
      <c r="P7665" s="1" t="s">
        <v>37835</v>
      </c>
      <c r="Q7665" s="1"/>
      <c r="R7665" s="1"/>
      <c r="S7665" s="1"/>
      <c r="T7665" s="1"/>
      <c r="U7665" s="1"/>
      <c r="V7665" s="1"/>
      <c r="W7665" s="1"/>
      <c r="X7665" s="1"/>
      <c r="Y7665" s="1"/>
      <c r="Z7665" s="1"/>
      <c r="AA7665" s="1"/>
      <c r="AB7665" s="1"/>
      <c r="AC7665" s="1"/>
      <c r="AD7665" s="1"/>
      <c r="AE7665" s="1"/>
    </row>
    <row r="7666">
      <c r="A7666" s="1" t="s">
        <v>37836</v>
      </c>
      <c r="B7666" s="2" t="s">
        <v>445</v>
      </c>
      <c r="C7666" s="5" t="s">
        <v>101</v>
      </c>
      <c r="D7666" s="9"/>
      <c r="E7666" s="12" t="b">
        <v>0</v>
      </c>
      <c r="F7666" s="5" t="s">
        <v>37837</v>
      </c>
      <c r="G7666" s="1"/>
      <c r="H7666" s="1" t="s">
        <v>37838</v>
      </c>
      <c r="I7666" s="5" t="s">
        <v>37839</v>
      </c>
      <c r="J7666" s="5"/>
      <c r="K7666" s="1"/>
      <c r="L7666" s="1"/>
      <c r="M7666" s="1"/>
      <c r="N7666" s="1"/>
      <c r="O7666" s="1"/>
      <c r="P7666" s="1" t="s">
        <v>37840</v>
      </c>
      <c r="Q7666" s="1"/>
      <c r="R7666" s="1"/>
      <c r="S7666" s="1"/>
      <c r="T7666" s="1"/>
      <c r="U7666" s="1"/>
      <c r="V7666" s="1"/>
      <c r="W7666" s="1"/>
      <c r="X7666" s="1"/>
      <c r="Y7666" s="1"/>
      <c r="Z7666" s="1"/>
      <c r="AA7666" s="1"/>
      <c r="AB7666" s="1"/>
      <c r="AC7666" s="1"/>
      <c r="AD7666" s="1"/>
      <c r="AE7666" s="1"/>
    </row>
    <row r="7667">
      <c r="A7667" s="5" t="s">
        <v>37841</v>
      </c>
      <c r="B7667" s="8" t="s">
        <v>416</v>
      </c>
      <c r="C7667" s="5" t="s">
        <v>101</v>
      </c>
      <c r="D7667" s="10"/>
      <c r="E7667" s="12" t="b">
        <v>0</v>
      </c>
      <c r="F7667" s="5" t="s">
        <v>37842</v>
      </c>
      <c r="G7667" s="1"/>
      <c r="H7667" s="5" t="s">
        <v>37843</v>
      </c>
      <c r="I7667" s="5" t="s">
        <v>37844</v>
      </c>
      <c r="J7667" s="5"/>
      <c r="K7667" s="1"/>
      <c r="L7667" s="1"/>
      <c r="M7667" s="1"/>
      <c r="N7667" s="1"/>
      <c r="O7667" s="5" t="s">
        <v>1003</v>
      </c>
      <c r="P7667" s="5" t="s">
        <v>37845</v>
      </c>
      <c r="Q7667" s="1"/>
      <c r="R7667" s="1"/>
      <c r="S7667" s="1"/>
      <c r="T7667" s="1"/>
      <c r="U7667" s="1"/>
      <c r="V7667" s="1"/>
      <c r="W7667" s="1"/>
      <c r="X7667" s="1"/>
      <c r="Y7667" s="1"/>
      <c r="Z7667" s="1"/>
      <c r="AA7667" s="1"/>
      <c r="AB7667" s="1"/>
      <c r="AC7667" s="1"/>
      <c r="AD7667" s="1"/>
      <c r="AE7667" s="1"/>
    </row>
    <row r="7668">
      <c r="A7668" s="5" t="s">
        <v>37846</v>
      </c>
      <c r="B7668" s="8" t="s">
        <v>416</v>
      </c>
      <c r="C7668" s="5" t="s">
        <v>446</v>
      </c>
      <c r="D7668" s="6"/>
      <c r="E7668" s="12" t="b">
        <v>0</v>
      </c>
      <c r="F7668" s="5" t="s">
        <v>37847</v>
      </c>
      <c r="G7668" s="1"/>
      <c r="H7668" s="5" t="s">
        <v>37848</v>
      </c>
      <c r="I7668" s="5" t="s">
        <v>37849</v>
      </c>
      <c r="J7668" s="1"/>
      <c r="K7668" s="1"/>
      <c r="L7668" s="1"/>
      <c r="M7668" s="1"/>
      <c r="N7668" s="1"/>
      <c r="O7668" s="1"/>
      <c r="P7668" s="5" t="s">
        <v>37850</v>
      </c>
      <c r="Q7668" s="1"/>
      <c r="R7668" s="1"/>
      <c r="S7668" s="1"/>
      <c r="T7668" s="1"/>
      <c r="U7668" s="1"/>
      <c r="V7668" s="1"/>
      <c r="W7668" s="1"/>
      <c r="X7668" s="1"/>
      <c r="Y7668" s="1"/>
      <c r="Z7668" s="1"/>
      <c r="AA7668" s="1"/>
      <c r="AB7668" s="1"/>
      <c r="AC7668" s="1"/>
      <c r="AD7668" s="1"/>
      <c r="AE7668" s="1"/>
    </row>
    <row r="7669">
      <c r="A7669" s="5" t="s">
        <v>37851</v>
      </c>
      <c r="B7669" s="8" t="s">
        <v>454</v>
      </c>
      <c r="C7669" s="5" t="s">
        <v>455</v>
      </c>
      <c r="D7669" s="7"/>
      <c r="E7669" s="12" t="b">
        <v>0</v>
      </c>
      <c r="F7669" s="5" t="s">
        <v>37852</v>
      </c>
      <c r="G7669" s="1"/>
      <c r="H7669" s="5" t="s">
        <v>37853</v>
      </c>
      <c r="I7669" s="5" t="s">
        <v>37854</v>
      </c>
      <c r="J7669" s="1"/>
      <c r="K7669" s="1"/>
      <c r="L7669" s="1"/>
      <c r="M7669" s="1"/>
      <c r="N7669" s="1"/>
      <c r="O7669" s="5" t="s">
        <v>457</v>
      </c>
      <c r="P7669" s="5" t="s">
        <v>37855</v>
      </c>
      <c r="Q7669" s="1"/>
      <c r="R7669" s="1"/>
      <c r="S7669" s="1"/>
      <c r="T7669" s="1"/>
      <c r="U7669" s="1"/>
      <c r="V7669" s="1"/>
      <c r="W7669" s="1"/>
      <c r="X7669" s="1"/>
      <c r="Y7669" s="1"/>
      <c r="Z7669" s="1"/>
      <c r="AA7669" s="1"/>
      <c r="AB7669" s="1"/>
      <c r="AC7669" s="1"/>
      <c r="AD7669" s="1"/>
      <c r="AE7669" s="1"/>
    </row>
    <row r="7670">
      <c r="A7670" s="1" t="s">
        <v>37856</v>
      </c>
      <c r="B7670" s="2" t="s">
        <v>416</v>
      </c>
      <c r="C7670" s="5" t="s">
        <v>446</v>
      </c>
      <c r="D7670" s="9"/>
      <c r="E7670" s="4" t="b">
        <v>1</v>
      </c>
      <c r="F7670" s="5" t="s">
        <v>37857</v>
      </c>
      <c r="G7670" s="1"/>
      <c r="H7670" s="1" t="s">
        <v>37858</v>
      </c>
      <c r="I7670" s="1" t="s">
        <v>37859</v>
      </c>
      <c r="J7670" s="1"/>
      <c r="K7670" s="1"/>
      <c r="L7670" s="1"/>
      <c r="M7670" s="1"/>
      <c r="N7670" s="1"/>
      <c r="O7670" s="1"/>
      <c r="P7670" s="1" t="s">
        <v>37860</v>
      </c>
      <c r="Q7670" s="1"/>
      <c r="R7670" s="1"/>
      <c r="S7670" s="1"/>
      <c r="T7670" s="1"/>
      <c r="U7670" s="1"/>
      <c r="V7670" s="1"/>
      <c r="W7670" s="1"/>
      <c r="X7670" s="1"/>
      <c r="Y7670" s="1"/>
      <c r="Z7670" s="1"/>
      <c r="AA7670" s="1"/>
      <c r="AB7670" s="1"/>
      <c r="AC7670" s="1"/>
      <c r="AD7670" s="1"/>
      <c r="AE7670" s="1"/>
    </row>
    <row r="7671">
      <c r="A7671" s="1" t="s">
        <v>37861</v>
      </c>
      <c r="B7671" s="8" t="s">
        <v>454</v>
      </c>
      <c r="C7671" s="5" t="s">
        <v>455</v>
      </c>
      <c r="D7671" s="10"/>
      <c r="E7671" s="4" t="b">
        <v>1</v>
      </c>
      <c r="F7671" s="5" t="s">
        <v>37862</v>
      </c>
      <c r="G7671" s="1"/>
      <c r="H7671" s="1" t="s">
        <v>37863</v>
      </c>
      <c r="I7671" s="1" t="s">
        <v>37862</v>
      </c>
      <c r="J7671" s="1"/>
      <c r="K7671" s="1"/>
      <c r="L7671" s="1"/>
      <c r="M7671" s="1"/>
      <c r="N7671" s="1"/>
      <c r="O7671" s="1" t="s">
        <v>803</v>
      </c>
      <c r="P7671" s="1" t="s">
        <v>37864</v>
      </c>
      <c r="Q7671" s="1"/>
      <c r="R7671" s="1"/>
      <c r="S7671" s="1"/>
      <c r="T7671" s="1"/>
      <c r="U7671" s="1"/>
      <c r="V7671" s="1"/>
      <c r="W7671" s="1"/>
      <c r="X7671" s="1"/>
      <c r="Y7671" s="1"/>
      <c r="Z7671" s="1"/>
      <c r="AA7671" s="1"/>
      <c r="AB7671" s="1"/>
      <c r="AC7671" s="1"/>
      <c r="AD7671" s="1"/>
      <c r="AE7671" s="1"/>
    </row>
    <row r="7672">
      <c r="A7672" s="1" t="s">
        <v>37865</v>
      </c>
      <c r="B7672" s="2" t="s">
        <v>445</v>
      </c>
      <c r="C7672" s="1" t="s">
        <v>497</v>
      </c>
      <c r="D7672" s="6"/>
      <c r="E7672" s="12" t="b">
        <v>0</v>
      </c>
      <c r="F7672" s="5" t="s">
        <v>37866</v>
      </c>
      <c r="G7672" s="1"/>
      <c r="H7672" s="1" t="s">
        <v>37867</v>
      </c>
      <c r="I7672" s="5" t="s">
        <v>37868</v>
      </c>
      <c r="J7672" s="5"/>
      <c r="K7672" s="1"/>
      <c r="L7672" s="1"/>
      <c r="M7672" s="1"/>
      <c r="N7672" s="1"/>
      <c r="O7672" s="1"/>
      <c r="P7672" s="1" t="s">
        <v>37869</v>
      </c>
      <c r="Q7672" s="1"/>
      <c r="R7672" s="1"/>
      <c r="S7672" s="1"/>
      <c r="T7672" s="1"/>
      <c r="U7672" s="1"/>
      <c r="V7672" s="1"/>
      <c r="W7672" s="1"/>
      <c r="X7672" s="1"/>
      <c r="Y7672" s="1"/>
      <c r="Z7672" s="1"/>
      <c r="AA7672" s="1"/>
      <c r="AB7672" s="1"/>
      <c r="AC7672" s="1"/>
      <c r="AD7672" s="1"/>
      <c r="AE7672" s="1"/>
    </row>
    <row r="7673">
      <c r="A7673" s="1" t="s">
        <v>37870</v>
      </c>
      <c r="B7673" s="2" t="s">
        <v>445</v>
      </c>
      <c r="C7673" s="5" t="s">
        <v>101</v>
      </c>
      <c r="D7673" s="10"/>
      <c r="E7673" s="12" t="b">
        <v>0</v>
      </c>
      <c r="F7673" s="5" t="s">
        <v>37866</v>
      </c>
      <c r="G7673" s="1"/>
      <c r="H7673" s="1" t="s">
        <v>37868</v>
      </c>
      <c r="I7673" s="5" t="s">
        <v>37871</v>
      </c>
      <c r="J7673" s="5"/>
      <c r="K7673" s="1"/>
      <c r="L7673" s="1"/>
      <c r="M7673" s="1"/>
      <c r="N7673" s="1"/>
      <c r="O7673" s="1"/>
      <c r="P7673" s="1" t="s">
        <v>37872</v>
      </c>
      <c r="Q7673" s="1"/>
      <c r="R7673" s="1"/>
      <c r="S7673" s="1"/>
      <c r="T7673" s="1"/>
      <c r="U7673" s="1"/>
      <c r="V7673" s="1"/>
      <c r="W7673" s="1"/>
      <c r="X7673" s="1"/>
      <c r="Y7673" s="1"/>
      <c r="Z7673" s="1"/>
      <c r="AA7673" s="1"/>
      <c r="AB7673" s="1"/>
      <c r="AC7673" s="1"/>
      <c r="AD7673" s="1"/>
      <c r="AE7673" s="1"/>
    </row>
    <row r="7674">
      <c r="A7674" s="1" t="s">
        <v>37873</v>
      </c>
      <c r="B7674" s="2" t="s">
        <v>416</v>
      </c>
      <c r="C7674" s="5" t="s">
        <v>101</v>
      </c>
      <c r="D7674" s="9"/>
      <c r="E7674" s="4" t="b">
        <v>1</v>
      </c>
      <c r="F7674" s="5" t="s">
        <v>37874</v>
      </c>
      <c r="G7674" s="1"/>
      <c r="H7674" s="1" t="s">
        <v>37875</v>
      </c>
      <c r="I7674" s="5" t="s">
        <v>37876</v>
      </c>
      <c r="J7674" s="5"/>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497</v>
      </c>
      <c r="D7675" s="10"/>
      <c r="E7675" s="4" t="b">
        <v>1</v>
      </c>
      <c r="F7675" s="5" t="s">
        <v>37879</v>
      </c>
      <c r="G7675" s="1"/>
      <c r="H7675" s="5" t="s">
        <v>37880</v>
      </c>
      <c r="I7675" s="5" t="s">
        <v>37881</v>
      </c>
      <c r="J7675" s="5"/>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1" t="s">
        <v>37883</v>
      </c>
      <c r="B7676" s="2" t="s">
        <v>416</v>
      </c>
      <c r="C7676" s="5" t="s">
        <v>101</v>
      </c>
      <c r="D7676" s="9"/>
      <c r="E7676" s="4" t="b">
        <v>1</v>
      </c>
      <c r="F7676" s="5" t="s">
        <v>37884</v>
      </c>
      <c r="G7676" s="1"/>
      <c r="H7676" s="1" t="s">
        <v>37885</v>
      </c>
      <c r="I7676" s="1" t="s">
        <v>37886</v>
      </c>
      <c r="J7676" s="1"/>
      <c r="K7676" s="1"/>
      <c r="L7676" s="1"/>
      <c r="M7676" s="1"/>
      <c r="N7676" s="1"/>
      <c r="O7676" s="5" t="s">
        <v>3003</v>
      </c>
      <c r="P7676" s="1" t="s">
        <v>37887</v>
      </c>
      <c r="Q7676" s="1"/>
      <c r="R7676" s="1"/>
      <c r="S7676" s="1"/>
      <c r="T7676" s="1"/>
      <c r="U7676" s="1"/>
      <c r="V7676" s="1"/>
      <c r="W7676" s="1"/>
      <c r="X7676" s="1"/>
      <c r="Y7676" s="1"/>
      <c r="Z7676" s="1"/>
      <c r="AA7676" s="1"/>
      <c r="AB7676" s="1"/>
      <c r="AC7676" s="1"/>
      <c r="AD7676" s="1"/>
      <c r="AE7676" s="1"/>
    </row>
    <row r="7677">
      <c r="A7677" s="1" t="s">
        <v>37888</v>
      </c>
      <c r="B7677" s="2" t="s">
        <v>416</v>
      </c>
      <c r="C7677" s="5" t="s">
        <v>101</v>
      </c>
      <c r="D7677" s="10"/>
      <c r="E7677" s="4" t="b">
        <v>1</v>
      </c>
      <c r="F7677" s="5" t="s">
        <v>37889</v>
      </c>
      <c r="G7677" s="1"/>
      <c r="H7677" s="1" t="s">
        <v>37890</v>
      </c>
      <c r="I7677" s="5" t="s">
        <v>37891</v>
      </c>
      <c r="J7677" s="5"/>
      <c r="K7677" s="1"/>
      <c r="L7677" s="1"/>
      <c r="M7677" s="1"/>
      <c r="N7677" s="1"/>
      <c r="O7677" s="5" t="s">
        <v>1003</v>
      </c>
      <c r="P7677" s="5" t="s">
        <v>37892</v>
      </c>
      <c r="Q7677" s="1"/>
      <c r="R7677" s="1"/>
      <c r="S7677" s="1"/>
      <c r="T7677" s="1"/>
      <c r="U7677" s="1"/>
      <c r="V7677" s="1"/>
      <c r="W7677" s="1"/>
      <c r="X7677" s="1"/>
      <c r="Y7677" s="1"/>
      <c r="Z7677" s="1"/>
      <c r="AA7677" s="1"/>
      <c r="AB7677" s="1"/>
      <c r="AC7677" s="1"/>
      <c r="AD7677" s="1"/>
      <c r="AE7677" s="1"/>
    </row>
    <row r="7678">
      <c r="A7678" s="1" t="s">
        <v>37893</v>
      </c>
      <c r="B7678" s="2" t="s">
        <v>416</v>
      </c>
      <c r="C7678" s="5" t="s">
        <v>446</v>
      </c>
      <c r="D7678" s="9"/>
      <c r="E7678" s="4" t="b">
        <v>1</v>
      </c>
      <c r="F7678" s="5" t="s">
        <v>37894</v>
      </c>
      <c r="G7678" s="1"/>
      <c r="H7678" s="1" t="s">
        <v>37895</v>
      </c>
      <c r="I7678" s="1" t="s">
        <v>37896</v>
      </c>
      <c r="J7678" s="1"/>
      <c r="K7678" s="1"/>
      <c r="L7678" s="1"/>
      <c r="M7678" s="1"/>
      <c r="N7678" s="1"/>
      <c r="O7678" s="1"/>
      <c r="P7678" s="35" t="s">
        <v>37897</v>
      </c>
      <c r="Q7678" s="1"/>
      <c r="R7678" s="1"/>
      <c r="S7678" s="1"/>
      <c r="T7678" s="1"/>
      <c r="U7678" s="1"/>
      <c r="V7678" s="1"/>
      <c r="W7678" s="1"/>
      <c r="X7678" s="1"/>
      <c r="Y7678" s="1"/>
      <c r="Z7678" s="1"/>
      <c r="AA7678" s="1"/>
      <c r="AB7678" s="1"/>
      <c r="AC7678" s="1"/>
      <c r="AD7678" s="1"/>
      <c r="AE7678" s="1"/>
    </row>
    <row r="7679">
      <c r="A7679" s="1" t="s">
        <v>37898</v>
      </c>
      <c r="B7679" s="2" t="s">
        <v>416</v>
      </c>
      <c r="C7679" s="5" t="s">
        <v>101</v>
      </c>
      <c r="D7679" s="10"/>
      <c r="E7679" s="4" t="b">
        <v>1</v>
      </c>
      <c r="F7679" s="5" t="s">
        <v>37899</v>
      </c>
      <c r="G7679" s="1"/>
      <c r="H7679" s="1" t="s">
        <v>37900</v>
      </c>
      <c r="I7679" s="1" t="s">
        <v>37901</v>
      </c>
      <c r="J7679" s="1"/>
      <c r="K7679" s="1"/>
      <c r="L7679" s="1"/>
      <c r="M7679" s="1"/>
      <c r="N7679" s="1"/>
      <c r="O7679" s="5" t="s">
        <v>2035</v>
      </c>
      <c r="P7679" s="1" t="s">
        <v>37902</v>
      </c>
      <c r="Q7679" s="1"/>
      <c r="R7679" s="1"/>
      <c r="S7679" s="1"/>
      <c r="T7679" s="1"/>
      <c r="U7679" s="1"/>
      <c r="V7679" s="1"/>
      <c r="W7679" s="1"/>
      <c r="X7679" s="1"/>
      <c r="Y7679" s="1"/>
      <c r="Z7679" s="1"/>
      <c r="AA7679" s="1"/>
      <c r="AB7679" s="1"/>
      <c r="AC7679" s="1"/>
      <c r="AD7679" s="1"/>
      <c r="AE7679" s="1"/>
    </row>
    <row r="7680">
      <c r="A7680" s="1" t="s">
        <v>37903</v>
      </c>
      <c r="B7680" s="2" t="s">
        <v>416</v>
      </c>
      <c r="C7680" s="5" t="s">
        <v>101</v>
      </c>
      <c r="D7680" s="9"/>
      <c r="E7680" s="4" t="b">
        <v>1</v>
      </c>
      <c r="F7680" s="5" t="s">
        <v>37904</v>
      </c>
      <c r="G7680" s="1"/>
      <c r="H7680" s="1" t="s">
        <v>37905</v>
      </c>
      <c r="I7680" s="5" t="s">
        <v>37906</v>
      </c>
      <c r="J7680" s="5"/>
      <c r="K7680" s="1"/>
      <c r="L7680" s="1"/>
      <c r="M7680" s="1"/>
      <c r="N7680" s="1"/>
      <c r="O7680" s="5" t="s">
        <v>7120</v>
      </c>
      <c r="P7680" s="5" t="s">
        <v>37907</v>
      </c>
      <c r="Q7680" s="1"/>
      <c r="R7680" s="1"/>
      <c r="S7680" s="1"/>
      <c r="T7680" s="1"/>
      <c r="U7680" s="1"/>
      <c r="V7680" s="1"/>
      <c r="W7680" s="1"/>
      <c r="X7680" s="1"/>
      <c r="Y7680" s="1"/>
      <c r="Z7680" s="1"/>
      <c r="AA7680" s="1"/>
      <c r="AB7680" s="1"/>
      <c r="AC7680" s="1"/>
      <c r="AD7680" s="1"/>
      <c r="AE7680" s="1"/>
    </row>
    <row r="7681">
      <c r="A7681" s="1" t="s">
        <v>37908</v>
      </c>
      <c r="B7681" s="2" t="s">
        <v>416</v>
      </c>
      <c r="C7681" s="5" t="s">
        <v>101</v>
      </c>
      <c r="D7681" s="10"/>
      <c r="E7681" s="4" t="b">
        <v>1</v>
      </c>
      <c r="F7681" s="5" t="s">
        <v>37909</v>
      </c>
      <c r="G7681" s="1"/>
      <c r="H7681" s="1" t="s">
        <v>37910</v>
      </c>
      <c r="I7681" s="5" t="s">
        <v>37911</v>
      </c>
      <c r="J7681" s="5"/>
      <c r="K7681" s="1"/>
      <c r="L7681" s="1"/>
      <c r="M7681" s="1"/>
      <c r="N7681" s="1"/>
      <c r="O7681" s="5" t="s">
        <v>14630</v>
      </c>
      <c r="P7681" s="5" t="s">
        <v>37912</v>
      </c>
      <c r="Q7681" s="1"/>
      <c r="R7681" s="1"/>
      <c r="S7681" s="1"/>
      <c r="T7681" s="1"/>
      <c r="U7681" s="1"/>
      <c r="V7681" s="1"/>
      <c r="W7681" s="1"/>
      <c r="X7681" s="1"/>
      <c r="Y7681" s="1"/>
      <c r="Z7681" s="1"/>
      <c r="AA7681" s="1"/>
      <c r="AB7681" s="1"/>
      <c r="AC7681" s="1"/>
      <c r="AD7681" s="1"/>
      <c r="AE7681" s="1"/>
    </row>
    <row r="7682">
      <c r="A7682" s="1" t="s">
        <v>37913</v>
      </c>
      <c r="B7682" s="2" t="s">
        <v>445</v>
      </c>
      <c r="C7682" s="5" t="s">
        <v>101</v>
      </c>
      <c r="D7682" s="9"/>
      <c r="E7682" s="12" t="b">
        <v>0</v>
      </c>
      <c r="F7682" s="5" t="s">
        <v>37914</v>
      </c>
      <c r="G7682" s="1"/>
      <c r="H7682" s="1" t="s">
        <v>37915</v>
      </c>
      <c r="I7682" s="5" t="s">
        <v>37916</v>
      </c>
      <c r="J7682" s="5"/>
      <c r="K7682" s="1"/>
      <c r="L7682" s="1"/>
      <c r="M7682" s="1"/>
      <c r="N7682" s="1"/>
      <c r="O7682" s="1"/>
      <c r="P7682" s="1" t="s">
        <v>37917</v>
      </c>
      <c r="Q7682" s="1"/>
      <c r="R7682" s="1"/>
      <c r="S7682" s="1"/>
      <c r="T7682" s="1"/>
      <c r="U7682" s="1"/>
      <c r="V7682" s="1"/>
      <c r="W7682" s="1"/>
      <c r="X7682" s="1"/>
      <c r="Y7682" s="1"/>
      <c r="Z7682" s="1"/>
      <c r="AA7682" s="1"/>
      <c r="AB7682" s="1"/>
      <c r="AC7682" s="1"/>
      <c r="AD7682" s="1"/>
      <c r="AE7682" s="1"/>
    </row>
    <row r="7683">
      <c r="A7683" s="5" t="s">
        <v>37918</v>
      </c>
      <c r="B7683" s="8" t="s">
        <v>416</v>
      </c>
      <c r="C7683" s="5"/>
      <c r="D7683" s="7"/>
      <c r="E7683" s="12" t="b">
        <v>0</v>
      </c>
      <c r="F7683" s="5" t="s">
        <v>37919</v>
      </c>
      <c r="G7683" s="1"/>
      <c r="H7683" s="5" t="s">
        <v>37920</v>
      </c>
      <c r="I7683" s="5" t="s">
        <v>37921</v>
      </c>
      <c r="J7683" s="1"/>
      <c r="K7683" s="1"/>
      <c r="L7683" s="1"/>
      <c r="M7683" s="1"/>
      <c r="N7683" s="1"/>
      <c r="O7683" s="5" t="s">
        <v>2166</v>
      </c>
      <c r="P7683" s="5" t="s">
        <v>37922</v>
      </c>
      <c r="Q7683" s="1"/>
      <c r="R7683" s="1"/>
      <c r="S7683" s="1"/>
      <c r="T7683" s="1"/>
      <c r="U7683" s="1"/>
      <c r="V7683" s="1"/>
      <c r="W7683" s="1"/>
      <c r="X7683" s="1"/>
      <c r="Y7683" s="1"/>
      <c r="Z7683" s="1"/>
      <c r="AA7683" s="1"/>
      <c r="AB7683" s="1"/>
      <c r="AC7683" s="1"/>
      <c r="AD7683" s="1"/>
      <c r="AE7683" s="1"/>
    </row>
    <row r="7684">
      <c r="A7684" s="1" t="s">
        <v>37923</v>
      </c>
      <c r="B7684" s="8" t="s">
        <v>454</v>
      </c>
      <c r="C7684" s="5" t="s">
        <v>455</v>
      </c>
      <c r="D7684" s="9"/>
      <c r="E7684" s="4" t="b">
        <v>1</v>
      </c>
      <c r="F7684" s="5" t="s">
        <v>37923</v>
      </c>
      <c r="G7684" s="1"/>
      <c r="H7684" s="1" t="s">
        <v>37924</v>
      </c>
      <c r="I7684" s="1" t="s">
        <v>37925</v>
      </c>
      <c r="J7684" s="1"/>
      <c r="K7684" s="1"/>
      <c r="L7684" s="1"/>
      <c r="M7684" s="1"/>
      <c r="N7684" s="1"/>
      <c r="O7684" s="1" t="s">
        <v>803</v>
      </c>
      <c r="P7684" s="5" t="s">
        <v>37926</v>
      </c>
      <c r="Q7684" s="1"/>
      <c r="R7684" s="1"/>
      <c r="S7684" s="1"/>
      <c r="T7684" s="1"/>
      <c r="U7684" s="1"/>
      <c r="V7684" s="1"/>
      <c r="W7684" s="1"/>
      <c r="X7684" s="1"/>
      <c r="Y7684" s="1"/>
      <c r="Z7684" s="1"/>
      <c r="AA7684" s="1"/>
      <c r="AB7684" s="1"/>
      <c r="AC7684" s="1"/>
      <c r="AD7684" s="1"/>
      <c r="AE7684" s="1"/>
    </row>
    <row r="7685">
      <c r="A7685" s="1" t="s">
        <v>37927</v>
      </c>
      <c r="B7685" s="2" t="s">
        <v>445</v>
      </c>
      <c r="C7685" s="1" t="s">
        <v>497</v>
      </c>
      <c r="D7685" s="7"/>
      <c r="E7685" s="12" t="b">
        <v>0</v>
      </c>
      <c r="F7685" s="5" t="s">
        <v>37928</v>
      </c>
      <c r="G7685" s="1"/>
      <c r="H7685" s="1" t="s">
        <v>37929</v>
      </c>
      <c r="I7685" s="1" t="s">
        <v>37930</v>
      </c>
      <c r="J7685" s="1"/>
      <c r="K7685" s="1"/>
      <c r="L7685" s="1"/>
      <c r="M7685" s="1"/>
      <c r="N7685" s="1"/>
      <c r="O7685" s="1"/>
      <c r="P7685" s="1" t="s">
        <v>37931</v>
      </c>
      <c r="Q7685" s="1"/>
      <c r="R7685" s="1"/>
      <c r="S7685" s="1"/>
      <c r="T7685" s="1"/>
      <c r="U7685" s="1"/>
      <c r="V7685" s="1"/>
      <c r="W7685" s="1"/>
      <c r="X7685" s="1"/>
      <c r="Y7685" s="1"/>
      <c r="Z7685" s="1"/>
      <c r="AA7685" s="1"/>
      <c r="AB7685" s="1"/>
      <c r="AC7685" s="1"/>
      <c r="AD7685" s="1"/>
      <c r="AE7685" s="1"/>
    </row>
    <row r="7686">
      <c r="A7686" s="1" t="s">
        <v>37932</v>
      </c>
      <c r="B7686" s="2" t="s">
        <v>445</v>
      </c>
      <c r="C7686" s="5" t="s">
        <v>101</v>
      </c>
      <c r="D7686" s="9"/>
      <c r="E7686" s="12" t="b">
        <v>0</v>
      </c>
      <c r="F7686" s="5" t="s">
        <v>37928</v>
      </c>
      <c r="G7686" s="1"/>
      <c r="H7686" s="1" t="s">
        <v>37933</v>
      </c>
      <c r="I7686" s="5" t="s">
        <v>37934</v>
      </c>
      <c r="J7686" s="5"/>
      <c r="K7686" s="1"/>
      <c r="L7686" s="1"/>
      <c r="M7686" s="1"/>
      <c r="N7686" s="1"/>
      <c r="O7686" s="1"/>
      <c r="P7686" s="1" t="s">
        <v>37935</v>
      </c>
      <c r="Q7686" s="1"/>
      <c r="R7686" s="1"/>
      <c r="S7686" s="1"/>
      <c r="T7686" s="1"/>
      <c r="U7686" s="1"/>
      <c r="V7686" s="1"/>
      <c r="W7686" s="1"/>
      <c r="X7686" s="1"/>
      <c r="Y7686" s="1"/>
      <c r="Z7686" s="1"/>
      <c r="AA7686" s="1"/>
      <c r="AB7686" s="1"/>
      <c r="AC7686" s="1"/>
      <c r="AD7686" s="1"/>
      <c r="AE7686" s="1"/>
    </row>
    <row r="7687">
      <c r="A7687" s="1" t="s">
        <v>37936</v>
      </c>
      <c r="B7687" s="2" t="s">
        <v>416</v>
      </c>
      <c r="C7687" s="5" t="s">
        <v>101</v>
      </c>
      <c r="D7687" s="10"/>
      <c r="E7687" s="4" t="b">
        <v>1</v>
      </c>
      <c r="F7687" s="5" t="s">
        <v>37937</v>
      </c>
      <c r="G7687" s="1"/>
      <c r="H7687" s="1" t="s">
        <v>37936</v>
      </c>
      <c r="I7687" s="5" t="s">
        <v>37938</v>
      </c>
      <c r="J7687" s="5"/>
      <c r="K7687" s="1"/>
      <c r="L7687" s="1"/>
      <c r="M7687" s="1"/>
      <c r="N7687" s="1"/>
      <c r="O7687" s="1" t="s">
        <v>1447</v>
      </c>
      <c r="P7687" s="5" t="s">
        <v>37939</v>
      </c>
      <c r="Q7687" s="1"/>
      <c r="R7687" s="1"/>
      <c r="S7687" s="1"/>
      <c r="T7687" s="1"/>
      <c r="U7687" s="1"/>
      <c r="V7687" s="1"/>
      <c r="W7687" s="1"/>
      <c r="X7687" s="1"/>
      <c r="Y7687" s="1"/>
      <c r="Z7687" s="1"/>
      <c r="AA7687" s="1"/>
      <c r="AB7687" s="1"/>
      <c r="AC7687" s="1"/>
      <c r="AD7687" s="1"/>
      <c r="AE7687" s="1"/>
    </row>
    <row r="7688">
      <c r="A7688" s="5" t="s">
        <v>37940</v>
      </c>
      <c r="B7688" s="8" t="s">
        <v>416</v>
      </c>
      <c r="C7688" s="5" t="s">
        <v>446</v>
      </c>
      <c r="D7688" s="6"/>
      <c r="E7688" s="12" t="b">
        <v>0</v>
      </c>
      <c r="F7688" s="5" t="s">
        <v>37941</v>
      </c>
      <c r="G7688" s="1"/>
      <c r="H7688" s="5" t="s">
        <v>37942</v>
      </c>
      <c r="I7688" s="5" t="s">
        <v>37943</v>
      </c>
      <c r="J7688" s="1"/>
      <c r="K7688" s="1"/>
      <c r="L7688" s="1"/>
      <c r="M7688" s="1"/>
      <c r="N7688" s="1"/>
      <c r="O7688" s="5" t="s">
        <v>437</v>
      </c>
      <c r="P7688" s="5" t="s">
        <v>37944</v>
      </c>
      <c r="Q7688" s="1"/>
      <c r="R7688" s="1"/>
      <c r="S7688" s="1"/>
      <c r="T7688" s="1"/>
      <c r="U7688" s="1"/>
      <c r="V7688" s="1"/>
      <c r="W7688" s="1"/>
      <c r="X7688" s="1"/>
      <c r="Y7688" s="1"/>
      <c r="Z7688" s="1"/>
      <c r="AA7688" s="1"/>
      <c r="AB7688" s="1"/>
      <c r="AC7688" s="1"/>
      <c r="AD7688" s="1"/>
      <c r="AE7688" s="1"/>
    </row>
    <row r="7689">
      <c r="A7689" s="5" t="s">
        <v>37945</v>
      </c>
      <c r="B7689" s="8" t="s">
        <v>416</v>
      </c>
      <c r="C7689" s="5" t="s">
        <v>101</v>
      </c>
      <c r="D7689" s="10"/>
      <c r="E7689" s="4" t="b">
        <v>1</v>
      </c>
      <c r="F7689" s="5" t="s">
        <v>37946</v>
      </c>
      <c r="G7689" s="1"/>
      <c r="H7689" s="5" t="s">
        <v>37947</v>
      </c>
      <c r="I7689" s="5" t="s">
        <v>37948</v>
      </c>
      <c r="J7689" s="5"/>
      <c r="K7689" s="1"/>
      <c r="L7689" s="1"/>
      <c r="M7689" s="1"/>
      <c r="N7689" s="1"/>
      <c r="O7689" s="5" t="s">
        <v>7120</v>
      </c>
      <c r="P7689" s="5" t="s">
        <v>37949</v>
      </c>
      <c r="Q7689" s="1"/>
      <c r="R7689" s="1"/>
      <c r="S7689" s="1"/>
      <c r="T7689" s="1"/>
      <c r="U7689" s="1"/>
      <c r="V7689" s="1"/>
      <c r="W7689" s="1"/>
      <c r="X7689" s="1"/>
      <c r="Y7689" s="1"/>
      <c r="Z7689" s="1"/>
      <c r="AA7689" s="1"/>
      <c r="AB7689" s="1"/>
      <c r="AC7689" s="1"/>
      <c r="AD7689" s="1"/>
      <c r="AE7689" s="1"/>
    </row>
    <row r="7690">
      <c r="A7690" s="1" t="s">
        <v>37950</v>
      </c>
      <c r="B7690" s="2" t="s">
        <v>416</v>
      </c>
      <c r="C7690" s="5" t="s">
        <v>101</v>
      </c>
      <c r="D7690" s="9"/>
      <c r="E7690" s="4" t="b">
        <v>1</v>
      </c>
      <c r="F7690" s="5" t="s">
        <v>37951</v>
      </c>
      <c r="G7690" s="1"/>
      <c r="H7690" s="1" t="s">
        <v>37952</v>
      </c>
      <c r="I7690" s="1" t="s">
        <v>37953</v>
      </c>
      <c r="J7690" s="1"/>
      <c r="K7690" s="1"/>
      <c r="L7690" s="1"/>
      <c r="M7690" s="1"/>
      <c r="N7690" s="1"/>
      <c r="O7690" s="5" t="s">
        <v>4403</v>
      </c>
      <c r="P7690" s="1" t="s">
        <v>37954</v>
      </c>
      <c r="Q7690" s="1"/>
      <c r="R7690" s="1"/>
      <c r="S7690" s="1"/>
      <c r="T7690" s="1"/>
      <c r="U7690" s="1"/>
      <c r="V7690" s="1"/>
      <c r="W7690" s="1"/>
      <c r="X7690" s="1"/>
      <c r="Y7690" s="1"/>
      <c r="Z7690" s="1"/>
      <c r="AA7690" s="1"/>
      <c r="AB7690" s="1"/>
      <c r="AC7690" s="1"/>
      <c r="AD7690" s="1"/>
      <c r="AE7690" s="1"/>
    </row>
    <row r="7691">
      <c r="A7691" s="1" t="s">
        <v>37955</v>
      </c>
      <c r="B7691" s="2" t="s">
        <v>416</v>
      </c>
      <c r="C7691" s="5" t="s">
        <v>101</v>
      </c>
      <c r="D7691" s="10"/>
      <c r="E7691" s="4" t="b">
        <v>1</v>
      </c>
      <c r="F7691" s="5" t="s">
        <v>37956</v>
      </c>
      <c r="G7691" s="1"/>
      <c r="H7691" s="1" t="s">
        <v>37957</v>
      </c>
      <c r="I7691" s="5" t="s">
        <v>37958</v>
      </c>
      <c r="J7691" s="5"/>
      <c r="K7691" s="1"/>
      <c r="L7691" s="1"/>
      <c r="M7691" s="1"/>
      <c r="N7691" s="1"/>
      <c r="O7691" s="1" t="s">
        <v>1447</v>
      </c>
      <c r="P7691" s="5" t="s">
        <v>37959</v>
      </c>
      <c r="Q7691" s="1"/>
      <c r="R7691" s="1"/>
      <c r="S7691" s="1"/>
      <c r="T7691" s="1"/>
      <c r="U7691" s="1"/>
      <c r="V7691" s="1"/>
      <c r="W7691" s="1"/>
      <c r="X7691" s="1"/>
      <c r="Y7691" s="1"/>
      <c r="Z7691" s="1"/>
      <c r="AA7691" s="1"/>
      <c r="AB7691" s="1"/>
      <c r="AC7691" s="1"/>
      <c r="AD7691" s="1"/>
      <c r="AE7691" s="1"/>
    </row>
    <row r="7692">
      <c r="A7692" s="5" t="s">
        <v>37960</v>
      </c>
      <c r="B7692" s="8" t="s">
        <v>416</v>
      </c>
      <c r="C7692" s="5" t="s">
        <v>586</v>
      </c>
      <c r="D7692" s="6"/>
      <c r="E7692" s="12" t="b">
        <v>0</v>
      </c>
      <c r="F7692" s="5" t="s">
        <v>37961</v>
      </c>
      <c r="G7692" s="1"/>
      <c r="H7692" s="5" t="s">
        <v>37962</v>
      </c>
      <c r="I7692" s="5" t="s">
        <v>37963</v>
      </c>
      <c r="J7692" s="1"/>
      <c r="K7692" s="1"/>
      <c r="L7692" s="1"/>
      <c r="M7692" s="1"/>
      <c r="N7692" s="1"/>
      <c r="O7692" s="1"/>
      <c r="P7692" s="5" t="s">
        <v>37964</v>
      </c>
      <c r="Q7692" s="1"/>
      <c r="R7692" s="1"/>
      <c r="S7692" s="1"/>
      <c r="T7692" s="1"/>
      <c r="U7692" s="1"/>
      <c r="V7692" s="1"/>
      <c r="W7692" s="1"/>
      <c r="X7692" s="1"/>
      <c r="Y7692" s="1"/>
      <c r="Z7692" s="1"/>
      <c r="AA7692" s="1"/>
      <c r="AB7692" s="1"/>
      <c r="AC7692" s="1"/>
      <c r="AD7692" s="1"/>
      <c r="AE7692" s="1"/>
    </row>
    <row r="7693">
      <c r="A7693" s="5" t="s">
        <v>21001</v>
      </c>
      <c r="B7693" s="8" t="s">
        <v>416</v>
      </c>
      <c r="C7693" s="5" t="s">
        <v>101</v>
      </c>
      <c r="D7693" s="7"/>
      <c r="E7693" s="12" t="b">
        <v>0</v>
      </c>
      <c r="F7693" s="5" t="s">
        <v>37965</v>
      </c>
      <c r="G7693" s="1"/>
      <c r="H7693" s="5" t="s">
        <v>37966</v>
      </c>
      <c r="I7693" s="4" t="s">
        <v>37967</v>
      </c>
      <c r="J7693" s="1"/>
      <c r="K7693" s="1"/>
      <c r="L7693" s="1"/>
      <c r="M7693" s="1"/>
      <c r="N7693" s="1"/>
      <c r="O7693" s="1"/>
      <c r="P7693" s="5" t="s">
        <v>37968</v>
      </c>
      <c r="Q7693" s="1"/>
      <c r="R7693" s="1"/>
      <c r="S7693" s="1"/>
      <c r="T7693" s="1"/>
      <c r="U7693" s="1"/>
      <c r="V7693" s="1"/>
      <c r="W7693" s="1"/>
      <c r="X7693" s="1"/>
      <c r="Y7693" s="1"/>
      <c r="Z7693" s="1"/>
      <c r="AA7693" s="1"/>
      <c r="AB7693" s="1"/>
      <c r="AC7693" s="1"/>
      <c r="AD7693" s="1"/>
      <c r="AE7693" s="1"/>
    </row>
    <row r="7694">
      <c r="A7694" s="1" t="s">
        <v>37969</v>
      </c>
      <c r="B7694" s="2" t="s">
        <v>416</v>
      </c>
      <c r="C7694" s="5" t="s">
        <v>101</v>
      </c>
      <c r="D7694" s="9"/>
      <c r="E7694" s="4" t="b">
        <v>1</v>
      </c>
      <c r="F7694" s="5" t="s">
        <v>37970</v>
      </c>
      <c r="G7694" s="1"/>
      <c r="H7694" s="1" t="s">
        <v>37971</v>
      </c>
      <c r="I7694" s="1" t="s">
        <v>37969</v>
      </c>
      <c r="J7694" s="1"/>
      <c r="K7694" s="1"/>
      <c r="L7694" s="1"/>
      <c r="M7694" s="1"/>
      <c r="N7694" s="1"/>
      <c r="O7694" s="5" t="s">
        <v>9345</v>
      </c>
      <c r="P7694" s="5" t="s">
        <v>37972</v>
      </c>
      <c r="Q7694" s="1"/>
      <c r="R7694" s="1"/>
      <c r="S7694" s="1"/>
      <c r="T7694" s="1"/>
      <c r="U7694" s="1"/>
      <c r="V7694" s="1"/>
      <c r="W7694" s="1"/>
      <c r="X7694" s="1"/>
      <c r="Y7694" s="1"/>
      <c r="Z7694" s="1"/>
      <c r="AA7694" s="1"/>
      <c r="AB7694" s="1"/>
      <c r="AC7694" s="1"/>
      <c r="AD7694" s="1"/>
      <c r="AE7694" s="1"/>
    </row>
    <row r="7695">
      <c r="A7695" s="1" t="s">
        <v>37973</v>
      </c>
      <c r="B7695" s="2" t="s">
        <v>416</v>
      </c>
      <c r="C7695" s="5" t="s">
        <v>101</v>
      </c>
      <c r="D7695" s="10"/>
      <c r="E7695" s="4" t="b">
        <v>1</v>
      </c>
      <c r="F7695" s="5" t="s">
        <v>37974</v>
      </c>
      <c r="G7695" s="1"/>
      <c r="H7695" s="1" t="s">
        <v>37975</v>
      </c>
      <c r="I7695" s="1" t="s">
        <v>37976</v>
      </c>
      <c r="J7695" s="1"/>
      <c r="K7695" s="1"/>
      <c r="L7695" s="1"/>
      <c r="M7695" s="1"/>
      <c r="N7695" s="1"/>
      <c r="O7695" s="1"/>
      <c r="P7695" s="5" t="s">
        <v>37977</v>
      </c>
      <c r="Q7695" s="1"/>
      <c r="R7695" s="1"/>
      <c r="S7695" s="1"/>
      <c r="T7695" s="1"/>
      <c r="U7695" s="1"/>
      <c r="V7695" s="1"/>
      <c r="W7695" s="1"/>
      <c r="X7695" s="1"/>
      <c r="Y7695" s="1"/>
      <c r="Z7695" s="1"/>
      <c r="AA7695" s="1"/>
      <c r="AB7695" s="1"/>
      <c r="AC7695" s="1"/>
      <c r="AD7695" s="1"/>
      <c r="AE7695" s="1"/>
    </row>
    <row r="7696">
      <c r="A7696" s="5" t="s">
        <v>37978</v>
      </c>
      <c r="B7696" s="8" t="s">
        <v>445</v>
      </c>
      <c r="C7696" s="5" t="s">
        <v>497</v>
      </c>
      <c r="D7696" s="9"/>
      <c r="E7696" s="12" t="b">
        <v>0</v>
      </c>
      <c r="F7696" s="5" t="s">
        <v>37979</v>
      </c>
      <c r="G7696" s="1"/>
      <c r="H7696" s="5" t="s">
        <v>37980</v>
      </c>
      <c r="I7696" s="5" t="s">
        <v>37981</v>
      </c>
      <c r="J7696" s="5"/>
      <c r="K7696" s="1"/>
      <c r="L7696" s="1"/>
      <c r="M7696" s="1"/>
      <c r="N7696" s="1"/>
      <c r="O7696" s="1"/>
      <c r="P7696" s="5" t="s">
        <v>37982</v>
      </c>
      <c r="Q7696" s="1"/>
      <c r="R7696" s="1"/>
      <c r="S7696" s="1"/>
      <c r="T7696" s="1"/>
      <c r="U7696" s="1"/>
      <c r="V7696" s="1"/>
      <c r="W7696" s="1"/>
      <c r="X7696" s="1"/>
      <c r="Y7696" s="1"/>
      <c r="Z7696" s="1"/>
      <c r="AA7696" s="1"/>
      <c r="AB7696" s="1"/>
      <c r="AC7696" s="1"/>
      <c r="AD7696" s="1"/>
      <c r="AE7696" s="1"/>
    </row>
    <row r="7697">
      <c r="A7697" s="1" t="s">
        <v>37983</v>
      </c>
      <c r="B7697" s="2" t="s">
        <v>416</v>
      </c>
      <c r="C7697" s="5" t="s">
        <v>101</v>
      </c>
      <c r="D7697" s="10"/>
      <c r="E7697" s="4" t="b">
        <v>1</v>
      </c>
      <c r="F7697" s="5" t="s">
        <v>37984</v>
      </c>
      <c r="G7697" s="1"/>
      <c r="H7697" s="1" t="s">
        <v>37985</v>
      </c>
      <c r="I7697" s="5" t="s">
        <v>37986</v>
      </c>
      <c r="J7697" s="5"/>
      <c r="K7697" s="1"/>
      <c r="L7697" s="1"/>
      <c r="M7697" s="1"/>
      <c r="N7697" s="1"/>
      <c r="O7697" s="1"/>
      <c r="P7697" s="5" t="s">
        <v>37987</v>
      </c>
      <c r="Q7697" s="1"/>
      <c r="R7697" s="1"/>
      <c r="S7697" s="1"/>
      <c r="T7697" s="1"/>
      <c r="U7697" s="1"/>
      <c r="V7697" s="1"/>
      <c r="W7697" s="1"/>
      <c r="X7697" s="1"/>
      <c r="Y7697" s="1"/>
      <c r="Z7697" s="1"/>
      <c r="AA7697" s="1"/>
      <c r="AB7697" s="1"/>
      <c r="AC7697" s="1"/>
      <c r="AD7697" s="1"/>
      <c r="AE7697" s="1"/>
    </row>
    <row r="7698">
      <c r="A7698" s="5" t="s">
        <v>37988</v>
      </c>
      <c r="B7698" s="8" t="s">
        <v>416</v>
      </c>
      <c r="C7698" s="5" t="s">
        <v>513</v>
      </c>
      <c r="D7698" s="9" t="s">
        <v>514</v>
      </c>
      <c r="E7698" s="12" t="b">
        <v>0</v>
      </c>
      <c r="F7698" s="5" t="s">
        <v>37989</v>
      </c>
      <c r="G7698" s="1"/>
      <c r="H7698" s="5" t="s">
        <v>37990</v>
      </c>
      <c r="I7698" s="5" t="s">
        <v>37991</v>
      </c>
      <c r="J7698" s="1"/>
      <c r="K7698" s="1"/>
      <c r="L7698" s="1"/>
      <c r="M7698" s="1"/>
      <c r="N7698" s="1"/>
      <c r="O7698" s="1"/>
      <c r="P7698" s="5" t="s">
        <v>37992</v>
      </c>
      <c r="Q7698" s="1"/>
      <c r="R7698" s="1"/>
      <c r="S7698" s="1"/>
      <c r="T7698" s="1"/>
      <c r="U7698" s="1"/>
      <c r="V7698" s="1"/>
      <c r="W7698" s="1"/>
      <c r="X7698" s="1"/>
      <c r="Y7698" s="1"/>
      <c r="Z7698" s="1"/>
      <c r="AA7698" s="1"/>
      <c r="AB7698" s="1"/>
      <c r="AC7698" s="1"/>
      <c r="AD7698" s="1"/>
      <c r="AE7698" s="1"/>
    </row>
    <row r="7699">
      <c r="A7699" s="1" t="s">
        <v>37993</v>
      </c>
      <c r="B7699" s="8" t="s">
        <v>454</v>
      </c>
      <c r="C7699" s="5" t="s">
        <v>455</v>
      </c>
      <c r="D7699" s="10"/>
      <c r="E7699" s="4" t="b">
        <v>1</v>
      </c>
      <c r="F7699" s="5" t="s">
        <v>37994</v>
      </c>
      <c r="G7699" s="1"/>
      <c r="H7699" s="1" t="s">
        <v>37995</v>
      </c>
      <c r="I7699" s="5" t="s">
        <v>37996</v>
      </c>
      <c r="J7699" s="5"/>
      <c r="K7699" s="1"/>
      <c r="L7699" s="1"/>
      <c r="M7699" s="1"/>
      <c r="N7699" s="1"/>
      <c r="O7699" s="1" t="s">
        <v>5256</v>
      </c>
      <c r="P7699" s="1" t="s">
        <v>37997</v>
      </c>
      <c r="Q7699" s="1"/>
      <c r="R7699" s="1"/>
      <c r="S7699" s="1"/>
      <c r="T7699" s="1"/>
      <c r="U7699" s="1"/>
      <c r="V7699" s="1"/>
      <c r="W7699" s="1"/>
      <c r="X7699" s="1"/>
      <c r="Y7699" s="1"/>
      <c r="Z7699" s="1"/>
      <c r="AA7699" s="1"/>
      <c r="AB7699" s="1"/>
      <c r="AC7699" s="1"/>
      <c r="AD7699" s="1"/>
      <c r="AE7699" s="1"/>
    </row>
    <row r="7700">
      <c r="A7700" s="1" t="s">
        <v>37998</v>
      </c>
      <c r="B7700" s="2" t="s">
        <v>445</v>
      </c>
      <c r="C7700" s="5" t="s">
        <v>101</v>
      </c>
      <c r="D7700" s="9"/>
      <c r="E7700" s="12" t="b">
        <v>0</v>
      </c>
      <c r="F7700" s="5" t="s">
        <v>37999</v>
      </c>
      <c r="G7700" s="1"/>
      <c r="H7700" s="1" t="s">
        <v>38000</v>
      </c>
      <c r="I7700" s="1" t="s">
        <v>38001</v>
      </c>
      <c r="J7700" s="1"/>
      <c r="K7700" s="1"/>
      <c r="L7700" s="1"/>
      <c r="M7700" s="1"/>
      <c r="N7700" s="1"/>
      <c r="O7700" s="1"/>
      <c r="P7700" s="1" t="s">
        <v>38002</v>
      </c>
      <c r="Q7700" s="1"/>
      <c r="R7700" s="1"/>
      <c r="S7700" s="1"/>
      <c r="T7700" s="1"/>
      <c r="U7700" s="1"/>
      <c r="V7700" s="1"/>
      <c r="W7700" s="1"/>
      <c r="X7700" s="1"/>
      <c r="Y7700" s="1"/>
      <c r="Z7700" s="1"/>
      <c r="AA7700" s="1"/>
      <c r="AB7700" s="1"/>
      <c r="AC7700" s="1"/>
      <c r="AD7700" s="1"/>
      <c r="AE7700" s="1"/>
    </row>
    <row r="7701">
      <c r="A7701" s="1" t="s">
        <v>38003</v>
      </c>
      <c r="B7701" s="2" t="s">
        <v>416</v>
      </c>
      <c r="C7701" s="5" t="s">
        <v>101</v>
      </c>
      <c r="D7701" s="10"/>
      <c r="E7701" s="4" t="b">
        <v>1</v>
      </c>
      <c r="F7701" s="5" t="s">
        <v>38004</v>
      </c>
      <c r="G7701" s="1"/>
      <c r="H7701" s="1" t="s">
        <v>38005</v>
      </c>
      <c r="I7701" s="5" t="s">
        <v>38006</v>
      </c>
      <c r="J7701" s="5"/>
      <c r="K7701" s="1"/>
      <c r="L7701" s="1"/>
      <c r="M7701" s="1"/>
      <c r="N7701" s="1"/>
      <c r="O7701" s="5" t="s">
        <v>442</v>
      </c>
      <c r="P7701" s="5" t="s">
        <v>38007</v>
      </c>
      <c r="Q7701" s="1"/>
      <c r="R7701" s="1"/>
      <c r="S7701" s="1"/>
      <c r="T7701" s="1"/>
      <c r="U7701" s="1"/>
      <c r="V7701" s="1"/>
      <c r="W7701" s="1"/>
      <c r="X7701" s="1"/>
      <c r="Y7701" s="1"/>
      <c r="Z7701" s="1"/>
      <c r="AA7701" s="1"/>
      <c r="AB7701" s="1"/>
      <c r="AC7701" s="1"/>
      <c r="AD7701" s="1"/>
      <c r="AE7701" s="1"/>
    </row>
    <row r="7702">
      <c r="A7702" s="1" t="s">
        <v>38008</v>
      </c>
      <c r="B7702" s="2" t="s">
        <v>416</v>
      </c>
      <c r="C7702" s="5" t="s">
        <v>101</v>
      </c>
      <c r="D7702" s="9"/>
      <c r="E7702" s="4" t="b">
        <v>1</v>
      </c>
      <c r="F7702" s="5" t="s">
        <v>38009</v>
      </c>
      <c r="G7702" s="1"/>
      <c r="H7702" s="5" t="s">
        <v>38010</v>
      </c>
      <c r="I7702" s="5" t="s">
        <v>38011</v>
      </c>
      <c r="J7702" s="5"/>
      <c r="K7702" s="1"/>
      <c r="L7702" s="1"/>
      <c r="M7702" s="1"/>
      <c r="N7702" s="1"/>
      <c r="O7702" s="5" t="s">
        <v>14630</v>
      </c>
      <c r="P7702" s="5" t="s">
        <v>38012</v>
      </c>
      <c r="Q7702" s="1"/>
      <c r="R7702" s="1"/>
      <c r="S7702" s="1"/>
      <c r="T7702" s="1"/>
      <c r="U7702" s="1"/>
      <c r="V7702" s="1"/>
      <c r="W7702" s="1"/>
      <c r="X7702" s="1"/>
      <c r="Y7702" s="1"/>
      <c r="Z7702" s="1"/>
      <c r="AA7702" s="1"/>
      <c r="AB7702" s="1"/>
      <c r="AC7702" s="1"/>
      <c r="AD7702" s="1"/>
      <c r="AE7702" s="1"/>
    </row>
    <row r="7703">
      <c r="A7703" s="5" t="s">
        <v>38013</v>
      </c>
      <c r="B7703" s="8" t="s">
        <v>416</v>
      </c>
      <c r="C7703" s="5" t="s">
        <v>101</v>
      </c>
      <c r="D7703" s="10"/>
      <c r="E7703" s="4" t="b">
        <v>1</v>
      </c>
      <c r="F7703" s="5" t="s">
        <v>38014</v>
      </c>
      <c r="G7703" s="1"/>
      <c r="H7703" s="5" t="s">
        <v>38015</v>
      </c>
      <c r="I7703" s="5" t="s">
        <v>38016</v>
      </c>
      <c r="J7703" s="5"/>
      <c r="K7703" s="1"/>
      <c r="L7703" s="1"/>
      <c r="M7703" s="1"/>
      <c r="N7703" s="1"/>
      <c r="O7703" s="5" t="s">
        <v>3280</v>
      </c>
      <c r="P7703" s="5" t="s">
        <v>38017</v>
      </c>
      <c r="Q7703" s="1"/>
      <c r="R7703" s="1"/>
      <c r="S7703" s="1"/>
      <c r="T7703" s="1"/>
      <c r="U7703" s="1"/>
      <c r="V7703" s="1"/>
      <c r="W7703" s="1"/>
      <c r="X7703" s="1"/>
      <c r="Y7703" s="1"/>
      <c r="Z7703" s="1"/>
      <c r="AA7703" s="1"/>
      <c r="AB7703" s="1"/>
      <c r="AC7703" s="1"/>
      <c r="AD7703" s="1"/>
      <c r="AE7703" s="1"/>
    </row>
    <row r="7704">
      <c r="A7704" s="1" t="s">
        <v>38018</v>
      </c>
      <c r="B7704" s="2" t="s">
        <v>416</v>
      </c>
      <c r="C7704" s="5" t="s">
        <v>101</v>
      </c>
      <c r="D7704" s="9"/>
      <c r="E7704" s="4" t="b">
        <v>1</v>
      </c>
      <c r="F7704" s="5" t="s">
        <v>38019</v>
      </c>
      <c r="G7704" s="1"/>
      <c r="H7704" s="1" t="s">
        <v>38020</v>
      </c>
      <c r="I7704" s="1" t="s">
        <v>38021</v>
      </c>
      <c r="J7704" s="1"/>
      <c r="K7704" s="1"/>
      <c r="L7704" s="1"/>
      <c r="M7704" s="1"/>
      <c r="N7704" s="1"/>
      <c r="O7704" s="5" t="s">
        <v>1247</v>
      </c>
      <c r="P7704" s="5" t="s">
        <v>38022</v>
      </c>
      <c r="Q7704" s="1"/>
      <c r="R7704" s="1"/>
      <c r="S7704" s="1"/>
      <c r="T7704" s="1"/>
      <c r="U7704" s="1"/>
      <c r="V7704" s="1"/>
      <c r="W7704" s="1"/>
      <c r="X7704" s="1"/>
      <c r="Y7704" s="1"/>
      <c r="Z7704" s="1"/>
      <c r="AA7704" s="1"/>
      <c r="AB7704" s="1"/>
      <c r="AC7704" s="1"/>
      <c r="AD7704" s="1"/>
      <c r="AE7704" s="1"/>
    </row>
    <row r="7705">
      <c r="A7705" s="5" t="s">
        <v>38023</v>
      </c>
      <c r="B7705" s="8" t="s">
        <v>416</v>
      </c>
      <c r="C7705" s="5" t="s">
        <v>101</v>
      </c>
      <c r="D7705" s="10"/>
      <c r="E7705" s="4" t="b">
        <v>1</v>
      </c>
      <c r="F7705" s="5" t="s">
        <v>38024</v>
      </c>
      <c r="G7705" s="1"/>
      <c r="H7705" s="5" t="s">
        <v>38025</v>
      </c>
      <c r="I7705" s="5" t="s">
        <v>38026</v>
      </c>
      <c r="J7705" s="5"/>
      <c r="K7705" s="1"/>
      <c r="L7705" s="1"/>
      <c r="M7705" s="1"/>
      <c r="N7705" s="1"/>
      <c r="O7705" s="5" t="s">
        <v>431</v>
      </c>
      <c r="P7705" s="5" t="s">
        <v>38027</v>
      </c>
      <c r="Q7705" s="1"/>
      <c r="R7705" s="1"/>
      <c r="S7705" s="1"/>
      <c r="T7705" s="1"/>
      <c r="U7705" s="1"/>
      <c r="V7705" s="1"/>
      <c r="W7705" s="1"/>
      <c r="X7705" s="1"/>
      <c r="Y7705" s="1"/>
      <c r="Z7705" s="1"/>
      <c r="AA7705" s="1"/>
      <c r="AB7705" s="1"/>
      <c r="AC7705" s="1"/>
      <c r="AD7705" s="1"/>
      <c r="AE7705" s="1"/>
    </row>
    <row r="7706">
      <c r="A7706" s="1" t="s">
        <v>38028</v>
      </c>
      <c r="B7706" s="2" t="s">
        <v>416</v>
      </c>
      <c r="C7706" s="5" t="s">
        <v>101</v>
      </c>
      <c r="D7706" s="9"/>
      <c r="E7706" s="4" t="b">
        <v>1</v>
      </c>
      <c r="F7706" s="5" t="s">
        <v>38029</v>
      </c>
      <c r="G7706" s="1"/>
      <c r="H7706" s="1" t="s">
        <v>38030</v>
      </c>
      <c r="I7706" s="5" t="s">
        <v>38031</v>
      </c>
      <c r="J7706" s="5"/>
      <c r="K7706" s="1"/>
      <c r="L7706" s="1"/>
      <c r="M7706" s="1"/>
      <c r="N7706" s="1"/>
      <c r="O7706" s="5" t="s">
        <v>3280</v>
      </c>
      <c r="P7706" s="1" t="s">
        <v>38032</v>
      </c>
      <c r="Q7706" s="1"/>
      <c r="R7706" s="1"/>
      <c r="S7706" s="1"/>
      <c r="T7706" s="1"/>
      <c r="U7706" s="1"/>
      <c r="V7706" s="1"/>
      <c r="W7706" s="1"/>
      <c r="X7706" s="1"/>
      <c r="Y7706" s="1"/>
      <c r="Z7706" s="1"/>
      <c r="AA7706" s="1"/>
      <c r="AB7706" s="1"/>
      <c r="AC7706" s="1"/>
      <c r="AD7706" s="1"/>
      <c r="AE7706" s="1"/>
    </row>
    <row r="7707">
      <c r="A7707" s="5" t="s">
        <v>38033</v>
      </c>
      <c r="B7707" s="8" t="s">
        <v>445</v>
      </c>
      <c r="C7707" s="5" t="s">
        <v>446</v>
      </c>
      <c r="D7707" s="7"/>
      <c r="E7707" s="12" t="b">
        <v>0</v>
      </c>
      <c r="F7707" s="5" t="s">
        <v>38034</v>
      </c>
      <c r="G7707" s="5" t="s">
        <v>38035</v>
      </c>
      <c r="H7707" s="5" t="s">
        <v>38036</v>
      </c>
      <c r="I7707" s="1"/>
      <c r="J7707" s="1"/>
      <c r="K7707" s="1"/>
      <c r="L7707" s="1"/>
      <c r="M7707" s="1"/>
      <c r="N7707" s="1"/>
      <c r="O7707" s="1"/>
      <c r="P7707" s="5" t="s">
        <v>38037</v>
      </c>
      <c r="Q7707" s="1"/>
      <c r="R7707" s="1"/>
      <c r="S7707" s="1"/>
      <c r="T7707" s="1"/>
      <c r="U7707" s="1"/>
      <c r="V7707" s="1"/>
      <c r="W7707" s="1"/>
      <c r="X7707" s="1"/>
      <c r="Y7707" s="1"/>
      <c r="Z7707" s="1"/>
      <c r="AA7707" s="1"/>
      <c r="AB7707" s="1"/>
      <c r="AC7707" s="1"/>
      <c r="AD7707" s="1"/>
      <c r="AE7707" s="1"/>
    </row>
    <row r="7708">
      <c r="A7708" s="5" t="s">
        <v>38038</v>
      </c>
      <c r="B7708" s="8" t="s">
        <v>445</v>
      </c>
      <c r="C7708" s="1"/>
      <c r="D7708" s="6"/>
      <c r="E7708" s="12" t="b">
        <v>0</v>
      </c>
      <c r="F7708" s="5" t="s">
        <v>38039</v>
      </c>
      <c r="G7708" s="1"/>
      <c r="H7708" s="5" t="s">
        <v>38040</v>
      </c>
      <c r="I7708" s="1"/>
      <c r="J7708" s="1"/>
      <c r="K7708" s="1"/>
      <c r="L7708" s="1"/>
      <c r="M7708" s="1"/>
      <c r="N7708" s="1"/>
      <c r="O7708" s="1"/>
      <c r="P7708" s="5" t="s">
        <v>38041</v>
      </c>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065F622D-F7A5-4936-824D-41AE6E4A7FA6}" filter="1" showAutoFilter="1">
      <autoFilter ref="$A$1:$T$5402">
        <filterColumn colId="1">
          <filters>
            <filter val="proper word"/>
            <filter val="phrase"/>
            <filter val="affix"/>
          </filters>
        </filterColumn>
      </autoFilter>
    </customSheetView>
    <customSheetView guid="{6FA5E070-44E8-4FF1-B93B-394606E83B51}" filter="1" showAutoFilter="1">
      <autoFilter ref="$A$1:$T$6406">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7D235880-065F-4B29-A013-91F5CA886B33}"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2B218C0B-58E9-46A5-A59F-08F187D8670E}" filter="1" showAutoFilter="1">
      <autoFilter ref="$A$1:$T$5120">
        <filterColumn colId="1">
          <filters>
            <filter val="proper word"/>
            <filter val="phrase"/>
            <filter val="root"/>
          </filters>
        </filterColumn>
      </autoFilter>
    </customSheetView>
    <customSheetView guid="{80174EFA-928B-49E4-A335-C7ACA09AF3D3}" filter="1" showAutoFilter="1">
      <autoFilter ref="$A$1:$T$6456">
        <filterColumn colId="2">
          <filters blank="1">
            <filter val="d.oj"/>
            <filter val="b; m"/>
            <filter val="f jm"/>
            <filter val="n"/>
            <filter val="b.oro; il"/>
            <filter val="f.lin"/>
          </filters>
        </filterColumn>
      </autoFilter>
    </customSheetView>
    <customSheetView guid="{18CF8BA5-62EE-4A26-BAEF-08070650ADB5}"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7707</v>
      </c>
      <c r="B2" s="38" t="s">
        <v>38042</v>
      </c>
    </row>
    <row r="4">
      <c r="A4" s="38" t="s">
        <v>38043</v>
      </c>
      <c r="B4" s="38" t="s">
        <v>38044</v>
      </c>
      <c r="C4" s="38" t="s">
        <v>38045</v>
      </c>
      <c r="D4" s="39" t="s">
        <v>38046</v>
      </c>
    </row>
    <row r="5">
      <c r="A5" s="38">
        <f>countif(Dictionary!P:P, "*"&amp;B5&amp;"*")</f>
        <v>1985</v>
      </c>
      <c r="B5" s="38" t="s">
        <v>9846</v>
      </c>
      <c r="C5" s="40">
        <f>countif(Dictionary!P:P, "*"&amp;B5&amp;"*")/(countif(Dictionary!B:B, B25)-1)</f>
        <v>0.6607856192</v>
      </c>
      <c r="D5" s="41">
        <f t="array" ref="D5">row(index(Dictionary!P:P,match(true, isnumber(search("*"&amp;B5&amp;"*", Dictionary!P:P)),0)))</f>
        <v>8</v>
      </c>
    </row>
    <row r="6">
      <c r="A6" s="38">
        <f>countif(Dictionary!P:P, "*"&amp;B6&amp;"*")</f>
        <v>1850</v>
      </c>
      <c r="B6" s="38" t="s">
        <v>12850</v>
      </c>
      <c r="C6" s="40">
        <f>countif(Dictionary!P:P, "*"&amp;B6&amp;"*")/(countif(Dictionary!B:B, B25)-1)</f>
        <v>0.6158455393</v>
      </c>
      <c r="D6" s="41">
        <f t="array" ref="D6">row(index(Dictionary!P:P,match(true, isnumber(search("*"&amp;B6&amp;"*", Dictionary!P:P)),0)))</f>
        <v>22</v>
      </c>
    </row>
    <row r="7">
      <c r="A7" s="38">
        <f>countif(Dictionary!P:P, "*"&amp;B7&amp;"*")</f>
        <v>1741</v>
      </c>
      <c r="B7" s="38" t="s">
        <v>8890</v>
      </c>
      <c r="C7" s="40">
        <f>countif(Dictionary!P:P, "*"&amp;B7&amp;"*")/(countif(Dictionary!B:B, B25)-1)</f>
        <v>0.5795605859</v>
      </c>
      <c r="D7" s="41">
        <f t="array" ref="D7">row(index(Dictionary!P:P,match(true, isnumber(search("*"&amp;B7&amp;"*", Dictionary!P:P)),0)))</f>
        <v>22</v>
      </c>
    </row>
    <row r="8">
      <c r="A8" s="38">
        <f>countif(Dictionary!P:P, "*"&amp;B8&amp;"*")</f>
        <v>1624</v>
      </c>
      <c r="B8" s="38" t="s">
        <v>30734</v>
      </c>
      <c r="C8" s="40">
        <f>countif(Dictionary!P:P, "*"&amp;B8&amp;"*")/(countif(Dictionary!B:B, B25)-1)</f>
        <v>0.5406125166</v>
      </c>
      <c r="D8" s="41">
        <f t="array" ref="D8">row(index(Dictionary!P:P,match(true, isnumber(search("*"&amp;B8&amp;"*", Dictionary!P:P)),0)))</f>
        <v>22</v>
      </c>
    </row>
    <row r="9">
      <c r="A9" s="38">
        <f>countif(Dictionary!P:P, "*"&amp;B9&amp;"*")</f>
        <v>1893</v>
      </c>
      <c r="B9" s="38" t="s">
        <v>10286</v>
      </c>
      <c r="C9" s="40">
        <f>countif(Dictionary!P:P, "*"&amp;B9&amp;"*")/(countif(Dictionary!B:B, B25)-1)</f>
        <v>0.630159787</v>
      </c>
      <c r="D9" s="41">
        <f t="array" ref="D9">row(index(Dictionary!P:P,match(true, isnumber(search("*"&amp;B9&amp;"*", Dictionary!P:P)),0)))</f>
        <v>8</v>
      </c>
    </row>
    <row r="10">
      <c r="A10" s="38">
        <f>countif(Dictionary!P:P, "*"&amp;B10&amp;"*")</f>
        <v>1659</v>
      </c>
      <c r="B10" s="38" t="s">
        <v>16357</v>
      </c>
      <c r="C10" s="40">
        <f>countif(Dictionary!P:P, "*"&amp;B10&amp;"*")/(countif(Dictionary!B:B, B25)-1)</f>
        <v>0.5522636485</v>
      </c>
      <c r="D10" s="41">
        <f t="array" ref="D10">row(index(Dictionary!P:P,match(true, isnumber(search("*"&amp;B10&amp;"*", Dictionary!P:P)),0)))</f>
        <v>22</v>
      </c>
    </row>
    <row r="11">
      <c r="A11" s="38">
        <f>countif(Dictionary!P:P, "*"&amp;B11&amp;"*")</f>
        <v>1411</v>
      </c>
      <c r="B11" s="38" t="s">
        <v>28641</v>
      </c>
      <c r="C11" s="40">
        <f>countif(Dictionary!P:P, "*"&amp;B11&amp;"*")/(countif(Dictionary!B:B, B25)-1)</f>
        <v>0.4697070573</v>
      </c>
      <c r="D11" s="41">
        <f t="array" ref="D11">row(index(Dictionary!P:P,match(true, isnumber(search("*"&amp;B11&amp;"*", Dictionary!P:P)),0)))</f>
        <v>22</v>
      </c>
    </row>
    <row r="12">
      <c r="A12" s="38">
        <f>countif(Dictionary!P:P, "*"&amp;B12&amp;"*")</f>
        <v>825</v>
      </c>
      <c r="B12" s="38" t="s">
        <v>29863</v>
      </c>
      <c r="C12" s="40">
        <f>countif(Dictionary!P:P, "*"&amp;B12&amp;"*")/(countif(Dictionary!B:B, B25)-1)</f>
        <v>0.2746338216</v>
      </c>
      <c r="D12" s="41">
        <f t="array" ref="D12">row(index(Dictionary!P:P,match(true, isnumber(search("*"&amp;B12&amp;"*", Dictionary!P:P)),0)))</f>
        <v>8</v>
      </c>
    </row>
    <row r="13">
      <c r="A13" s="38">
        <f>countif(Dictionary!P:P, "*"&amp;B13&amp;"*")</f>
        <v>1310</v>
      </c>
      <c r="B13" s="38" t="s">
        <v>14735</v>
      </c>
      <c r="C13" s="40">
        <f>countif(Dictionary!P:P, "*"&amp;B13&amp;"*")/(countif(Dictionary!B:B, B25)-1)</f>
        <v>0.4360852197</v>
      </c>
      <c r="D13" s="41">
        <f t="array" ref="D13">row(index(Dictionary!P:P,match(true, isnumber(search("*"&amp;B13&amp;"*", Dictionary!P:P)),0)))</f>
        <v>22</v>
      </c>
    </row>
    <row r="14">
      <c r="A14" s="38">
        <f>countif(Dictionary!P:P, "*"&amp;B14&amp;"*")</f>
        <v>1498</v>
      </c>
      <c r="B14" s="38" t="s">
        <v>26490</v>
      </c>
      <c r="C14" s="40">
        <f>countif(Dictionary!P:P, "*"&amp;B14&amp;"*")/(countif(Dictionary!B:B, B25)-1)</f>
        <v>0.4986684421</v>
      </c>
      <c r="D14" s="41">
        <f t="array" ref="D14">row(index(Dictionary!P:P,match(true, isnumber(search("*"&amp;B14&amp;"*", Dictionary!P:P)),0)))</f>
        <v>22</v>
      </c>
    </row>
    <row r="15">
      <c r="A15" s="38">
        <f>countif(Dictionary!P:P, "*"&amp;B15&amp;"*")</f>
        <v>812</v>
      </c>
      <c r="B15" s="38" t="s">
        <v>36084</v>
      </c>
      <c r="C15" s="40">
        <f>countif(Dictionary!P:P, "*"&amp;B15&amp;"*")/(countif(Dictionary!B:B, B25)-1)</f>
        <v>0.2703062583</v>
      </c>
      <c r="D15" s="41">
        <f t="array" ref="D15">row(index(Dictionary!P:P,match(true, isnumber(search("*"&amp;B15&amp;"*", Dictionary!P:P)),0)))</f>
        <v>22</v>
      </c>
    </row>
    <row r="16">
      <c r="A16" s="38">
        <f>countif(Dictionary!P:P, "*"&amp;B16&amp;"*")</f>
        <v>1390</v>
      </c>
      <c r="B16" s="38" t="s">
        <v>15505</v>
      </c>
      <c r="C16" s="40">
        <f>countif(Dictionary!P:P, "*"&amp;B16&amp;"*")/(countif(Dictionary!B:B, B25)-1)</f>
        <v>0.4627163782</v>
      </c>
      <c r="D16" s="41">
        <f t="array" ref="D16">row(index(Dictionary!P:P,match(true, isnumber(search("*"&amp;B16&amp;"*", Dictionary!P:P)),0)))</f>
        <v>18</v>
      </c>
    </row>
    <row r="17">
      <c r="A17" s="38">
        <f>countif(Dictionary!P:P, "*"&amp;B17&amp;"*")</f>
        <v>793</v>
      </c>
      <c r="B17" s="38" t="s">
        <v>34006</v>
      </c>
      <c r="C17" s="40">
        <f>countif(Dictionary!P:P, "*"&amp;B17&amp;"*")/(countif(Dictionary!B:B, B25)-1)</f>
        <v>0.2639813582</v>
      </c>
      <c r="D17" s="41">
        <f t="array" ref="D17">row(index(Dictionary!P:P,match(true, isnumber(search("*"&amp;B17&amp;"*", Dictionary!P:P)),0)))</f>
        <v>22</v>
      </c>
    </row>
    <row r="18">
      <c r="A18" s="38">
        <f>countif(Dictionary!P:P, "*"&amp;B18&amp;"*")</f>
        <v>1371</v>
      </c>
      <c r="B18" s="38" t="s">
        <v>2081</v>
      </c>
      <c r="C18" s="40">
        <f>countif(Dictionary!P:P, "*"&amp;B18&amp;"*")/(countif(Dictionary!B:B, B25)-1)</f>
        <v>0.456391478</v>
      </c>
      <c r="D18" s="41">
        <f t="array" ref="D18">row(index(Dictionary!P:P,match(true, isnumber(search("*"&amp;B18&amp;"*", Dictionary!P:P)),0)))</f>
        <v>22</v>
      </c>
    </row>
    <row r="19">
      <c r="A19" s="38">
        <f>countif(Dictionary!P:P, "*"&amp;B19&amp;"*")</f>
        <v>1101</v>
      </c>
      <c r="B19" s="38" t="s">
        <v>33217</v>
      </c>
      <c r="C19" s="40">
        <f>countif(Dictionary!P:P, "*"&amp;B19&amp;"*")/(countif(Dictionary!B:B, B25)-1)</f>
        <v>0.3665113182</v>
      </c>
      <c r="D19" s="41">
        <f t="array" ref="D19">row(index(Dictionary!P:P,match(true, isnumber(search("*"&amp;B19&amp;"*", Dictionary!P:P)),0)))</f>
        <v>22</v>
      </c>
    </row>
    <row r="20">
      <c r="A20" s="38">
        <f>countif(Dictionary!P:P, "*"&amp;B20&amp;"*")</f>
        <v>1673</v>
      </c>
      <c r="B20" s="38" t="s">
        <v>27970</v>
      </c>
      <c r="C20" s="40">
        <f>countif(Dictionary!P:P, "*"&amp;B20&amp;"*")/(countif(Dictionary!B:B, B25)-1)</f>
        <v>0.5569241012</v>
      </c>
      <c r="D20" s="41">
        <f t="array" ref="D20">row(index(Dictionary!P:P,match(true, isnumber(search("*"&amp;B20&amp;"*", Dictionary!P:P)),0)))</f>
        <v>22</v>
      </c>
    </row>
    <row r="21">
      <c r="A21" s="38">
        <f>countif(Dictionary!P:P, "*"&amp;B21&amp;"*")</f>
        <v>1742</v>
      </c>
      <c r="B21" s="38" t="s">
        <v>35174</v>
      </c>
      <c r="C21" s="40">
        <f>countif(Dictionary!P:P, "*"&amp;B21&amp;"*")/(countif(Dictionary!B:B, B25)-1)</f>
        <v>0.5798934754</v>
      </c>
      <c r="D21" s="41">
        <f t="array" ref="D21">row(index(Dictionary!P:P,match(true, isnumber(search("*"&amp;B21&amp;"*", Dictionary!P:P)),0)))</f>
        <v>18</v>
      </c>
    </row>
    <row r="22">
      <c r="A22" s="41">
        <f>countif(Dictionary!P:P, "*"&amp;B22&amp;"*")</f>
        <v>34</v>
      </c>
      <c r="B22" s="38" t="s">
        <v>21088</v>
      </c>
      <c r="C22" s="40">
        <f>countif(Dictionary!P:P, "*"&amp;B22&amp;"*")/(countif(Dictionary!B:B, B25)-1)</f>
        <v>0.01131824234</v>
      </c>
      <c r="D22" s="41">
        <f t="array" ref="D22">row(index(Dictionary!P:P,match(true, isnumber(search("*"&amp;B22&amp;"*", Dictionary!P:P)),0)))</f>
        <v>103</v>
      </c>
    </row>
    <row r="23">
      <c r="A23" s="42"/>
      <c r="B23" s="43"/>
    </row>
    <row r="24">
      <c r="A24" s="44" t="s">
        <v>38043</v>
      </c>
      <c r="B24" s="44" t="s">
        <v>38047</v>
      </c>
      <c r="C24" s="44" t="s">
        <v>38048</v>
      </c>
    </row>
    <row r="25">
      <c r="A25" s="38">
        <f>countif(Dictionary!B:B, B25)</f>
        <v>3005</v>
      </c>
      <c r="B25" s="38" t="s">
        <v>416</v>
      </c>
      <c r="C25" s="45">
        <f>A25/(counta(Dictionary!A:A)-1)</f>
        <v>0.3899052809</v>
      </c>
    </row>
    <row r="26">
      <c r="A26" s="38">
        <f>countif(Dictionary!B:B, B26)</f>
        <v>443</v>
      </c>
      <c r="B26" s="38" t="s">
        <v>454</v>
      </c>
      <c r="C26" s="45">
        <f>A26/(counta(Dictionary!A:A)-1)</f>
        <v>0.05748021279</v>
      </c>
    </row>
    <row r="27">
      <c r="A27" s="38">
        <f>countif(Dictionary!B:B, B27)</f>
        <v>3810</v>
      </c>
      <c r="B27" s="38" t="s">
        <v>445</v>
      </c>
      <c r="C27" s="40">
        <f>A27/(counta(Dictionary!A:A)-1)</f>
        <v>0.4943557805</v>
      </c>
    </row>
    <row r="28">
      <c r="A28" s="38">
        <f>countif(Dictionary!B:B, B28)</f>
        <v>318</v>
      </c>
      <c r="B28" s="38" t="s">
        <v>349</v>
      </c>
      <c r="C28" s="40">
        <f>A28/(counta(Dictionary!A:A)-1)</f>
        <v>0.04126119112</v>
      </c>
    </row>
    <row r="29">
      <c r="A29" s="38">
        <f>countif(Dictionary!B:B, B29)</f>
        <v>131</v>
      </c>
      <c r="B29" s="38" t="s">
        <v>21</v>
      </c>
      <c r="C29" s="40">
        <f>A29/(counta(Dictionary!A:A)-1)</f>
        <v>0.01699753471</v>
      </c>
    </row>
    <row r="31">
      <c r="A31" s="38" t="s">
        <v>38043</v>
      </c>
      <c r="B31" s="38" t="s">
        <v>38049</v>
      </c>
      <c r="C31" s="37"/>
    </row>
    <row r="32">
      <c r="A32" s="38">
        <f>countif(Dictionary!F:F, "*"&amp;B32&amp;"*")</f>
        <v>0</v>
      </c>
      <c r="B32" s="38" t="s">
        <v>38050</v>
      </c>
      <c r="C32" s="38" t="s">
        <v>38051</v>
      </c>
    </row>
    <row r="33">
      <c r="A33" s="38">
        <f>countif(Dictionary!F:F, "*"&amp;B33&amp;"*")</f>
        <v>0</v>
      </c>
      <c r="B33" s="38" t="s">
        <v>38052</v>
      </c>
      <c r="C33" s="38" t="s">
        <v>38053</v>
      </c>
    </row>
    <row r="34">
      <c r="A34" s="38">
        <f>countif(Dictionary!F:F, "*"&amp;B34&amp;"*")</f>
        <v>0</v>
      </c>
      <c r="B34" s="38" t="s">
        <v>38054</v>
      </c>
      <c r="C34" s="38" t="s">
        <v>38055</v>
      </c>
    </row>
    <row r="35">
      <c r="A35" s="38">
        <f>countif(Dictionary!F:F, "*"&amp;B35&amp;"*")</f>
        <v>18</v>
      </c>
      <c r="B35" s="38" t="s">
        <v>38056</v>
      </c>
      <c r="C35" s="38" t="s">
        <v>23044</v>
      </c>
    </row>
    <row r="36">
      <c r="A36" s="38">
        <f>countif(Dictionary!F:F, "*"&amp;B36&amp;"*")</f>
        <v>44</v>
      </c>
      <c r="B36" s="38" t="s">
        <v>38057</v>
      </c>
      <c r="C36" s="38" t="s">
        <v>27985</v>
      </c>
    </row>
    <row r="37">
      <c r="A37" s="38">
        <f>countif(Dictionary!F:F, "*"&amp;B37&amp;"*")</f>
        <v>12</v>
      </c>
      <c r="B37" s="38" t="s">
        <v>38058</v>
      </c>
      <c r="C37" s="38" t="s">
        <v>29113</v>
      </c>
    </row>
    <row r="38">
      <c r="A38" s="38">
        <f>countif(Dictionary!F:F, "*"&amp;B38&amp;"*")</f>
        <v>3</v>
      </c>
      <c r="B38" s="38" t="s">
        <v>38059</v>
      </c>
      <c r="C38" s="38" t="s">
        <v>38060</v>
      </c>
    </row>
    <row r="39">
      <c r="A39" s="38">
        <f>countif(Dictionary!F:F, "*"&amp;B39&amp;"*")</f>
        <v>14</v>
      </c>
      <c r="B39" s="38" t="s">
        <v>38061</v>
      </c>
      <c r="C39" s="38" t="s">
        <v>8371</v>
      </c>
    </row>
    <row r="40">
      <c r="A40" s="38">
        <f>countif(Dictionary!F:F, "*"&amp;B40&amp;"*")</f>
        <v>0</v>
      </c>
      <c r="B40" s="38" t="s">
        <v>38050</v>
      </c>
      <c r="C40" s="38" t="s">
        <v>38062</v>
      </c>
    </row>
    <row r="41">
      <c r="A41" s="38">
        <f>countif(Dictionary!F:F, "*"&amp;B41&amp;"*")</f>
        <v>0</v>
      </c>
      <c r="B41" s="38" t="s">
        <v>38052</v>
      </c>
      <c r="C41" s="38" t="s">
        <v>38063</v>
      </c>
    </row>
    <row r="42">
      <c r="A42" s="38">
        <f>countif(Dictionary!F:F, "*"&amp;B42&amp;"*")</f>
        <v>2</v>
      </c>
      <c r="B42" s="38" t="s">
        <v>38064</v>
      </c>
      <c r="C42" s="38" t="s">
        <v>16752</v>
      </c>
    </row>
    <row r="43">
      <c r="A43" s="38">
        <f>countif(Dictionary!F:F, "*"&amp;B43&amp;"*")</f>
        <v>19</v>
      </c>
      <c r="B43" s="38" t="s">
        <v>5812</v>
      </c>
      <c r="C43" s="38" t="s">
        <v>26752</v>
      </c>
    </row>
    <row r="44">
      <c r="A44" s="38">
        <f>countif(Dictionary!F:F, "*"&amp;B44&amp;"*")</f>
        <v>2</v>
      </c>
      <c r="B44" s="38" t="s">
        <v>38065</v>
      </c>
      <c r="C44" s="38" t="s">
        <v>32932</v>
      </c>
    </row>
    <row r="46">
      <c r="A46" s="46" t="s">
        <v>38066</v>
      </c>
      <c r="B46" s="46" t="s">
        <v>38067</v>
      </c>
      <c r="C46" s="46" t="s">
        <v>38068</v>
      </c>
      <c r="D46" s="46" t="s">
        <v>38069</v>
      </c>
      <c r="E46" s="46" t="s">
        <v>38070</v>
      </c>
    </row>
    <row r="47">
      <c r="A47" s="37">
        <f>COUNTA(Dictionary!A:A)-COUNTA(Dictionary!B:B)</f>
        <v>0</v>
      </c>
      <c r="B47" s="47" t="str">
        <f>Dictionary!B1</f>
        <v>Category</v>
      </c>
      <c r="C47" s="45">
        <f>1-A47/A2</f>
        <v>1</v>
      </c>
      <c r="D47" s="48">
        <f t="array" ref="D47">row(index(Dictionary!B:B,match(false,index((Dictionary!B:B&gt;0),0),0)))</f>
        <v>7709</v>
      </c>
      <c r="E47" s="49" t="str">
        <f t="shared" ref="E47:E61" si="1">indirect("Dictionary!A"&amp;D47)</f>
        <v/>
      </c>
    </row>
    <row r="48">
      <c r="A48" s="37">
        <f>COUNTA(Dictionary!A:A)-COUNTA(Dictionary!C:C)</f>
        <v>4</v>
      </c>
      <c r="B48" s="47" t="str">
        <f>Dictionary!C1</f>
        <v>WordClass</v>
      </c>
      <c r="C48" s="45">
        <f>1-A48/A2</f>
        <v>0.9994809913</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7709</v>
      </c>
      <c r="E49" s="49" t="str">
        <f t="shared" si="1"/>
        <v/>
      </c>
    </row>
    <row r="50">
      <c r="A50" s="37">
        <f>COUNTA(Dictionary!A:A)-COUNTA(Dictionary!G:G)</f>
        <v>7601</v>
      </c>
      <c r="B50" s="47" t="str">
        <f>Dictionary!G1</f>
        <v>SearchTermsEng</v>
      </c>
      <c r="C50" s="45">
        <f>1-A50/A2</f>
        <v>0.01375373037</v>
      </c>
      <c r="D50" s="48">
        <f t="array" ref="D50">row(index(Dictionary!G:G,match(false,index((Dictionary!G:G&gt;0),0),0)))</f>
        <v>2</v>
      </c>
      <c r="E50" s="49" t="str">
        <f t="shared" si="1"/>
        <v>-abil</v>
      </c>
    </row>
    <row r="51">
      <c r="A51" s="37">
        <f>COUNTA(Dictionary!A:A)-COUNTA(#REF!)</f>
        <v>7707</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7709</v>
      </c>
      <c r="E52" s="51" t="str">
        <f t="shared" si="1"/>
        <v/>
      </c>
    </row>
    <row r="53" ht="16.5" customHeight="1">
      <c r="A53" s="52">
        <f>COUNTA(Dictionary!A:A)-COUNTA(Dictionary!I:I)</f>
        <v>5</v>
      </c>
      <c r="B53" s="51" t="str">
        <f>Dictionary!I1</f>
        <v>TranslationSpa</v>
      </c>
      <c r="C53" s="53">
        <f>1-A53/A2</f>
        <v>0.9993512391</v>
      </c>
      <c r="D53" s="50">
        <f t="array" ref="D53">row(index(Dictionary!I:I,match(false,index((Dictionary!I:I&gt;0),0),0)))</f>
        <v>2402</v>
      </c>
      <c r="E53" s="51" t="str">
        <f t="shared" si="1"/>
        <v>feya</v>
      </c>
    </row>
    <row r="54">
      <c r="A54" s="52">
        <f>COUNTA(Dictionary!A:A)-COUNTA(Dictionary!K:K)</f>
        <v>7556</v>
      </c>
      <c r="B54" s="51" t="str">
        <f>Dictionary!K1</f>
        <v>TranslationDeu</v>
      </c>
      <c r="C54" s="53">
        <f>1-A54/A2</f>
        <v>0.01959257818</v>
      </c>
      <c r="D54" s="50">
        <f t="array" ref="D54">row(index(Dictionary!K:K,match(false,index((Dictionary!K:K&gt;0),0),0)))</f>
        <v>3</v>
      </c>
      <c r="E54" s="51" t="str">
        <f t="shared" si="1"/>
        <v>-bimar</v>
      </c>
    </row>
    <row r="55">
      <c r="A55" s="52">
        <f>COUNTA(Dictionary!A:A)-COUNTA(Dictionary!N:N)</f>
        <v>7700</v>
      </c>
      <c r="B55" s="51" t="str">
        <f>Dictionary!N1</f>
        <v>Example</v>
      </c>
      <c r="C55" s="53">
        <f>1-A55/A2</f>
        <v>0.0009082652134</v>
      </c>
      <c r="D55" s="50">
        <f t="array" ref="D55">row(index(Dictionary!N:N,match(false,index((Dictionary!N:N&gt;0),0),0)))</f>
        <v>2</v>
      </c>
      <c r="E55" s="51" t="str">
        <f t="shared" si="1"/>
        <v>-abil</v>
      </c>
    </row>
    <row r="56">
      <c r="A56" s="52">
        <f>COUNTA(Dictionary!A:A)-COUNTA(Dictionary!O:O)</f>
        <v>5389</v>
      </c>
      <c r="B56" s="51" t="str">
        <f>Dictionary!O1</f>
        <v>Tags</v>
      </c>
      <c r="C56" s="53">
        <f>1-A56/A2</f>
        <v>0.3007655378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7709</v>
      </c>
      <c r="E57" s="51" t="str">
        <f t="shared" si="1"/>
        <v/>
      </c>
    </row>
    <row r="58">
      <c r="A58" s="52">
        <f>COUNTA(Dictionary!A:A)-COUNTA(#REF!)</f>
        <v>7707</v>
      </c>
      <c r="B58" s="50" t="str">
        <f>#REF!</f>
        <v>#REF!</v>
      </c>
      <c r="C58" s="53">
        <f>1-A58/A2</f>
        <v>0</v>
      </c>
      <c r="D58" s="50" t="str">
        <f t="array" ref="D58">row(index(#REF!,match(false,index((#REF!&gt;0),0),0)))</f>
        <v>#REF!</v>
      </c>
      <c r="E58" s="50" t="str">
        <f t="shared" si="1"/>
        <v>#REF!</v>
      </c>
    </row>
    <row r="59">
      <c r="A59" s="52">
        <f>COUNTA(Dictionary!A:A)-COUNTA(Dictionary!R:R)</f>
        <v>7642</v>
      </c>
      <c r="B59" s="51" t="str">
        <f>Dictionary!R1</f>
        <v>TranslationFra</v>
      </c>
      <c r="C59" s="53">
        <f>1-A59/A2</f>
        <v>0.008433891268</v>
      </c>
      <c r="D59" s="50">
        <f t="array" ref="D59">row(index(Dictionary!R:R,match(false,index((Dictionary!R:R&gt;0),0),0)))</f>
        <v>2</v>
      </c>
      <c r="E59" s="51" t="str">
        <f t="shared" si="1"/>
        <v>-abil</v>
      </c>
    </row>
    <row r="60">
      <c r="A60" s="52">
        <f>COUNTA(Dictionary!A:A)-COUNTA(Dictionary!S:S)</f>
        <v>7656</v>
      </c>
      <c r="B60" s="51" t="str">
        <f>Dictionary!S1</f>
        <v>TranslationRus</v>
      </c>
      <c r="C60" s="53">
        <f>1-A60/A2</f>
        <v>0.006617360841</v>
      </c>
      <c r="D60" s="50">
        <f t="array" ref="D60">row(index(Dictionary!S:S,match(false,index((Dictionary!S:S&gt;0),0),0)))</f>
        <v>2</v>
      </c>
      <c r="E60" s="51" t="str">
        <f t="shared" si="1"/>
        <v>-abil</v>
      </c>
    </row>
    <row r="61">
      <c r="A61" s="52">
        <f>COUNTA(Dictionary!A:A)-COUNTA(Dictionary!T:T)</f>
        <v>7662</v>
      </c>
      <c r="B61" s="51" t="str">
        <f>Dictionary!T1</f>
        <v>TranslationZho</v>
      </c>
      <c r="C61" s="53">
        <f>1-A61/A2</f>
        <v>0.005838847801</v>
      </c>
      <c r="D61" s="50">
        <f t="array" ref="D61">row(index(Dictionary!T:T,match(false,index((Dictionary!T:T&gt;0),0),0)))</f>
        <v>2</v>
      </c>
      <c r="E61" s="51" t="str">
        <f t="shared" si="1"/>
        <v>-abil</v>
      </c>
    </row>
    <row r="63">
      <c r="A63" s="38" t="s">
        <v>38071</v>
      </c>
      <c r="B63" s="38" t="s">
        <v>38072</v>
      </c>
      <c r="C63" s="38" t="s">
        <v>38048</v>
      </c>
      <c r="D63" s="38" t="s">
        <v>38073</v>
      </c>
      <c r="E63" s="38" t="s">
        <v>38048</v>
      </c>
      <c r="F63" s="38" t="s">
        <v>38074</v>
      </c>
      <c r="G63" s="38" t="s">
        <v>38048</v>
      </c>
      <c r="H63" s="38" t="s">
        <v>38075</v>
      </c>
      <c r="I63" s="38" t="s">
        <v>38048</v>
      </c>
      <c r="J63" s="38" t="s">
        <v>38076</v>
      </c>
      <c r="K63" s="38" t="s">
        <v>38048</v>
      </c>
    </row>
    <row r="64">
      <c r="A64" s="38" t="s">
        <v>415</v>
      </c>
      <c r="B64" s="54">
        <f>IFERROR(__xludf.DUMMYFUNCTION("sumproduct(len(filter(Dictionary!A:A,Dictionary!B:B=""root""))-len(substitute(lower(filter(Dictionary!A:A,Dictionary!B:B=""root"")),A64,"""")))"),2323.0)</f>
        <v>2323</v>
      </c>
      <c r="C64" s="45">
        <f>IFERROR(__xludf.DUMMYFUNCTION("B64/sumproduct(len(filter(Dictionary!A:A,Dictionary!B:B=""root"")))"),0.1396789128735494)</f>
        <v>0.1396789129</v>
      </c>
      <c r="D64" s="37">
        <f>countifs(Dictionary!A:A,"*"&amp;A64,Dictionary!B:B,"root")</f>
        <v>566</v>
      </c>
      <c r="E64" s="45">
        <f>D64/(countif(Dictionary!B:B,"root")-1)</f>
        <v>0.1884154461</v>
      </c>
      <c r="F64" s="37">
        <f>countifs(Dictionary!A:A,"*"&amp;A64&amp;"*",Dictionary!B:B,"root")</f>
        <v>1776</v>
      </c>
      <c r="G64" s="45">
        <f>F64/(countif(Dictionary!B:B,"root")-1)</f>
        <v>0.5912117177</v>
      </c>
      <c r="H64" s="37">
        <f>countifs(Dictionary!A:A,"*"&amp;A64&amp;"*"&amp;A64&amp;"*",Dictionary!B:B,"root")</f>
        <v>510</v>
      </c>
      <c r="I64" s="45">
        <f>H64/(countif(Dictionary!B:B,"root")-1)</f>
        <v>0.1697736352</v>
      </c>
      <c r="J64" s="38">
        <f>countifs(Dictionary!A:A,A64&amp;"*",Dictionary!B:B,"root")</f>
        <v>174</v>
      </c>
      <c r="K64" s="45">
        <f>J64/(countif(Dictionary!B:B,"root")-1)</f>
        <v>0.05792276964</v>
      </c>
    </row>
    <row r="65">
      <c r="A65" s="38" t="s">
        <v>101</v>
      </c>
      <c r="B65" s="54">
        <f>IFERROR(__xludf.DUMMYFUNCTION("sumproduct(len(filter(Dictionary!A:A,Dictionary!B:B=""root""))-len(substitute(lower(filter(Dictionary!A:A,Dictionary!B:B=""root"")),A65,"""")))"),421.0)</f>
        <v>421</v>
      </c>
      <c r="C65" s="45">
        <f>IFERROR(__xludf.DUMMYFUNCTION("B65/sumproduct(len(filter(Dictionary!A:A,Dictionary!B:B=""root"")))"),0.025314172328783597)</f>
        <v>0.02531417233</v>
      </c>
      <c r="D65" s="37">
        <f>countifs(Dictionary!A:A,"*"&amp;A65,Dictionary!B:B,"root")</f>
        <v>0</v>
      </c>
      <c r="E65" s="45">
        <f>D65/(countif(Dictionary!B:B,"root")-1)</f>
        <v>0</v>
      </c>
      <c r="F65" s="37">
        <f>countifs(Dictionary!A:A,"*"&amp;A65&amp;"*",Dictionary!B:B,"root")</f>
        <v>401</v>
      </c>
      <c r="G65" s="45">
        <f>F65/(countif(Dictionary!B:B,"root")-1)</f>
        <v>0.1334886818</v>
      </c>
      <c r="H65" s="37">
        <f>countifs(Dictionary!A:A,"*"&amp;A65&amp;"*"&amp;A65&amp;"*",Dictionary!B:B,"root")</f>
        <v>20</v>
      </c>
      <c r="I65" s="45">
        <f>H65/(countif(Dictionary!B:B,"root")-1)</f>
        <v>0.006657789614</v>
      </c>
      <c r="J65" s="38">
        <f>countifs(Dictionary!A:A,A65&amp;"*",Dictionary!B:B,"root")</f>
        <v>184</v>
      </c>
      <c r="K65" s="45">
        <f>J65/(countif(Dictionary!B:B,"root")-1)</f>
        <v>0.06125166445</v>
      </c>
    </row>
    <row r="66">
      <c r="A66" s="38" t="s">
        <v>38077</v>
      </c>
      <c r="B66" s="54">
        <f>IFERROR(__xludf.DUMMYFUNCTION("sumproduct(len(filter(Dictionary!A:A,Dictionary!B:B=""root""))-len(substitute(lower(filter(Dictionary!A:A,Dictionary!B:B=""root"")),A66,"""")))"),160.0)</f>
        <v>160</v>
      </c>
      <c r="C66" s="45">
        <f>IFERROR(__xludf.DUMMYFUNCTION("B66/sumproduct(len(filter(Dictionary!A:A,Dictionary!B:B=""root"")))"),0.009620588058445073)</f>
        <v>0.009620588058</v>
      </c>
      <c r="D66" s="37">
        <f>countifs(Dictionary!A:A,"*"&amp;A66,Dictionary!B:B,"root")</f>
        <v>0</v>
      </c>
      <c r="E66" s="45">
        <f>D66/(countif(Dictionary!B:B,"root")-1)</f>
        <v>0</v>
      </c>
      <c r="F66" s="37">
        <f>countifs(Dictionary!A:A,"*"&amp;A66&amp;"*",Dictionary!B:B,"root")</f>
        <v>156</v>
      </c>
      <c r="G66" s="45">
        <f>F66/(countif(Dictionary!B:B,"root")-1)</f>
        <v>0.05193075899</v>
      </c>
      <c r="H66" s="37">
        <f>countifs(Dictionary!A:A,"*"&amp;A66&amp;"*"&amp;A66&amp;"*",Dictionary!B:B,"root")</f>
        <v>4</v>
      </c>
      <c r="I66" s="45">
        <f>H66/(countif(Dictionary!B:B,"root")-1)</f>
        <v>0.001331557923</v>
      </c>
      <c r="J66" s="38">
        <f>countifs(Dictionary!A:A,A66&amp;"*",Dictionary!B:B,"root")</f>
        <v>74</v>
      </c>
      <c r="K66" s="45">
        <f>J66/(countif(Dictionary!B:B,"root")-1)</f>
        <v>0.02463382157</v>
      </c>
    </row>
    <row r="67">
      <c r="A67" s="38" t="s">
        <v>1355</v>
      </c>
      <c r="B67" s="54">
        <f>IFERROR(__xludf.DUMMYFUNCTION("sumproduct(len(filter(Dictionary!A:A,Dictionary!B:B=""root""))-len(substitute(lower(filter(Dictionary!A:A,Dictionary!B:B=""root"")),A67,"""")))"),420.0)</f>
        <v>420</v>
      </c>
      <c r="C67" s="45">
        <f>IFERROR(__xludf.DUMMYFUNCTION("B67/sumproduct(len(filter(Dictionary!A:A,Dictionary!B:B=""root"")))"),0.025254043653418316)</f>
        <v>0.02525404365</v>
      </c>
      <c r="D67" s="37">
        <f>countifs(Dictionary!A:A,"*"&amp;A67,Dictionary!B:B,"root")</f>
        <v>0</v>
      </c>
      <c r="E67" s="45">
        <f>D67/(countif(Dictionary!B:B,"root")-1)</f>
        <v>0</v>
      </c>
      <c r="F67" s="37">
        <f>countifs(Dictionary!A:A,"*"&amp;A67&amp;"*",Dictionary!B:B,"root")</f>
        <v>406</v>
      </c>
      <c r="G67" s="45">
        <f>F67/(countif(Dictionary!B:B,"root")-1)</f>
        <v>0.1351531292</v>
      </c>
      <c r="H67" s="37">
        <f>countifs(Dictionary!A:A,"*"&amp;A67&amp;"*"&amp;A67&amp;"*",Dictionary!B:B,"root")</f>
        <v>14</v>
      </c>
      <c r="I67" s="45">
        <f>H67/(countif(Dictionary!B:B,"root")-1)</f>
        <v>0.00466045273</v>
      </c>
      <c r="J67" s="38">
        <f>countifs(Dictionary!A:A,A67&amp;"*",Dictionary!B:B,"root")</f>
        <v>134</v>
      </c>
      <c r="K67" s="45">
        <f>J67/(countif(Dictionary!B:B,"root")-1)</f>
        <v>0.04460719041</v>
      </c>
    </row>
    <row r="68">
      <c r="A68" s="38" t="s">
        <v>9444</v>
      </c>
      <c r="B68" s="54">
        <f>IFERROR(__xludf.DUMMYFUNCTION("sumproduct(len(filter(Dictionary!A:A,Dictionary!B:B=""root""))-len(substitute(lower(filter(Dictionary!A:A,Dictionary!B:B=""root"")),A68,"""")))"),1289.0)</f>
        <v>1289</v>
      </c>
      <c r="C68" s="45">
        <f>IFERROR(__xludf.DUMMYFUNCTION("B68/sumproduct(len(filter(Dictionary!A:A,Dictionary!B:B=""root"")))"),0.07750586254584811)</f>
        <v>0.07750586255</v>
      </c>
      <c r="D68" s="37">
        <f>countifs(Dictionary!A:A,"*"&amp;A68,Dictionary!B:B,"root")</f>
        <v>293</v>
      </c>
      <c r="E68" s="45">
        <f>D68/(countif(Dictionary!B:B,"root")-1)</f>
        <v>0.09753661784</v>
      </c>
      <c r="F68" s="37">
        <f>countifs(Dictionary!A:A,"*"&amp;A68&amp;"*",Dictionary!B:B,"root")</f>
        <v>1111</v>
      </c>
      <c r="G68" s="45">
        <f>F68/(countif(Dictionary!B:B,"root")-1)</f>
        <v>0.369840213</v>
      </c>
      <c r="H68" s="37">
        <f>countifs(Dictionary!A:A,"*"&amp;A68&amp;"*"&amp;A68&amp;"*",Dictionary!B:B,"root")</f>
        <v>171</v>
      </c>
      <c r="I68" s="45">
        <f>H68/(countif(Dictionary!B:B,"root")-1)</f>
        <v>0.0569241012</v>
      </c>
      <c r="J68" s="38">
        <f>countifs(Dictionary!A:A,A68&amp;"*",Dictionary!B:B,"root")</f>
        <v>128</v>
      </c>
      <c r="K68" s="45">
        <f>J68/(countif(Dictionary!B:B,"root")-1)</f>
        <v>0.04260985353</v>
      </c>
    </row>
    <row r="69">
      <c r="A69" s="38" t="s">
        <v>38078</v>
      </c>
      <c r="B69" s="54">
        <f>IFERROR(__xludf.DUMMYFUNCTION("sumproduct(len(filter(Dictionary!A:A,Dictionary!B:B=""root""))-len(substitute(lower(filter(Dictionary!A:A,Dictionary!B:B=""root"")),A69,"""")))"),266.0)</f>
        <v>266</v>
      </c>
      <c r="C69" s="45">
        <f>IFERROR(__xludf.DUMMYFUNCTION("B69/sumproduct(len(filter(Dictionary!A:A,Dictionary!B:B=""root"")))"),0.015994227647164933)</f>
        <v>0.01599422765</v>
      </c>
      <c r="D69" s="37">
        <f>countifs(Dictionary!A:A,"*"&amp;A69,Dictionary!B:B,"root")</f>
        <v>21</v>
      </c>
      <c r="E69" s="45">
        <f>D69/(countif(Dictionary!B:B,"root")-1)</f>
        <v>0.006990679095</v>
      </c>
      <c r="F69" s="37">
        <f>countifs(Dictionary!A:A,"*"&amp;A69&amp;"*",Dictionary!B:B,"root")</f>
        <v>261</v>
      </c>
      <c r="G69" s="45">
        <f>F69/(countif(Dictionary!B:B,"root")-1)</f>
        <v>0.08688415446</v>
      </c>
      <c r="H69" s="37">
        <f>countifs(Dictionary!A:A,"*"&amp;A69&amp;"*"&amp;A69&amp;"*",Dictionary!B:B,"root")</f>
        <v>5</v>
      </c>
      <c r="I69" s="45">
        <f>H69/(countif(Dictionary!B:B,"root")-1)</f>
        <v>0.001664447403</v>
      </c>
      <c r="J69" s="38">
        <f>countifs(Dictionary!A:A,A69&amp;"*",Dictionary!B:B,"root")</f>
        <v>123</v>
      </c>
      <c r="K69" s="45">
        <f>J69/(countif(Dictionary!B:B,"root")-1)</f>
        <v>0.04094540613</v>
      </c>
    </row>
    <row r="70">
      <c r="A70" s="38" t="s">
        <v>38079</v>
      </c>
      <c r="B70" s="54">
        <f>IFERROR(__xludf.DUMMYFUNCTION("sumproduct(len(filter(Dictionary!A:A,Dictionary!B:B=""root""))-len(substitute(lower(filter(Dictionary!A:A,Dictionary!B:B=""root"")),A70,"""")))"),309.0)</f>
        <v>309</v>
      </c>
      <c r="C70" s="45">
        <f>IFERROR(__xludf.DUMMYFUNCTION("B70/sumproduct(len(filter(Dictionary!A:A,Dictionary!B:B=""root"")))"),0.018579760687872045)</f>
        <v>0.01857976069</v>
      </c>
      <c r="D70" s="37">
        <f>countifs(Dictionary!A:A,"*"&amp;A70,Dictionary!B:B,"root")</f>
        <v>0</v>
      </c>
      <c r="E70" s="45">
        <f>D70/(countif(Dictionary!B:B,"root")-1)</f>
        <v>0</v>
      </c>
      <c r="F70" s="37">
        <f>countifs(Dictionary!A:A,"*"&amp;A70&amp;"*",Dictionary!B:B,"root")</f>
        <v>297</v>
      </c>
      <c r="G70" s="45">
        <f>F70/(countif(Dictionary!B:B,"root")-1)</f>
        <v>0.09886817577</v>
      </c>
      <c r="H70" s="37">
        <f>countifs(Dictionary!A:A,"*"&amp;A70&amp;"*"&amp;A70&amp;"*",Dictionary!B:B,"root")</f>
        <v>12</v>
      </c>
      <c r="I70" s="45">
        <f>H70/(countif(Dictionary!B:B,"root")-1)</f>
        <v>0.003994673768</v>
      </c>
      <c r="J70" s="38">
        <f>countifs(Dictionary!A:A,A70&amp;"*",Dictionary!B:B,"root")</f>
        <v>126</v>
      </c>
      <c r="K70" s="45">
        <f>J70/(countif(Dictionary!B:B,"root")-1)</f>
        <v>0.04194407457</v>
      </c>
    </row>
    <row r="71">
      <c r="A71" s="38" t="s">
        <v>38080</v>
      </c>
      <c r="B71" s="54">
        <f>IFERROR(__xludf.DUMMYFUNCTION("sumproduct(len(filter(Dictionary!A:A,Dictionary!B:B=""root""))-len(substitute(lower(filter(Dictionary!A:A,Dictionary!B:B=""root"")),A71,"""")))"),236.0)</f>
        <v>236</v>
      </c>
      <c r="C71" s="45">
        <f>IFERROR(__xludf.DUMMYFUNCTION("B71/sumproduct(len(filter(Dictionary!A:A,Dictionary!B:B=""root"")))"),0.014190367386206482)</f>
        <v>0.01419036739</v>
      </c>
      <c r="D71" s="37">
        <f>countifs(Dictionary!A:A,"*"&amp;A71,Dictionary!B:B,"root")</f>
        <v>0</v>
      </c>
      <c r="E71" s="45">
        <f>D71/(countif(Dictionary!B:B,"root")-1)</f>
        <v>0</v>
      </c>
      <c r="F71" s="37">
        <f>countifs(Dictionary!A:A,"*"&amp;A71&amp;"*",Dictionary!B:B,"root")</f>
        <v>234</v>
      </c>
      <c r="G71" s="45">
        <f>F71/(countif(Dictionary!B:B,"root")-1)</f>
        <v>0.07789613848</v>
      </c>
      <c r="H71" s="37">
        <f>countifs(Dictionary!A:A,"*"&amp;A71&amp;"*"&amp;A71&amp;"*",Dictionary!B:B,"root")</f>
        <v>2</v>
      </c>
      <c r="I71" s="45">
        <f>H71/(countif(Dictionary!B:B,"root")-1)</f>
        <v>0.0006657789614</v>
      </c>
      <c r="J71" s="38">
        <f>countifs(Dictionary!A:A,A71&amp;"*",Dictionary!B:B,"root")</f>
        <v>132</v>
      </c>
      <c r="K71" s="45">
        <f>J71/(countif(Dictionary!B:B,"root")-1)</f>
        <v>0.04394141145</v>
      </c>
    </row>
    <row r="72">
      <c r="A72" s="38" t="s">
        <v>38081</v>
      </c>
      <c r="B72" s="54">
        <f>IFERROR(__xludf.DUMMYFUNCTION("sumproduct(len(filter(Dictionary!A:A,Dictionary!B:B=""root""))-len(substitute(lower(filter(Dictionary!A:A,Dictionary!B:B=""root"")),A72,"""")))"),1386.0)</f>
        <v>1386</v>
      </c>
      <c r="C72" s="45">
        <f>IFERROR(__xludf.DUMMYFUNCTION("B72/sumproduct(len(filter(Dictionary!A:A,Dictionary!B:B=""root"")))"),0.08333834405628043)</f>
        <v>0.08333834406</v>
      </c>
      <c r="D72" s="37">
        <f>countifs(Dictionary!A:A,"*"&amp;A72,Dictionary!B:B,"root")</f>
        <v>482</v>
      </c>
      <c r="E72" s="45">
        <f>D72/(countif(Dictionary!B:B,"root")-1)</f>
        <v>0.1604527297</v>
      </c>
      <c r="F72" s="37">
        <f>countifs(Dictionary!A:A,"*"&amp;A72&amp;"*",Dictionary!B:B,"root")</f>
        <v>1198</v>
      </c>
      <c r="G72" s="45">
        <f>F72/(countif(Dictionary!B:B,"root")-1)</f>
        <v>0.3988015979</v>
      </c>
      <c r="H72" s="37">
        <f>countifs(Dictionary!A:A,"*"&amp;A72&amp;"*"&amp;A72&amp;"*",Dictionary!B:B,"root")</f>
        <v>177</v>
      </c>
      <c r="I72" s="45">
        <f>H72/(countif(Dictionary!B:B,"root")-1)</f>
        <v>0.05892143808</v>
      </c>
      <c r="J72" s="38">
        <f>countifs(Dictionary!A:A,A72&amp;"*",Dictionary!B:B,"root")</f>
        <v>92</v>
      </c>
      <c r="K72" s="45">
        <f>J72/(countif(Dictionary!B:B,"root")-1)</f>
        <v>0.03062583222</v>
      </c>
    </row>
    <row r="73">
      <c r="A73" s="38" t="s">
        <v>38082</v>
      </c>
      <c r="B73" s="54">
        <f>IFERROR(__xludf.DUMMYFUNCTION("sumproduct(len(filter(Dictionary!A:A,Dictionary!B:B=""root""))-len(substitute(lower(filter(Dictionary!A:A,Dictionary!B:B=""root"")),A73,"""")))"),198.0)</f>
        <v>198</v>
      </c>
      <c r="C73" s="45">
        <f>IFERROR(__xludf.DUMMYFUNCTION("B73/sumproduct(len(filter(Dictionary!A:A,Dictionary!B:B=""root"")))"),0.011905477722325777)</f>
        <v>0.01190547772</v>
      </c>
      <c r="D73" s="37">
        <f>countifs(Dictionary!A:A,"*"&amp;A73,Dictionary!B:B,"root")</f>
        <v>0</v>
      </c>
      <c r="E73" s="45">
        <f>D73/(countif(Dictionary!B:B,"root")-1)</f>
        <v>0</v>
      </c>
      <c r="F73" s="37">
        <f>countifs(Dictionary!A:A,"*"&amp;A73&amp;"*",Dictionary!B:B,"root")</f>
        <v>193</v>
      </c>
      <c r="G73" s="45">
        <f>F73/(countif(Dictionary!B:B,"root")-1)</f>
        <v>0.06424766977</v>
      </c>
      <c r="H73" s="37">
        <f>countifs(Dictionary!A:A,"*"&amp;A73&amp;"*"&amp;A73&amp;"*",Dictionary!B:B,"root")</f>
        <v>5</v>
      </c>
      <c r="I73" s="45">
        <f>H73/(countif(Dictionary!B:B,"root")-1)</f>
        <v>0.001664447403</v>
      </c>
      <c r="J73" s="38">
        <f>countifs(Dictionary!A:A,A73&amp;"*",Dictionary!B:B,"root")</f>
        <v>103</v>
      </c>
      <c r="K73" s="45">
        <f>J73/(countif(Dictionary!B:B,"root")-1)</f>
        <v>0.03428761651</v>
      </c>
    </row>
    <row r="74">
      <c r="A74" s="38" t="s">
        <v>38083</v>
      </c>
      <c r="B74" s="54">
        <f>IFERROR(__xludf.DUMMYFUNCTION("sumproduct(len(filter(Dictionary!A:A,Dictionary!B:B=""root""))-len(substitute(lower(filter(Dictionary!A:A,Dictionary!B:B=""root"")),A74,"""")))"),774.0)</f>
        <v>774</v>
      </c>
      <c r="C74" s="45">
        <f>IFERROR(__xludf.DUMMYFUNCTION("B74/sumproduct(len(filter(Dictionary!A:A,Dictionary!B:B=""root"")))"),0.046539594732728035)</f>
        <v>0.04653959473</v>
      </c>
      <c r="D74" s="37">
        <f>countifs(Dictionary!A:A,"*"&amp;A74,Dictionary!B:B,"root")</f>
        <v>0</v>
      </c>
      <c r="E74" s="45">
        <f>D74/(countif(Dictionary!B:B,"root")-1)</f>
        <v>0</v>
      </c>
      <c r="F74" s="37">
        <f>countifs(Dictionary!A:A,"*"&amp;A74&amp;"*",Dictionary!B:B,"root")</f>
        <v>721</v>
      </c>
      <c r="G74" s="45">
        <f>F74/(countif(Dictionary!B:B,"root")-1)</f>
        <v>0.2400133156</v>
      </c>
      <c r="H74" s="37">
        <f>countifs(Dictionary!A:A,"*"&amp;A74&amp;"*"&amp;A74&amp;"*",Dictionary!B:B,"root")</f>
        <v>52</v>
      </c>
      <c r="I74" s="45">
        <f>H74/(countif(Dictionary!B:B,"root")-1)</f>
        <v>0.017310253</v>
      </c>
      <c r="J74" s="38">
        <f>countifs(Dictionary!A:A,A74&amp;"*",Dictionary!B:B,"root")</f>
        <v>336</v>
      </c>
      <c r="K74" s="45">
        <f>J74/(countif(Dictionary!B:B,"root")-1)</f>
        <v>0.1118508655</v>
      </c>
    </row>
    <row r="75">
      <c r="A75" s="38" t="s">
        <v>1376</v>
      </c>
      <c r="B75" s="54">
        <f>IFERROR(__xludf.DUMMYFUNCTION("sumproduct(len(filter(Dictionary!A:A,Dictionary!B:B=""root""))-len(substitute(lower(filter(Dictionary!A:A,Dictionary!B:B=""root"")),A75,"""")))"),722.0)</f>
        <v>722</v>
      </c>
      <c r="C75" s="45">
        <f>IFERROR(__xludf.DUMMYFUNCTION("B75/sumproduct(len(filter(Dictionary!A:A,Dictionary!B:B=""root"")))"),0.043412903613733386)</f>
        <v>0.04341290361</v>
      </c>
      <c r="D75" s="37">
        <f>countifs(Dictionary!A:A,"*"&amp;A75,Dictionary!B:B,"root")</f>
        <v>143</v>
      </c>
      <c r="E75" s="45">
        <f>D75/(countif(Dictionary!B:B,"root")-1)</f>
        <v>0.04760319574</v>
      </c>
      <c r="F75" s="37">
        <f>countifs(Dictionary!A:A,"*"&amp;A75&amp;"*",Dictionary!B:B,"root")</f>
        <v>696</v>
      </c>
      <c r="G75" s="45">
        <f>F75/(countif(Dictionary!B:B,"root")-1)</f>
        <v>0.2316910786</v>
      </c>
      <c r="H75" s="37">
        <f>countifs(Dictionary!A:A,"*"&amp;A75&amp;"*"&amp;A75&amp;"*",Dictionary!B:B,"root")</f>
        <v>26</v>
      </c>
      <c r="I75" s="45">
        <f>H75/(countif(Dictionary!B:B,"root")-1)</f>
        <v>0.008655126498</v>
      </c>
      <c r="J75" s="38">
        <f>countifs(Dictionary!A:A,A75&amp;"*",Dictionary!B:B,"root")</f>
        <v>99</v>
      </c>
      <c r="K75" s="45">
        <f>J75/(countif(Dictionary!B:B,"root")-1)</f>
        <v>0.03295605859</v>
      </c>
    </row>
    <row r="76">
      <c r="A76" s="38" t="s">
        <v>1334</v>
      </c>
      <c r="B76" s="54">
        <f>IFERROR(__xludf.DUMMYFUNCTION("sumproduct(len(filter(Dictionary!A:A,Dictionary!B:B=""root""))-len(substitute(lower(filter(Dictionary!A:A,Dictionary!B:B=""root"")),A76,"""")))"),760.0)</f>
        <v>760</v>
      </c>
      <c r="C76" s="45">
        <f>IFERROR(__xludf.DUMMYFUNCTION("B76/sumproduct(len(filter(Dictionary!A:A,Dictionary!B:B=""root"")))"),0.04569779327761409)</f>
        <v>0.04569779328</v>
      </c>
      <c r="D76" s="37">
        <f>countifs(Dictionary!A:A,"*"&amp;A76,Dictionary!B:B,"root")</f>
        <v>168</v>
      </c>
      <c r="E76" s="45">
        <f>D76/(countif(Dictionary!B:B,"root")-1)</f>
        <v>0.05592543276</v>
      </c>
      <c r="F76" s="37">
        <f>countifs(Dictionary!A:A,"*"&amp;A76&amp;"*",Dictionary!B:B,"root")</f>
        <v>697</v>
      </c>
      <c r="G76" s="45">
        <f>F76/(countif(Dictionary!B:B,"root")-1)</f>
        <v>0.232023968</v>
      </c>
      <c r="H76" s="37">
        <f>countifs(Dictionary!A:A,"*"&amp;A76&amp;"*"&amp;A76&amp;"*",Dictionary!B:B,"root")</f>
        <v>61</v>
      </c>
      <c r="I76" s="45">
        <f>H76/(countif(Dictionary!B:B,"root")-1)</f>
        <v>0.02030625832</v>
      </c>
      <c r="J76" s="38">
        <f>countifs(Dictionary!A:A,A76&amp;"*",Dictionary!B:B,"root")</f>
        <v>217</v>
      </c>
      <c r="K76" s="45">
        <f>J76/(countif(Dictionary!B:B,"root")-1)</f>
        <v>0.07223701731</v>
      </c>
    </row>
    <row r="77">
      <c r="A77" s="38" t="s">
        <v>4074</v>
      </c>
      <c r="B77" s="54">
        <f>IFERROR(__xludf.DUMMYFUNCTION("sumproduct(len(filter(Dictionary!A:A,Dictionary!B:B=""root""))-len(substitute(lower(filter(Dictionary!A:A,Dictionary!B:B=""root"")),A77,"""")))"),1092.0)</f>
        <v>1092</v>
      </c>
      <c r="C77" s="45">
        <f>IFERROR(__xludf.DUMMYFUNCTION("B77/sumproduct(len(filter(Dictionary!A:A,Dictionary!B:B=""root"")))"),0.06566051349888762)</f>
        <v>0.0656605135</v>
      </c>
      <c r="D77" s="37">
        <f>countifs(Dictionary!A:A,"*"&amp;A77,Dictionary!B:B,"root")</f>
        <v>326</v>
      </c>
      <c r="E77" s="45">
        <f>D77/(countif(Dictionary!B:B,"root")-1)</f>
        <v>0.1085219707</v>
      </c>
      <c r="F77" s="37">
        <f>countifs(Dictionary!A:A,"*"&amp;A77&amp;"*",Dictionary!B:B,"root")</f>
        <v>975</v>
      </c>
      <c r="G77" s="45">
        <f>F77/(countif(Dictionary!B:B,"root")-1)</f>
        <v>0.3245672437</v>
      </c>
      <c r="H77" s="37">
        <f>countifs(Dictionary!A:A,"*"&amp;A77&amp;"*"&amp;A77&amp;"*",Dictionary!B:B,"root")</f>
        <v>116</v>
      </c>
      <c r="I77" s="45">
        <f>H77/(countif(Dictionary!B:B,"root")-1)</f>
        <v>0.03861517976</v>
      </c>
      <c r="J77" s="38">
        <f>countifs(Dictionary!A:A,A77&amp;"*",Dictionary!B:B,"root")</f>
        <v>82</v>
      </c>
      <c r="K77" s="45">
        <f>J77/(countif(Dictionary!B:B,"root")-1)</f>
        <v>0.02729693742</v>
      </c>
    </row>
    <row r="78">
      <c r="A78" s="38" t="s">
        <v>26853</v>
      </c>
      <c r="B78" s="54">
        <f>IFERROR(__xludf.DUMMYFUNCTION("sumproduct(len(filter(Dictionary!A:A,Dictionary!B:B=""root""))-len(substitute(lower(filter(Dictionary!A:A,Dictionary!B:B=""root"")),A78,"""")))"),1132.0)</f>
        <v>1132</v>
      </c>
      <c r="C78" s="45">
        <f>IFERROR(__xludf.DUMMYFUNCTION("B78/sumproduct(len(filter(Dictionary!A:A,Dictionary!B:B=""root"")))"),0.06806566051349888)</f>
        <v>0.06806566051</v>
      </c>
      <c r="D78" s="37">
        <f>countifs(Dictionary!A:A,"*"&amp;A78,Dictionary!B:B,"root")</f>
        <v>325</v>
      </c>
      <c r="E78" s="45">
        <f>D78/(countif(Dictionary!B:B,"root")-1)</f>
        <v>0.1081890812</v>
      </c>
      <c r="F78" s="37">
        <f>countifs(Dictionary!A:A,"*"&amp;A78&amp;"*",Dictionary!B:B,"root")</f>
        <v>981</v>
      </c>
      <c r="G78" s="45">
        <f>F78/(countif(Dictionary!B:B,"root")-1)</f>
        <v>0.3265645806</v>
      </c>
      <c r="H78" s="37">
        <f>countifs(Dictionary!A:A,"*"&amp;A78&amp;"*"&amp;A78&amp;"*",Dictionary!B:B,"root")</f>
        <v>146</v>
      </c>
      <c r="I78" s="45">
        <f>H78/(countif(Dictionary!B:B,"root")-1)</f>
        <v>0.04860186418</v>
      </c>
      <c r="J78" s="38">
        <f>countifs(Dictionary!A:A,A78&amp;"*",Dictionary!B:B,"root")</f>
        <v>53</v>
      </c>
      <c r="K78" s="45">
        <f>J78/(countif(Dictionary!B:B,"root")-1)</f>
        <v>0.01764314248</v>
      </c>
    </row>
    <row r="79">
      <c r="A79" s="38" t="s">
        <v>1905</v>
      </c>
      <c r="B79" s="54">
        <f>IFERROR(__xludf.DUMMYFUNCTION("sumproduct(len(filter(Dictionary!A:A,Dictionary!B:B=""root""))-len(substitute(lower(filter(Dictionary!A:A,Dictionary!B:B=""root"")),A79,"""")))"),393.0)</f>
        <v>393</v>
      </c>
      <c r="C79" s="45">
        <f>IFERROR(__xludf.DUMMYFUNCTION("B79/sumproduct(len(filter(Dictionary!A:A,Dictionary!B:B=""root"")))"),0.023630569418555708)</f>
        <v>0.02363056942</v>
      </c>
      <c r="D79" s="37">
        <f>countifs(Dictionary!A:A,"*"&amp;A79,Dictionary!B:B,"root")</f>
        <v>0</v>
      </c>
      <c r="E79" s="45">
        <f>D79/(countif(Dictionary!B:B,"root")-1)</f>
        <v>0</v>
      </c>
      <c r="F79" s="37">
        <f>countifs(Dictionary!A:A,"*"&amp;A79&amp;"*",Dictionary!B:B,"root")</f>
        <v>364</v>
      </c>
      <c r="G79" s="45">
        <f>F79/(countif(Dictionary!B:B,"root")-1)</f>
        <v>0.121171771</v>
      </c>
      <c r="H79" s="37">
        <f>countifs(Dictionary!A:A,"*"&amp;A79&amp;"*"&amp;A79&amp;"*",Dictionary!B:B,"root")</f>
        <v>29</v>
      </c>
      <c r="I79" s="45">
        <f>H79/(countif(Dictionary!B:B,"root")-1)</f>
        <v>0.00965379494</v>
      </c>
      <c r="J79" s="38">
        <f>countifs(Dictionary!A:A,A79&amp;"*",Dictionary!B:B,"root")</f>
        <v>213</v>
      </c>
      <c r="K79" s="45">
        <f>J79/(countif(Dictionary!B:B,"root")-1)</f>
        <v>0.07090545939</v>
      </c>
    </row>
    <row r="80">
      <c r="A80" s="38" t="s">
        <v>38084</v>
      </c>
      <c r="B80" s="54">
        <f>IFERROR(__xludf.DUMMYFUNCTION("sumproduct(len(filter(Dictionary!A:A,Dictionary!B:B=""root""))-len(substitute(lower(filter(Dictionary!A:A,Dictionary!B:B=""root"")),A80,"""")))"),1017.0)</f>
        <v>1017</v>
      </c>
      <c r="C80" s="45">
        <f>IFERROR(__xludf.DUMMYFUNCTION("B80/sumproduct(len(filter(Dictionary!A:A,Dictionary!B:B=""root"")))"),0.061150862846491495)</f>
        <v>0.06115086285</v>
      </c>
      <c r="D80" s="37">
        <f>countifs(Dictionary!A:A,"*"&amp;A80,Dictionary!B:B,"root")</f>
        <v>137</v>
      </c>
      <c r="E80" s="45">
        <f>D80/(countif(Dictionary!B:B,"root")-1)</f>
        <v>0.04560585885</v>
      </c>
      <c r="F80" s="37">
        <f>countifs(Dictionary!A:A,"*"&amp;A80&amp;"*",Dictionary!B:B,"root")</f>
        <v>963</v>
      </c>
      <c r="G80" s="45">
        <f>F80/(countif(Dictionary!B:B,"root")-1)</f>
        <v>0.3205725699</v>
      </c>
      <c r="H80" s="37">
        <f>countifs(Dictionary!A:A,"*"&amp;A80&amp;"*"&amp;A80&amp;"*",Dictionary!B:B,"root")</f>
        <v>53</v>
      </c>
      <c r="I80" s="45">
        <f>H80/(countif(Dictionary!B:B,"root")-1)</f>
        <v>0.01764314248</v>
      </c>
      <c r="J80" s="38">
        <f>countifs(Dictionary!A:A,A80&amp;"*",Dictionary!B:B,"root")</f>
        <v>87</v>
      </c>
      <c r="K80" s="45">
        <f>J80/(countif(Dictionary!B:B,"root")-1)</f>
        <v>0.02896138482</v>
      </c>
    </row>
    <row r="81">
      <c r="A81" s="38" t="s">
        <v>38085</v>
      </c>
      <c r="B81" s="54">
        <f>IFERROR(__xludf.DUMMYFUNCTION("sumproduct(len(filter(Dictionary!A:A,Dictionary!B:B=""root""))-len(substitute(lower(filter(Dictionary!A:A,Dictionary!B:B=""root"")),A81,"""")))"),768.0)</f>
        <v>768</v>
      </c>
      <c r="C81" s="45">
        <f>IFERROR(__xludf.DUMMYFUNCTION("B81/sumproduct(len(filter(Dictionary!A:A,Dictionary!B:B=""root"")))"),0.04617882268053635)</f>
        <v>0.04617882268</v>
      </c>
      <c r="D81" s="37">
        <f>countifs(Dictionary!A:A,"*"&amp;A81,Dictionary!B:B,"root")</f>
        <v>71</v>
      </c>
      <c r="E81" s="45">
        <f>D81/(countif(Dictionary!B:B,"root")-1)</f>
        <v>0.02363515313</v>
      </c>
      <c r="F81" s="37">
        <f>countifs(Dictionary!A:A,"*"&amp;A81&amp;"*",Dictionary!B:B,"root")</f>
        <v>712</v>
      </c>
      <c r="G81" s="45">
        <f>F81/(countif(Dictionary!B:B,"root")-1)</f>
        <v>0.2370173103</v>
      </c>
      <c r="H81" s="37">
        <f>countifs(Dictionary!A:A,"*"&amp;A81&amp;"*"&amp;A81&amp;"*",Dictionary!B:B,"root")</f>
        <v>53</v>
      </c>
      <c r="I81" s="45">
        <f>H81/(countif(Dictionary!B:B,"root")-1)</f>
        <v>0.01764314248</v>
      </c>
      <c r="J81" s="38">
        <f>countifs(Dictionary!A:A,A81&amp;"*",Dictionary!B:B,"root")</f>
        <v>196</v>
      </c>
      <c r="K81" s="45">
        <f>J81/(countif(Dictionary!B:B,"root")-1)</f>
        <v>0.06524633822</v>
      </c>
    </row>
    <row r="82">
      <c r="A82" s="38" t="s">
        <v>497</v>
      </c>
      <c r="B82" s="54">
        <f>IFERROR(__xludf.DUMMYFUNCTION("sumproduct(len(filter(Dictionary!A:A,Dictionary!B:B=""root""))-len(substitute(lower(filter(Dictionary!A:A,Dictionary!B:B=""root"")),A82,"""")))"),857.0)</f>
        <v>857</v>
      </c>
      <c r="C82" s="45">
        <f>IFERROR(__xludf.DUMMYFUNCTION("B82/sumproduct(len(filter(Dictionary!A:A,Dictionary!B:B=""root"")))"),0.05153027478804642)</f>
        <v>0.05153027479</v>
      </c>
      <c r="D82" s="37">
        <f>countifs(Dictionary!A:A,"*"&amp;A82,Dictionary!B:B,"root")</f>
        <v>1</v>
      </c>
      <c r="E82" s="45">
        <f>D82/(countif(Dictionary!B:B,"root")-1)</f>
        <v>0.0003328894807</v>
      </c>
      <c r="F82" s="37">
        <f>countifs(Dictionary!A:A,"*"&amp;A82&amp;"*",Dictionary!B:B,"root")</f>
        <v>790</v>
      </c>
      <c r="G82" s="45">
        <f>F82/(countif(Dictionary!B:B,"root")-1)</f>
        <v>0.2629826897</v>
      </c>
      <c r="H82" s="37">
        <f>countifs(Dictionary!A:A,"*"&amp;A82&amp;"*"&amp;A82&amp;"*",Dictionary!B:B,"root")</f>
        <v>66</v>
      </c>
      <c r="I82" s="45">
        <f>H82/(countif(Dictionary!B:B,"root")-1)</f>
        <v>0.02197070573</v>
      </c>
      <c r="J82" s="38">
        <f>countifs(Dictionary!A:A,A82&amp;"*",Dictionary!B:B,"root")</f>
        <v>196</v>
      </c>
      <c r="K82" s="45">
        <f>J82/(countif(Dictionary!B:B,"root")-1)</f>
        <v>0.06524633822</v>
      </c>
    </row>
    <row r="83">
      <c r="A83" s="38" t="s">
        <v>35314</v>
      </c>
      <c r="B83" s="54">
        <f>IFERROR(__xludf.DUMMYFUNCTION("sumproduct(len(filter(Dictionary!A:A,Dictionary!B:B=""root""))-len(substitute(lower(filter(Dictionary!A:A,Dictionary!B:B=""root"")),A83,"""")))"),1107.0)</f>
        <v>1107</v>
      </c>
      <c r="C83" s="45">
        <f>IFERROR(__xludf.DUMMYFUNCTION("B83/sumproduct(len(filter(Dictionary!A:A,Dictionary!B:B=""root"")))"),0.06656244362936685)</f>
        <v>0.06656244363</v>
      </c>
      <c r="D83" s="37">
        <f>countifs(Dictionary!A:A,"*"&amp;A83,Dictionary!B:B,"root")</f>
        <v>381</v>
      </c>
      <c r="E83" s="45">
        <f>D83/(countif(Dictionary!B:B,"root")-1)</f>
        <v>0.1268308921</v>
      </c>
      <c r="F83" s="37">
        <f>countifs(Dictionary!A:A,"*"&amp;A83&amp;"*",Dictionary!B:B,"root")</f>
        <v>971</v>
      </c>
      <c r="G83" s="45">
        <f>F83/(countif(Dictionary!B:B,"root")-1)</f>
        <v>0.3232356858</v>
      </c>
      <c r="H83" s="37">
        <f>countifs(Dictionary!A:A,"*"&amp;A83&amp;"*"&amp;A83&amp;"*",Dictionary!B:B,"root")</f>
        <v>128</v>
      </c>
      <c r="I83" s="45">
        <f>H83/(countif(Dictionary!B:B,"root")-1)</f>
        <v>0.04260985353</v>
      </c>
      <c r="J83" s="38">
        <f>countifs(Dictionary!A:A,A83&amp;"*",Dictionary!B:B,"root")</f>
        <v>26</v>
      </c>
      <c r="K83" s="45">
        <f>J83/(countif(Dictionary!B:B,"root")-1)</f>
        <v>0.008655126498</v>
      </c>
    </row>
    <row r="84">
      <c r="A84" s="38" t="s">
        <v>38086</v>
      </c>
      <c r="B84" s="54">
        <f>IFERROR(__xludf.DUMMYFUNCTION("sumproduct(len(filter(Dictionary!A:A,Dictionary!B:B=""root""))-len(substitute(lower(filter(Dictionary!A:A,Dictionary!B:B=""root"")),A84,"""")))"),119.0)</f>
        <v>119</v>
      </c>
      <c r="C84" s="45">
        <f>IFERROR(__xludf.DUMMYFUNCTION("B84/sumproduct(len(filter(Dictionary!A:A,Dictionary!B:B=""root"")))"),0.007155312368468523)</f>
        <v>0.007155312368</v>
      </c>
      <c r="D84" s="37">
        <f>countifs(Dictionary!A:A,"*"&amp;A84,Dictionary!B:B,"root")</f>
        <v>0</v>
      </c>
      <c r="E84" s="45">
        <f>D84/(countif(Dictionary!B:B,"root")-1)</f>
        <v>0</v>
      </c>
      <c r="F84" s="37">
        <f>countifs(Dictionary!A:A,"*"&amp;A84&amp;"*",Dictionary!B:B,"root")</f>
        <v>116</v>
      </c>
      <c r="G84" s="45">
        <f>F84/(countif(Dictionary!B:B,"root")-1)</f>
        <v>0.03861517976</v>
      </c>
      <c r="H84" s="37">
        <f>countifs(Dictionary!A:A,"*"&amp;A84&amp;"*"&amp;A84&amp;"*",Dictionary!B:B,"root")</f>
        <v>3</v>
      </c>
      <c r="I84" s="45">
        <f>H84/(countif(Dictionary!B:B,"root")-1)</f>
        <v>0.0009986684421</v>
      </c>
      <c r="J84" s="38">
        <f>countifs(Dictionary!A:A,A84&amp;"*",Dictionary!B:B,"root")</f>
        <v>47</v>
      </c>
      <c r="K84" s="45">
        <f>J84/(countif(Dictionary!B:B,"root")-1)</f>
        <v>0.01564580559</v>
      </c>
    </row>
    <row r="85">
      <c r="A85" s="38" t="s">
        <v>38087</v>
      </c>
      <c r="B85" s="54">
        <f>IFERROR(__xludf.DUMMYFUNCTION("sumproduct(len(filter(Dictionary!A:A,Dictionary!B:B=""root""))-len(substitute(lower(filter(Dictionary!A:A,Dictionary!B:B=""root"")),A85,"""")))"),186.0)</f>
        <v>186</v>
      </c>
      <c r="C85" s="45">
        <f>IFERROR(__xludf.DUMMYFUNCTION("B85/sumproduct(len(filter(Dictionary!A:A,Dictionary!B:B=""root"")))"),0.011183933617942397)</f>
        <v>0.01118393362</v>
      </c>
      <c r="D85" s="37">
        <f>countifs(Dictionary!A:A,"*"&amp;A85,Dictionary!B:B,"root")</f>
        <v>11</v>
      </c>
      <c r="E85" s="45">
        <f>D85/(countif(Dictionary!B:B,"root")-1)</f>
        <v>0.003661784288</v>
      </c>
      <c r="F85" s="37">
        <f>countifs(Dictionary!A:A,"*"&amp;A85&amp;"*",Dictionary!B:B,"root")</f>
        <v>184</v>
      </c>
      <c r="G85" s="45">
        <f>F85/(countif(Dictionary!B:B,"root")-1)</f>
        <v>0.06125166445</v>
      </c>
      <c r="H85" s="37">
        <f>countifs(Dictionary!A:A,"*"&amp;A85&amp;"*"&amp;A85&amp;"*",Dictionary!B:B,"root")</f>
        <v>2</v>
      </c>
      <c r="I85" s="45">
        <f>H85/(countif(Dictionary!B:B,"root")-1)</f>
        <v>0.0006657789614</v>
      </c>
      <c r="J85" s="38">
        <f>countifs(Dictionary!A:A,A85&amp;"*",Dictionary!B:B,"root")</f>
        <v>38</v>
      </c>
      <c r="K85" s="45">
        <f>J85/(countif(Dictionary!B:B,"root")-1)</f>
        <v>0.01264980027</v>
      </c>
    </row>
    <row r="86">
      <c r="A86" s="38" t="s">
        <v>38088</v>
      </c>
      <c r="B86" s="54">
        <f>IFERROR(__xludf.DUMMYFUNCTION("sumproduct(len(filter(Dictionary!A:A,Dictionary!B:B=""root""))-len(substitute(lower(filter(Dictionary!A:A,Dictionary!B:B=""root"")),A86,"""")))"),196.0)</f>
        <v>196</v>
      </c>
      <c r="C86" s="45">
        <f>IFERROR(__xludf.DUMMYFUNCTION("B86/sumproduct(len(filter(Dictionary!A:A,Dictionary!B:B=""root"")))"),0.011785220371595214)</f>
        <v>0.01178522037</v>
      </c>
      <c r="D86" s="37">
        <f>countifs(Dictionary!A:A,"*"&amp;A86,Dictionary!B:B,"root")</f>
        <v>23</v>
      </c>
      <c r="E86" s="45">
        <f>D86/(countif(Dictionary!B:B,"root")-1)</f>
        <v>0.007656458056</v>
      </c>
      <c r="F86" s="37">
        <f>countifs(Dictionary!A:A,"*"&amp;A86&amp;"*",Dictionary!B:B,"root")</f>
        <v>190</v>
      </c>
      <c r="G86" s="45">
        <f>F86/(countif(Dictionary!B:B,"root")-1)</f>
        <v>0.06324900133</v>
      </c>
      <c r="H86" s="37">
        <f>countifs(Dictionary!A:A,"*"&amp;A86&amp;"*"&amp;A86&amp;"*",Dictionary!B:B,"root")</f>
        <v>6</v>
      </c>
      <c r="I86" s="45">
        <f>H86/(countif(Dictionary!B:B,"root")-1)</f>
        <v>0.001997336884</v>
      </c>
      <c r="J86" s="38">
        <f>countifs(Dictionary!A:A,A86&amp;"*",Dictionary!B:B,"root")</f>
        <v>77</v>
      </c>
      <c r="K86" s="45">
        <f>J86/(countif(Dictionary!B:B,"root")-1)</f>
        <v>0.02563249001</v>
      </c>
    </row>
    <row r="87">
      <c r="A87" s="38" t="s">
        <v>38089</v>
      </c>
      <c r="B87" s="54">
        <f>IFERROR(__xludf.DUMMYFUNCTION("sumproduct(len(filter(Dictionary!A:A,Dictionary!B:B=""root""))-len(substitute(lower(filter(Dictionary!A:A,Dictionary!B:B=""root"")),A87,"""")))"),401.0)</f>
        <v>401</v>
      </c>
      <c r="C87" s="45">
        <f>IFERROR(__xludf.DUMMYFUNCTION("B87/sumproduct(len(filter(Dictionary!A:A,Dictionary!B:B=""root"")))"),0.024111598821477963)</f>
        <v>0.02411159882</v>
      </c>
      <c r="D87" s="37">
        <f>countifs(Dictionary!A:A,"*"&amp;A87,Dictionary!B:B,"root")</f>
        <v>53</v>
      </c>
      <c r="E87" s="45">
        <f>D87/(countif(Dictionary!B:B,"root")-1)</f>
        <v>0.01764314248</v>
      </c>
      <c r="F87" s="37">
        <f>countifs(Dictionary!A:A,"*"&amp;A87&amp;"*",Dictionary!B:B,"root")</f>
        <v>389</v>
      </c>
      <c r="G87" s="45">
        <f>F87/(countif(Dictionary!B:B,"root")-1)</f>
        <v>0.129494008</v>
      </c>
      <c r="H87" s="37">
        <f>countifs(Dictionary!A:A,"*"&amp;A87&amp;"*"&amp;A87&amp;"*",Dictionary!B:B,"root")</f>
        <v>11</v>
      </c>
      <c r="I87" s="45">
        <f>H87/(countif(Dictionary!B:B,"root")-1)</f>
        <v>0.003661784288</v>
      </c>
      <c r="J87" s="38">
        <f>countifs(Dictionary!A:A,A87&amp;"*",Dictionary!B:B,"root")</f>
        <v>40</v>
      </c>
      <c r="K87" s="45">
        <f>J87/(countif(Dictionary!B:B,"root")-1)</f>
        <v>0.01331557923</v>
      </c>
    </row>
    <row r="88">
      <c r="A88" s="38" t="s">
        <v>38090</v>
      </c>
      <c r="B88" s="54">
        <f>IFERROR(__xludf.DUMMYFUNCTION("sumproduct(len(filter(Dictionary!A:A,Dictionary!B:B=""root""))-len(substitute(lower(filter(Dictionary!A:A,Dictionary!B:B=""root"")),A88,"""")))"),95.0)</f>
        <v>95</v>
      </c>
      <c r="C88" s="45">
        <f>IFERROR(__xludf.DUMMYFUNCTION("B88/sumproduct(len(filter(Dictionary!A:A,Dictionary!B:B=""root"")))"),0.0057122241597017615)</f>
        <v>0.00571222416</v>
      </c>
      <c r="D88" s="37">
        <f>countifs(Dictionary!A:A,"*"&amp;A88,Dictionary!B:B,"root")</f>
        <v>0</v>
      </c>
      <c r="E88" s="45">
        <f>D88/(countif(Dictionary!B:B,"root")-1)</f>
        <v>0</v>
      </c>
      <c r="F88" s="37">
        <f>countifs(Dictionary!A:A,"*"&amp;A88&amp;"*",Dictionary!B:B,"root")</f>
        <v>92</v>
      </c>
      <c r="G88" s="45">
        <f>F88/(countif(Dictionary!B:B,"root")-1)</f>
        <v>0.03062583222</v>
      </c>
      <c r="H88" s="37">
        <f>countifs(Dictionary!A:A,"*"&amp;A88&amp;"*"&amp;A88&amp;"*",Dictionary!B:B,"root")</f>
        <v>3</v>
      </c>
      <c r="I88" s="45">
        <f>H88/(countif(Dictionary!B:B,"root")-1)</f>
        <v>0.0009986684421</v>
      </c>
      <c r="J88" s="38">
        <f>countifs(Dictionary!A:A,A88&amp;"*",Dictionary!B:B,"root")</f>
        <v>28</v>
      </c>
      <c r="K88" s="45">
        <f>J88/(countif(Dictionary!B:B,"root")-1)</f>
        <v>0.009320905459</v>
      </c>
    </row>
    <row r="90">
      <c r="A90" s="48" t="s">
        <v>38071</v>
      </c>
      <c r="B90" s="48" t="s">
        <v>38072</v>
      </c>
      <c r="C90" s="48" t="s">
        <v>38048</v>
      </c>
    </row>
    <row r="91">
      <c r="A91" s="37" t="str">
        <f t="array" ref="A91:C115">sort(A64:C88,2,0)</f>
        <v>a</v>
      </c>
      <c r="B91" s="37">
        <v>2323.0</v>
      </c>
      <c r="C91" s="45">
        <v>0.1396789128735494</v>
      </c>
    </row>
    <row r="92">
      <c r="A92" s="37" t="s">
        <v>38081</v>
      </c>
      <c r="B92" s="37">
        <v>1386.0</v>
      </c>
      <c r="C92" s="45">
        <v>0.08333834405628043</v>
      </c>
    </row>
    <row r="93">
      <c r="A93" s="37" t="s">
        <v>9444</v>
      </c>
      <c r="B93" s="37">
        <v>1289.0</v>
      </c>
      <c r="C93" s="45">
        <v>0.07750586254584811</v>
      </c>
    </row>
    <row r="94">
      <c r="A94" s="37" t="s">
        <v>26853</v>
      </c>
      <c r="B94" s="37">
        <v>1132.0</v>
      </c>
      <c r="C94" s="45">
        <v>0.06806566051349888</v>
      </c>
    </row>
    <row r="95">
      <c r="A95" s="37" t="s">
        <v>35314</v>
      </c>
      <c r="B95" s="37">
        <v>1107.0</v>
      </c>
      <c r="C95" s="45">
        <v>0.06656244362936685</v>
      </c>
    </row>
    <row r="96">
      <c r="A96" s="37" t="s">
        <v>4074</v>
      </c>
      <c r="B96" s="37">
        <v>1092.0</v>
      </c>
      <c r="C96" s="45">
        <v>0.06566051349888762</v>
      </c>
    </row>
    <row r="97">
      <c r="A97" s="37" t="s">
        <v>38084</v>
      </c>
      <c r="B97" s="37">
        <v>1017.0</v>
      </c>
      <c r="C97" s="45">
        <v>0.061150862846491495</v>
      </c>
    </row>
    <row r="98">
      <c r="A98" s="37" t="s">
        <v>497</v>
      </c>
      <c r="B98" s="37">
        <v>857.0</v>
      </c>
      <c r="C98" s="45">
        <v>0.05153027478804642</v>
      </c>
    </row>
    <row r="99">
      <c r="A99" s="37" t="s">
        <v>38083</v>
      </c>
      <c r="B99" s="37">
        <v>774.0</v>
      </c>
      <c r="C99" s="45">
        <v>0.046539594732728035</v>
      </c>
    </row>
    <row r="100">
      <c r="A100" s="37" t="s">
        <v>38085</v>
      </c>
      <c r="B100" s="37">
        <v>768.0</v>
      </c>
      <c r="C100" s="45">
        <v>0.04617882268053635</v>
      </c>
    </row>
    <row r="101">
      <c r="A101" s="37" t="s">
        <v>1334</v>
      </c>
      <c r="B101" s="37">
        <v>760.0</v>
      </c>
      <c r="C101" s="45">
        <v>0.04569779327761409</v>
      </c>
    </row>
    <row r="102">
      <c r="A102" s="37" t="s">
        <v>1376</v>
      </c>
      <c r="B102" s="37">
        <v>722.0</v>
      </c>
      <c r="C102" s="45">
        <v>0.043412903613733386</v>
      </c>
    </row>
    <row r="103">
      <c r="A103" s="37" t="s">
        <v>101</v>
      </c>
      <c r="B103" s="37">
        <v>421.0</v>
      </c>
      <c r="C103" s="45">
        <v>0.025314172328783597</v>
      </c>
    </row>
    <row r="104">
      <c r="A104" s="37" t="s">
        <v>1355</v>
      </c>
      <c r="B104" s="37">
        <v>420.0</v>
      </c>
      <c r="C104" s="45">
        <v>0.025254043653418316</v>
      </c>
    </row>
    <row r="105">
      <c r="A105" s="37" t="s">
        <v>38089</v>
      </c>
      <c r="B105" s="37">
        <v>401.0</v>
      </c>
      <c r="C105" s="45">
        <v>0.024111598821477963</v>
      </c>
    </row>
    <row r="106">
      <c r="A106" s="37" t="s">
        <v>1905</v>
      </c>
      <c r="B106" s="37">
        <v>393.0</v>
      </c>
      <c r="C106" s="45">
        <v>0.023630569418555708</v>
      </c>
    </row>
    <row r="107">
      <c r="A107" s="37" t="s">
        <v>38079</v>
      </c>
      <c r="B107" s="37">
        <v>309.0</v>
      </c>
      <c r="C107" s="45">
        <v>0.018579760687872045</v>
      </c>
    </row>
    <row r="108">
      <c r="A108" s="37" t="s">
        <v>38078</v>
      </c>
      <c r="B108" s="37">
        <v>266.0</v>
      </c>
      <c r="C108" s="45">
        <v>0.015994227647164933</v>
      </c>
    </row>
    <row r="109">
      <c r="A109" s="37" t="s">
        <v>38080</v>
      </c>
      <c r="B109" s="37">
        <v>236.0</v>
      </c>
      <c r="C109" s="45">
        <v>0.014190367386206482</v>
      </c>
    </row>
    <row r="110">
      <c r="A110" s="37" t="s">
        <v>38082</v>
      </c>
      <c r="B110" s="37">
        <v>198.0</v>
      </c>
      <c r="C110" s="45">
        <v>0.011905477722325777</v>
      </c>
    </row>
    <row r="111">
      <c r="A111" s="37" t="s">
        <v>38088</v>
      </c>
      <c r="B111" s="37">
        <v>196.0</v>
      </c>
      <c r="C111" s="45">
        <v>0.011785220371595214</v>
      </c>
    </row>
    <row r="112">
      <c r="A112" s="37" t="s">
        <v>38087</v>
      </c>
      <c r="B112" s="37">
        <v>186.0</v>
      </c>
      <c r="C112" s="45">
        <v>0.011183933617942397</v>
      </c>
    </row>
    <row r="113">
      <c r="A113" s="37" t="s">
        <v>38077</v>
      </c>
      <c r="B113" s="37">
        <v>160.0</v>
      </c>
      <c r="C113" s="45">
        <v>0.009620588058445073</v>
      </c>
    </row>
    <row r="114">
      <c r="A114" s="37" t="s">
        <v>38086</v>
      </c>
      <c r="B114" s="37">
        <v>119.0</v>
      </c>
      <c r="C114" s="45">
        <v>0.007155312368468523</v>
      </c>
    </row>
    <row r="115">
      <c r="A115" s="37" t="s">
        <v>38090</v>
      </c>
      <c r="B115" s="37">
        <v>95.0</v>
      </c>
      <c r="C115" s="45">
        <v>0.0057122241597017615</v>
      </c>
    </row>
    <row r="117">
      <c r="A117" s="38" t="s">
        <v>38091</v>
      </c>
      <c r="B117" s="38" t="s">
        <v>38043</v>
      </c>
      <c r="C117" s="38" t="s">
        <v>38048</v>
      </c>
    </row>
    <row r="118">
      <c r="A118" s="38">
        <v>1.0</v>
      </c>
      <c r="B118" s="48">
        <f>sumproduct(len(Dictionary!A:A)=A118,Dictionary!B:B="root")</f>
        <v>4</v>
      </c>
      <c r="C118" s="55">
        <f>B118/(countif(Dictionary!B:B,"root")-1)</f>
        <v>0.001331557923</v>
      </c>
    </row>
    <row r="119">
      <c r="A119" s="38">
        <v>2.0</v>
      </c>
      <c r="B119" s="48">
        <f>sumproduct(len(Dictionary!A:A)=A119,Dictionary!B:B="root")</f>
        <v>33</v>
      </c>
      <c r="C119" s="55">
        <f>B119/(countif(Dictionary!B:B,"root")-1)</f>
        <v>0.01098535286</v>
      </c>
    </row>
    <row r="120">
      <c r="A120" s="38">
        <v>3.0</v>
      </c>
      <c r="B120" s="48">
        <f>sumproduct(len(Dictionary!A:A)=A120,Dictionary!B:B="root")</f>
        <v>164</v>
      </c>
      <c r="C120" s="55">
        <f>B120/(countif(Dictionary!B:B,"root")-1)</f>
        <v>0.05459387483</v>
      </c>
    </row>
    <row r="121">
      <c r="A121" s="38">
        <v>4.0</v>
      </c>
      <c r="B121" s="48">
        <f>sumproduct(len(Dictionary!A:A)=A121,Dictionary!B:B="root")</f>
        <v>565</v>
      </c>
      <c r="C121" s="55">
        <f>B121/(countif(Dictionary!B:B,"root")-1)</f>
        <v>0.1880825566</v>
      </c>
    </row>
    <row r="122">
      <c r="A122" s="38">
        <v>5.0</v>
      </c>
      <c r="B122" s="48">
        <f>sumproduct(len(Dictionary!A:A)=A122,Dictionary!B:B="root")</f>
        <v>799</v>
      </c>
      <c r="C122" s="55">
        <f>B122/(countif(Dictionary!B:B,"root")-1)</f>
        <v>0.2659786951</v>
      </c>
    </row>
    <row r="123">
      <c r="A123" s="38">
        <v>6.0</v>
      </c>
      <c r="B123" s="48">
        <f>sumproduct(len(Dictionary!A:A)=A123,Dictionary!B:B="root")</f>
        <v>711</v>
      </c>
      <c r="C123" s="55">
        <f>B123/(countif(Dictionary!B:B,"root")-1)</f>
        <v>0.2366844208</v>
      </c>
    </row>
    <row r="124">
      <c r="A124" s="38">
        <v>7.0</v>
      </c>
      <c r="B124" s="48">
        <f>sumproduct(len(Dictionary!A:A)=A124,Dictionary!B:B="root")</f>
        <v>425</v>
      </c>
      <c r="C124" s="55">
        <f>B124/(countif(Dictionary!B:B,"root")-1)</f>
        <v>0.1414780293</v>
      </c>
    </row>
    <row r="125">
      <c r="A125" s="38">
        <v>8.0</v>
      </c>
      <c r="B125" s="48">
        <f>sumproduct(len(Dictionary!A:A)=A125,Dictionary!B:B="root")</f>
        <v>208</v>
      </c>
      <c r="C125" s="55">
        <f>B125/(countif(Dictionary!B:B,"root")-1)</f>
        <v>0.06924101198</v>
      </c>
    </row>
    <row r="126">
      <c r="A126" s="38">
        <v>9.0</v>
      </c>
      <c r="B126" s="48">
        <f>sumproduct(len(Dictionary!A:A)=A126,Dictionary!B:B="root")</f>
        <v>67</v>
      </c>
      <c r="C126" s="55">
        <f>B126/(countif(Dictionary!B:B,"root")-1)</f>
        <v>0.02230359521</v>
      </c>
    </row>
    <row r="127">
      <c r="A127" s="38">
        <v>10.0</v>
      </c>
      <c r="B127" s="48">
        <f>sumproduct(len(Dictionary!A:A)=A127,Dictionary!B:B="root")</f>
        <v>17</v>
      </c>
      <c r="C127" s="55">
        <f>B127/(countif(Dictionary!B:B,"root")-1)</f>
        <v>0.005659121172</v>
      </c>
    </row>
    <row r="128">
      <c r="A128" s="38">
        <v>11.0</v>
      </c>
      <c r="B128" s="48">
        <f>sumproduct(len(Dictionary!A:A)=A128,Dictionary!B:B="root")</f>
        <v>8</v>
      </c>
      <c r="C128" s="55">
        <f>B128/(countif(Dictionary!B:B,"root")-1)</f>
        <v>0.002663115846</v>
      </c>
    </row>
    <row r="129">
      <c r="A129" s="38">
        <v>12.0</v>
      </c>
      <c r="B129" s="48">
        <f>sumproduct(len(Dictionary!A:A)=A129,Dictionary!B:B="root")</f>
        <v>4</v>
      </c>
      <c r="C129" s="55">
        <f>B129/(countif(Dictionary!B:B,"root")-1)</f>
        <v>0.001331557923</v>
      </c>
    </row>
    <row r="131">
      <c r="A131" s="38" t="s">
        <v>38092</v>
      </c>
      <c r="B131" s="38" t="s">
        <v>38093</v>
      </c>
      <c r="C131" s="38" t="s">
        <v>38048</v>
      </c>
    </row>
    <row r="132">
      <c r="A132" s="38">
        <v>3500.0</v>
      </c>
      <c r="B132" s="37">
        <f>A132-COUNTA(Dictionary!A:A)-1</f>
        <v>-4209</v>
      </c>
      <c r="C132" s="40">
        <f>(COUNTA(Dictionary!A:A)-1)/A132</f>
        <v>2.202</v>
      </c>
    </row>
    <row r="133">
      <c r="A133" s="38">
        <v>4000.0</v>
      </c>
      <c r="B133" s="37">
        <f>A133-COUNTA(Dictionary!A:A)-1</f>
        <v>-3709</v>
      </c>
      <c r="C133" s="40">
        <f>(COUNTA(Dictionary!A:A)-1)/A133</f>
        <v>1.92675</v>
      </c>
    </row>
    <row r="134">
      <c r="A134" s="38">
        <v>5000.0</v>
      </c>
      <c r="B134" s="37">
        <f>A134-COUNTA(Dictionary!A:A)-1</f>
        <v>-2709</v>
      </c>
      <c r="C134" s="40">
        <f>(COUNTA(Dictionary!A:A)-1)/A134</f>
        <v>1.5414</v>
      </c>
    </row>
    <row r="135">
      <c r="A135" s="38">
        <v>10000.0</v>
      </c>
      <c r="B135" s="37">
        <f>A135-COUNTA(Dictionary!A:A)-1</f>
        <v>2291</v>
      </c>
      <c r="C135" s="40">
        <f>(COUNTA(Dictionary!A:A)-1)/A135</f>
        <v>0.7707</v>
      </c>
    </row>
    <row r="137">
      <c r="A137" s="56" t="s">
        <v>59</v>
      </c>
      <c r="B137" s="56" t="s">
        <v>38043</v>
      </c>
      <c r="C137" s="38" t="s">
        <v>38094</v>
      </c>
      <c r="D137" s="43" t="s">
        <v>38095</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30</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14</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1861</v>
      </c>
      <c r="B171" s="38" t="s">
        <v>38096</v>
      </c>
    </row>
    <row r="173">
      <c r="A173" s="38" t="s">
        <v>38043</v>
      </c>
      <c r="B173" s="38" t="s">
        <v>38097</v>
      </c>
    </row>
    <row r="174">
      <c r="A174" s="38" t="s">
        <v>21593</v>
      </c>
      <c r="B174" s="38">
        <f t="shared" ref="B174:B176" si="2">COUNTIF(#REF!, A174)</f>
        <v>0</v>
      </c>
    </row>
    <row r="175">
      <c r="A175" s="38" t="s">
        <v>30268</v>
      </c>
      <c r="B175" s="38">
        <f t="shared" si="2"/>
        <v>0</v>
      </c>
    </row>
    <row r="176">
      <c r="A176" s="38" t="s">
        <v>14433</v>
      </c>
      <c r="B176" s="38">
        <f t="shared" si="2"/>
        <v>0</v>
      </c>
    </row>
    <row r="177">
      <c r="A177" s="38" t="s">
        <v>38098</v>
      </c>
      <c r="B177" s="38">
        <f>A2-B174-B175-B176</f>
        <v>7707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38099</v>
      </c>
      <c r="F6" s="5" t="s">
        <v>2328</v>
      </c>
    </row>
    <row r="7">
      <c r="A7" s="1" t="s">
        <v>2522</v>
      </c>
      <c r="B7" s="2" t="s">
        <v>416</v>
      </c>
      <c r="C7" s="5" t="s">
        <v>513</v>
      </c>
      <c r="D7" s="58" t="s">
        <v>514</v>
      </c>
      <c r="E7" s="58" t="s">
        <v>38100</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38101</v>
      </c>
      <c r="F10" s="5" t="s">
        <v>4184</v>
      </c>
    </row>
    <row r="11">
      <c r="A11" s="5" t="s">
        <v>4537</v>
      </c>
      <c r="B11" s="8" t="s">
        <v>416</v>
      </c>
      <c r="C11" s="5" t="s">
        <v>513</v>
      </c>
      <c r="D11" s="58" t="s">
        <v>514</v>
      </c>
      <c r="E11" s="59"/>
      <c r="F11" s="5" t="s">
        <v>4538</v>
      </c>
    </row>
    <row r="12">
      <c r="A12" s="1" t="s">
        <v>5039</v>
      </c>
      <c r="B12" s="2" t="s">
        <v>416</v>
      </c>
      <c r="C12" s="5" t="s">
        <v>513</v>
      </c>
      <c r="D12" s="58" t="s">
        <v>514</v>
      </c>
      <c r="E12" s="58" t="s">
        <v>38102</v>
      </c>
      <c r="F12" s="5" t="s">
        <v>5040</v>
      </c>
    </row>
    <row r="13">
      <c r="A13" s="1" t="s">
        <v>5138</v>
      </c>
      <c r="B13" s="2" t="s">
        <v>416</v>
      </c>
      <c r="C13" s="5" t="s">
        <v>513</v>
      </c>
      <c r="D13" s="58" t="s">
        <v>514</v>
      </c>
      <c r="E13" s="58" t="s">
        <v>38103</v>
      </c>
      <c r="F13" s="5" t="s">
        <v>5139</v>
      </c>
    </row>
    <row r="14">
      <c r="A14" s="1" t="s">
        <v>5268</v>
      </c>
      <c r="B14" s="2" t="s">
        <v>416</v>
      </c>
      <c r="C14" s="5" t="s">
        <v>513</v>
      </c>
      <c r="D14" s="58" t="s">
        <v>514</v>
      </c>
      <c r="E14" s="58"/>
      <c r="F14" s="5" t="s">
        <v>5270</v>
      </c>
    </row>
    <row r="15">
      <c r="A15" s="1" t="s">
        <v>5299</v>
      </c>
      <c r="B15" s="2" t="s">
        <v>416</v>
      </c>
      <c r="C15" s="5" t="s">
        <v>513</v>
      </c>
      <c r="D15" s="58" t="s">
        <v>514</v>
      </c>
      <c r="E15" s="58" t="s">
        <v>38104</v>
      </c>
      <c r="F15" s="5" t="s">
        <v>5300</v>
      </c>
    </row>
    <row r="16">
      <c r="A16" s="1" t="s">
        <v>5349</v>
      </c>
      <c r="B16" s="2" t="s">
        <v>416</v>
      </c>
      <c r="C16" s="5" t="s">
        <v>513</v>
      </c>
      <c r="D16" s="58" t="s">
        <v>514</v>
      </c>
      <c r="E16" s="58" t="s">
        <v>38105</v>
      </c>
      <c r="F16" s="5" t="s">
        <v>5350</v>
      </c>
    </row>
    <row r="17">
      <c r="A17" s="5" t="s">
        <v>6402</v>
      </c>
      <c r="B17" s="8" t="s">
        <v>416</v>
      </c>
      <c r="C17" s="5" t="s">
        <v>513</v>
      </c>
      <c r="D17" s="58" t="s">
        <v>514</v>
      </c>
      <c r="E17" s="58" t="s">
        <v>38106</v>
      </c>
      <c r="F17" s="5" t="s">
        <v>6404</v>
      </c>
    </row>
    <row r="18">
      <c r="A18" s="5" t="s">
        <v>6713</v>
      </c>
      <c r="B18" s="8" t="s">
        <v>416</v>
      </c>
      <c r="C18" s="5" t="s">
        <v>513</v>
      </c>
      <c r="D18" s="58" t="s">
        <v>514</v>
      </c>
      <c r="E18" s="58" t="s">
        <v>38107</v>
      </c>
      <c r="F18" s="5" t="s">
        <v>6714</v>
      </c>
    </row>
    <row r="19">
      <c r="A19" s="5" t="s">
        <v>7095</v>
      </c>
      <c r="B19" s="8" t="s">
        <v>416</v>
      </c>
      <c r="C19" s="5" t="s">
        <v>513</v>
      </c>
      <c r="D19" s="58" t="s">
        <v>514</v>
      </c>
      <c r="E19" s="58" t="s">
        <v>38106</v>
      </c>
      <c r="F19" s="5" t="s">
        <v>7097</v>
      </c>
    </row>
    <row r="20">
      <c r="A20" s="5" t="s">
        <v>7782</v>
      </c>
      <c r="B20" s="8" t="s">
        <v>416</v>
      </c>
      <c r="C20" s="5" t="s">
        <v>513</v>
      </c>
      <c r="D20" s="58" t="s">
        <v>514</v>
      </c>
      <c r="E20" s="58" t="s">
        <v>38108</v>
      </c>
      <c r="F20" s="5" t="s">
        <v>7783</v>
      </c>
    </row>
    <row r="21">
      <c r="A21" s="1" t="s">
        <v>10766</v>
      </c>
      <c r="B21" s="2" t="s">
        <v>416</v>
      </c>
      <c r="C21" s="5" t="s">
        <v>513</v>
      </c>
      <c r="D21" s="58" t="s">
        <v>514</v>
      </c>
      <c r="E21" s="58" t="s">
        <v>38109</v>
      </c>
      <c r="F21" s="5" t="s">
        <v>10767</v>
      </c>
    </row>
    <row r="22">
      <c r="A22" s="1" t="s">
        <v>11374</v>
      </c>
      <c r="B22" s="2" t="s">
        <v>416</v>
      </c>
      <c r="C22" s="5" t="s">
        <v>513</v>
      </c>
      <c r="D22" s="58" t="s">
        <v>514</v>
      </c>
      <c r="E22" s="58" t="s">
        <v>38110</v>
      </c>
      <c r="F22" s="5" t="s">
        <v>11376</v>
      </c>
    </row>
    <row r="23">
      <c r="A23" s="1" t="s">
        <v>12309</v>
      </c>
      <c r="B23" s="2" t="s">
        <v>416</v>
      </c>
      <c r="C23" s="5" t="s">
        <v>513</v>
      </c>
      <c r="D23" s="58" t="s">
        <v>514</v>
      </c>
      <c r="E23" s="58"/>
      <c r="F23" s="5" t="s">
        <v>12310</v>
      </c>
    </row>
    <row r="24">
      <c r="A24" s="1" t="s">
        <v>12523</v>
      </c>
      <c r="B24" s="2" t="s">
        <v>416</v>
      </c>
      <c r="C24" s="5" t="s">
        <v>513</v>
      </c>
      <c r="D24" s="58" t="s">
        <v>514</v>
      </c>
      <c r="E24" s="58" t="s">
        <v>38111</v>
      </c>
      <c r="F24" s="5" t="s">
        <v>12524</v>
      </c>
    </row>
    <row r="25">
      <c r="A25" s="1" t="s">
        <v>12538</v>
      </c>
      <c r="B25" s="2" t="s">
        <v>416</v>
      </c>
      <c r="C25" s="5" t="s">
        <v>513</v>
      </c>
      <c r="D25" s="58" t="s">
        <v>514</v>
      </c>
      <c r="E25" s="58" t="s">
        <v>38109</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38106</v>
      </c>
      <c r="F28" s="5" t="s">
        <v>14348</v>
      </c>
    </row>
    <row r="29">
      <c r="A29" s="1" t="s">
        <v>15119</v>
      </c>
      <c r="B29" s="2" t="s">
        <v>416</v>
      </c>
      <c r="C29" s="5" t="s">
        <v>513</v>
      </c>
      <c r="D29" s="58" t="s">
        <v>514</v>
      </c>
      <c r="E29" s="58"/>
      <c r="F29" s="5" t="s">
        <v>15121</v>
      </c>
    </row>
    <row r="30">
      <c r="A30" s="5" t="s">
        <v>15360</v>
      </c>
      <c r="B30" s="8" t="s">
        <v>416</v>
      </c>
      <c r="C30" s="5" t="s">
        <v>513</v>
      </c>
      <c r="D30" s="58" t="s">
        <v>514</v>
      </c>
      <c r="E30" s="58" t="s">
        <v>38107</v>
      </c>
      <c r="F30" s="5" t="s">
        <v>15361</v>
      </c>
    </row>
    <row r="31">
      <c r="A31" s="5" t="s">
        <v>17863</v>
      </c>
      <c r="B31" s="8" t="s">
        <v>416</v>
      </c>
      <c r="C31" s="5" t="s">
        <v>513</v>
      </c>
      <c r="D31" s="58" t="s">
        <v>514</v>
      </c>
      <c r="E31" s="58"/>
      <c r="F31" s="5" t="s">
        <v>17864</v>
      </c>
    </row>
    <row r="32">
      <c r="A32" s="1" t="s">
        <v>18214</v>
      </c>
      <c r="B32" s="2" t="s">
        <v>416</v>
      </c>
      <c r="C32" s="5" t="s">
        <v>513</v>
      </c>
      <c r="D32" s="58" t="s">
        <v>514</v>
      </c>
      <c r="E32" s="58" t="s">
        <v>38107</v>
      </c>
      <c r="F32" s="5" t="s">
        <v>18216</v>
      </c>
    </row>
    <row r="33">
      <c r="A33" s="1" t="s">
        <v>19028</v>
      </c>
      <c r="B33" s="2" t="s">
        <v>416</v>
      </c>
      <c r="C33" s="5" t="s">
        <v>513</v>
      </c>
      <c r="D33" s="58" t="s">
        <v>514</v>
      </c>
      <c r="E33" s="58"/>
      <c r="F33" s="5" t="s">
        <v>19029</v>
      </c>
    </row>
    <row r="34">
      <c r="A34" s="1" t="s">
        <v>19139</v>
      </c>
      <c r="B34" s="2" t="s">
        <v>416</v>
      </c>
      <c r="C34" s="5" t="s">
        <v>513</v>
      </c>
      <c r="D34" s="58" t="s">
        <v>514</v>
      </c>
      <c r="E34" s="58" t="s">
        <v>38112</v>
      </c>
      <c r="F34" s="5" t="s">
        <v>19140</v>
      </c>
    </row>
    <row r="35">
      <c r="A35" s="1" t="s">
        <v>5303</v>
      </c>
      <c r="B35" s="2" t="s">
        <v>416</v>
      </c>
      <c r="C35" s="5" t="s">
        <v>513</v>
      </c>
      <c r="D35" s="58" t="s">
        <v>514</v>
      </c>
      <c r="E35" s="58" t="s">
        <v>38104</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38106</v>
      </c>
      <c r="F39" s="5" t="s">
        <v>21116</v>
      </c>
    </row>
    <row r="40">
      <c r="A40" s="5" t="s">
        <v>21287</v>
      </c>
      <c r="B40" s="8" t="s">
        <v>416</v>
      </c>
      <c r="C40" s="5" t="s">
        <v>513</v>
      </c>
      <c r="D40" s="58" t="s">
        <v>514</v>
      </c>
      <c r="E40" s="58" t="s">
        <v>38113</v>
      </c>
      <c r="F40" s="5" t="s">
        <v>21289</v>
      </c>
    </row>
    <row r="41">
      <c r="A41" s="5" t="s">
        <v>21724</v>
      </c>
      <c r="B41" s="8" t="s">
        <v>416</v>
      </c>
      <c r="C41" s="5" t="s">
        <v>513</v>
      </c>
      <c r="D41" s="58" t="s">
        <v>514</v>
      </c>
      <c r="E41" s="58" t="s">
        <v>38114</v>
      </c>
      <c r="F41" s="5" t="s">
        <v>21725</v>
      </c>
    </row>
    <row r="42">
      <c r="A42" s="1" t="s">
        <v>21868</v>
      </c>
      <c r="B42" s="2" t="s">
        <v>416</v>
      </c>
      <c r="C42" s="5" t="s">
        <v>513</v>
      </c>
      <c r="D42" s="58" t="s">
        <v>514</v>
      </c>
      <c r="E42" s="58"/>
      <c r="F42" s="5" t="s">
        <v>21869</v>
      </c>
    </row>
    <row r="43">
      <c r="A43" s="1" t="s">
        <v>22332</v>
      </c>
      <c r="B43" s="2" t="s">
        <v>416</v>
      </c>
      <c r="C43" s="5" t="s">
        <v>513</v>
      </c>
      <c r="D43" s="58" t="s">
        <v>514</v>
      </c>
      <c r="E43" s="58"/>
      <c r="F43" s="5" t="s">
        <v>22333</v>
      </c>
    </row>
    <row r="44">
      <c r="A44" s="5" t="s">
        <v>24167</v>
      </c>
      <c r="B44" s="8" t="s">
        <v>416</v>
      </c>
      <c r="C44" s="5" t="s">
        <v>513</v>
      </c>
      <c r="D44" s="58" t="s">
        <v>514</v>
      </c>
      <c r="E44" s="58"/>
      <c r="F44" s="5" t="s">
        <v>24169</v>
      </c>
    </row>
    <row r="45">
      <c r="A45" s="1" t="s">
        <v>24725</v>
      </c>
      <c r="B45" s="2" t="s">
        <v>416</v>
      </c>
      <c r="C45" s="5" t="s">
        <v>513</v>
      </c>
      <c r="D45" s="58" t="s">
        <v>514</v>
      </c>
      <c r="E45" s="58"/>
      <c r="F45" s="5" t="s">
        <v>24726</v>
      </c>
    </row>
    <row r="46">
      <c r="A46" s="1" t="s">
        <v>25369</v>
      </c>
      <c r="B46" s="2" t="s">
        <v>416</v>
      </c>
      <c r="C46" s="5" t="s">
        <v>513</v>
      </c>
      <c r="D46" s="58" t="s">
        <v>514</v>
      </c>
      <c r="E46" s="58" t="s">
        <v>38115</v>
      </c>
      <c r="F46" s="5" t="s">
        <v>25370</v>
      </c>
    </row>
    <row r="47">
      <c r="A47" s="5" t="s">
        <v>27480</v>
      </c>
      <c r="B47" s="8" t="s">
        <v>416</v>
      </c>
      <c r="C47" s="5" t="s">
        <v>513</v>
      </c>
      <c r="D47" s="58" t="s">
        <v>514</v>
      </c>
      <c r="E47" s="58" t="s">
        <v>36802</v>
      </c>
      <c r="F47" s="5" t="s">
        <v>27481</v>
      </c>
    </row>
    <row r="48">
      <c r="A48" s="1" t="s">
        <v>27920</v>
      </c>
      <c r="B48" s="2" t="s">
        <v>416</v>
      </c>
      <c r="C48" s="5" t="s">
        <v>513</v>
      </c>
      <c r="D48" s="58" t="s">
        <v>514</v>
      </c>
      <c r="E48" s="58"/>
      <c r="F48" s="5" t="s">
        <v>27921</v>
      </c>
    </row>
    <row r="49">
      <c r="A49" s="5" t="s">
        <v>28245</v>
      </c>
      <c r="B49" s="8" t="s">
        <v>416</v>
      </c>
      <c r="C49" s="5" t="s">
        <v>513</v>
      </c>
      <c r="D49" s="58" t="s">
        <v>514</v>
      </c>
      <c r="E49" s="59"/>
      <c r="F49" s="5" t="s">
        <v>28246</v>
      </c>
    </row>
    <row r="50">
      <c r="A50" s="1" t="s">
        <v>28259</v>
      </c>
      <c r="B50" s="2" t="s">
        <v>416</v>
      </c>
      <c r="C50" s="5" t="s">
        <v>513</v>
      </c>
      <c r="D50" s="58" t="s">
        <v>514</v>
      </c>
      <c r="E50" s="58" t="s">
        <v>17112</v>
      </c>
      <c r="F50" s="5" t="s">
        <v>28260</v>
      </c>
    </row>
    <row r="51">
      <c r="A51" s="5" t="s">
        <v>28863</v>
      </c>
      <c r="B51" s="8" t="s">
        <v>416</v>
      </c>
      <c r="C51" s="5" t="s">
        <v>513</v>
      </c>
      <c r="D51" s="58" t="s">
        <v>514</v>
      </c>
      <c r="E51" s="58"/>
      <c r="F51" s="5" t="s">
        <v>28864</v>
      </c>
    </row>
    <row r="52">
      <c r="A52" s="5" t="s">
        <v>29038</v>
      </c>
      <c r="B52" s="8" t="s">
        <v>416</v>
      </c>
      <c r="C52" s="5" t="s">
        <v>513</v>
      </c>
      <c r="D52" s="58" t="s">
        <v>514</v>
      </c>
      <c r="E52" s="58" t="s">
        <v>38116</v>
      </c>
      <c r="F52" s="5" t="s">
        <v>29039</v>
      </c>
    </row>
    <row r="53">
      <c r="A53" s="5" t="s">
        <v>29781</v>
      </c>
      <c r="B53" s="8" t="s">
        <v>416</v>
      </c>
      <c r="C53" s="5" t="s">
        <v>513</v>
      </c>
      <c r="D53" s="58" t="s">
        <v>514</v>
      </c>
      <c r="E53" s="58"/>
      <c r="F53" s="5" t="s">
        <v>29782</v>
      </c>
    </row>
    <row r="54">
      <c r="A54" s="1" t="s">
        <v>29801</v>
      </c>
      <c r="B54" s="2" t="s">
        <v>416</v>
      </c>
      <c r="C54" s="5" t="s">
        <v>513</v>
      </c>
      <c r="D54" s="58" t="s">
        <v>514</v>
      </c>
      <c r="E54" s="58"/>
      <c r="F54" s="5" t="s">
        <v>29802</v>
      </c>
    </row>
    <row r="55">
      <c r="A55" s="5" t="s">
        <v>29843</v>
      </c>
      <c r="B55" s="8" t="s">
        <v>416</v>
      </c>
      <c r="C55" s="5" t="s">
        <v>513</v>
      </c>
      <c r="D55" s="58" t="s">
        <v>514</v>
      </c>
      <c r="E55" s="59"/>
      <c r="F55" s="5" t="s">
        <v>29844</v>
      </c>
    </row>
    <row r="56">
      <c r="A56" s="1" t="s">
        <v>29905</v>
      </c>
      <c r="B56" s="2" t="s">
        <v>416</v>
      </c>
      <c r="C56" s="5" t="s">
        <v>513</v>
      </c>
      <c r="D56" s="58" t="s">
        <v>514</v>
      </c>
      <c r="E56" s="58"/>
      <c r="F56" s="5" t="s">
        <v>29906</v>
      </c>
    </row>
    <row r="57">
      <c r="A57" s="1" t="s">
        <v>29953</v>
      </c>
      <c r="B57" s="2" t="s">
        <v>416</v>
      </c>
      <c r="C57" s="5" t="s">
        <v>513</v>
      </c>
      <c r="D57" s="58" t="s">
        <v>514</v>
      </c>
      <c r="E57" s="58" t="s">
        <v>38117</v>
      </c>
      <c r="F57" s="5" t="s">
        <v>29954</v>
      </c>
    </row>
    <row r="58">
      <c r="A58" s="5" t="s">
        <v>30379</v>
      </c>
      <c r="B58" s="8" t="s">
        <v>416</v>
      </c>
      <c r="C58" s="5" t="s">
        <v>513</v>
      </c>
      <c r="D58" s="58" t="s">
        <v>514</v>
      </c>
      <c r="E58" s="58" t="s">
        <v>38118</v>
      </c>
      <c r="F58" s="5" t="s">
        <v>30380</v>
      </c>
    </row>
    <row r="59">
      <c r="A59" s="5" t="s">
        <v>31197</v>
      </c>
      <c r="B59" s="8" t="s">
        <v>416</v>
      </c>
      <c r="C59" s="5" t="s">
        <v>513</v>
      </c>
      <c r="D59" s="58" t="s">
        <v>514</v>
      </c>
      <c r="E59" s="58" t="s">
        <v>38109</v>
      </c>
      <c r="F59" s="5" t="s">
        <v>31199</v>
      </c>
    </row>
    <row r="60">
      <c r="A60" s="5" t="s">
        <v>31627</v>
      </c>
      <c r="B60" s="2" t="s">
        <v>416</v>
      </c>
      <c r="C60" s="5" t="s">
        <v>513</v>
      </c>
      <c r="D60" s="58" t="s">
        <v>514</v>
      </c>
      <c r="E60" s="58"/>
      <c r="F60" s="5" t="s">
        <v>31628</v>
      </c>
    </row>
    <row r="61">
      <c r="A61" s="5" t="s">
        <v>32236</v>
      </c>
      <c r="B61" s="8" t="s">
        <v>416</v>
      </c>
      <c r="C61" s="5" t="s">
        <v>513</v>
      </c>
      <c r="D61" s="58" t="s">
        <v>514</v>
      </c>
      <c r="E61" s="58"/>
      <c r="F61" s="5" t="s">
        <v>32237</v>
      </c>
    </row>
    <row r="62">
      <c r="A62" s="1" t="s">
        <v>32477</v>
      </c>
      <c r="B62" s="2" t="s">
        <v>416</v>
      </c>
      <c r="C62" s="5" t="s">
        <v>513</v>
      </c>
      <c r="D62" s="58" t="s">
        <v>514</v>
      </c>
      <c r="E62" s="58" t="s">
        <v>38119</v>
      </c>
      <c r="F62" s="5" t="s">
        <v>32478</v>
      </c>
    </row>
    <row r="63">
      <c r="A63" s="5" t="s">
        <v>32578</v>
      </c>
      <c r="B63" s="8" t="s">
        <v>416</v>
      </c>
      <c r="C63" s="5" t="s">
        <v>513</v>
      </c>
      <c r="D63" s="58" t="s">
        <v>514</v>
      </c>
      <c r="E63" s="59"/>
      <c r="F63" s="5" t="s">
        <v>32579</v>
      </c>
    </row>
    <row r="64">
      <c r="A64" s="1" t="s">
        <v>32685</v>
      </c>
      <c r="B64" s="2" t="s">
        <v>416</v>
      </c>
      <c r="C64" s="5" t="s">
        <v>513</v>
      </c>
      <c r="D64" s="58" t="s">
        <v>514</v>
      </c>
      <c r="E64" s="58" t="s">
        <v>38117</v>
      </c>
      <c r="F64" s="5" t="s">
        <v>32686</v>
      </c>
    </row>
    <row r="65">
      <c r="A65" s="1" t="s">
        <v>32981</v>
      </c>
      <c r="B65" s="2" t="s">
        <v>416</v>
      </c>
      <c r="C65" s="5" t="s">
        <v>513</v>
      </c>
      <c r="D65" s="58" t="s">
        <v>514</v>
      </c>
      <c r="E65" s="58"/>
      <c r="F65" s="5" t="s">
        <v>32983</v>
      </c>
    </row>
    <row r="66">
      <c r="A66" s="5" t="s">
        <v>33704</v>
      </c>
      <c r="B66" s="8" t="s">
        <v>416</v>
      </c>
      <c r="C66" s="5" t="s">
        <v>513</v>
      </c>
      <c r="D66" s="58" t="s">
        <v>514</v>
      </c>
      <c r="E66" s="58" t="s">
        <v>38112</v>
      </c>
      <c r="F66" s="5" t="s">
        <v>33705</v>
      </c>
    </row>
    <row r="67">
      <c r="A67" s="1" t="s">
        <v>34254</v>
      </c>
      <c r="B67" s="2" t="s">
        <v>416</v>
      </c>
      <c r="C67" s="5" t="s">
        <v>513</v>
      </c>
      <c r="D67" s="58" t="s">
        <v>514</v>
      </c>
      <c r="E67" s="58" t="s">
        <v>38120</v>
      </c>
      <c r="F67" s="5" t="s">
        <v>34255</v>
      </c>
    </row>
    <row r="68">
      <c r="A68" s="1" t="s">
        <v>34917</v>
      </c>
      <c r="B68" s="2" t="s">
        <v>416</v>
      </c>
      <c r="C68" s="5" t="s">
        <v>513</v>
      </c>
      <c r="D68" s="58" t="s">
        <v>514</v>
      </c>
      <c r="E68" s="58"/>
      <c r="F68" s="5" t="s">
        <v>34918</v>
      </c>
    </row>
    <row r="69">
      <c r="A69" s="5" t="s">
        <v>35320</v>
      </c>
      <c r="B69" s="8" t="s">
        <v>416</v>
      </c>
      <c r="C69" s="5" t="s">
        <v>513</v>
      </c>
      <c r="D69" s="58" t="s">
        <v>514</v>
      </c>
      <c r="E69" s="58"/>
      <c r="F69" s="5" t="s">
        <v>35321</v>
      </c>
    </row>
    <row r="70">
      <c r="A70" s="5" t="s">
        <v>35387</v>
      </c>
      <c r="B70" s="8" t="s">
        <v>416</v>
      </c>
      <c r="C70" s="5" t="s">
        <v>513</v>
      </c>
      <c r="D70" s="58" t="s">
        <v>514</v>
      </c>
      <c r="E70" s="58"/>
      <c r="F70" s="5" t="s">
        <v>35388</v>
      </c>
    </row>
    <row r="71">
      <c r="A71" s="1" t="s">
        <v>35899</v>
      </c>
      <c r="B71" s="2" t="s">
        <v>416</v>
      </c>
      <c r="C71" s="5" t="s">
        <v>513</v>
      </c>
      <c r="D71" s="58" t="s">
        <v>514</v>
      </c>
      <c r="E71" s="58"/>
      <c r="F71" s="5" t="s">
        <v>35900</v>
      </c>
    </row>
    <row r="72">
      <c r="A72" s="1" t="s">
        <v>36061</v>
      </c>
      <c r="B72" s="2" t="s">
        <v>416</v>
      </c>
      <c r="C72" s="5" t="s">
        <v>513</v>
      </c>
      <c r="D72" s="58" t="s">
        <v>514</v>
      </c>
      <c r="E72" s="58" t="s">
        <v>38121</v>
      </c>
      <c r="F72" s="5" t="s">
        <v>36063</v>
      </c>
    </row>
    <row r="73">
      <c r="A73" s="1" t="s">
        <v>36142</v>
      </c>
      <c r="B73" s="2" t="s">
        <v>445</v>
      </c>
      <c r="C73" s="5" t="s">
        <v>513</v>
      </c>
      <c r="D73" s="58" t="s">
        <v>514</v>
      </c>
      <c r="E73" s="58"/>
      <c r="F73" s="5" t="s">
        <v>36143</v>
      </c>
    </row>
    <row r="74">
      <c r="A74" s="5" t="s">
        <v>36244</v>
      </c>
      <c r="B74" s="2" t="s">
        <v>416</v>
      </c>
      <c r="C74" s="5" t="s">
        <v>513</v>
      </c>
      <c r="D74" s="58" t="s">
        <v>514</v>
      </c>
      <c r="E74" s="58" t="s">
        <v>38117</v>
      </c>
      <c r="F74" s="5" t="s">
        <v>36245</v>
      </c>
    </row>
    <row r="75">
      <c r="A75" s="5" t="s">
        <v>36672</v>
      </c>
      <c r="B75" s="8" t="s">
        <v>416</v>
      </c>
      <c r="C75" s="5" t="s">
        <v>513</v>
      </c>
      <c r="D75" s="58" t="s">
        <v>514</v>
      </c>
      <c r="E75" s="58" t="s">
        <v>38117</v>
      </c>
      <c r="F75" s="5" t="s">
        <v>36673</v>
      </c>
    </row>
    <row r="76">
      <c r="A76" s="1" t="s">
        <v>37069</v>
      </c>
      <c r="B76" s="2" t="s">
        <v>445</v>
      </c>
      <c r="C76" s="5" t="s">
        <v>513</v>
      </c>
      <c r="D76" s="58" t="s">
        <v>514</v>
      </c>
      <c r="E76" s="58" t="s">
        <v>38122</v>
      </c>
      <c r="F76" s="5" t="s">
        <v>37070</v>
      </c>
    </row>
    <row r="77">
      <c r="A77" s="1" t="s">
        <v>12313</v>
      </c>
      <c r="B77" s="2" t="s">
        <v>416</v>
      </c>
      <c r="C77" s="5" t="s">
        <v>513</v>
      </c>
      <c r="D77" s="58" t="s">
        <v>514</v>
      </c>
      <c r="E77" s="58"/>
      <c r="F77" s="5" t="s">
        <v>37186</v>
      </c>
    </row>
    <row r="78">
      <c r="A78" s="1" t="s">
        <v>37295</v>
      </c>
      <c r="B78" s="2" t="s">
        <v>416</v>
      </c>
      <c r="C78" s="5" t="s">
        <v>513</v>
      </c>
      <c r="D78" s="58" t="s">
        <v>514</v>
      </c>
      <c r="E78" s="58" t="s">
        <v>38117</v>
      </c>
      <c r="F78" s="5" t="s">
        <v>37296</v>
      </c>
    </row>
    <row r="79">
      <c r="A79" s="1" t="s">
        <v>37350</v>
      </c>
      <c r="B79" s="2" t="s">
        <v>416</v>
      </c>
      <c r="C79" s="5" t="s">
        <v>513</v>
      </c>
      <c r="D79" s="58" t="s">
        <v>514</v>
      </c>
      <c r="E79" s="58" t="s">
        <v>38123</v>
      </c>
      <c r="F79" s="5" t="s">
        <v>37351</v>
      </c>
    </row>
    <row r="80">
      <c r="A80" s="1" t="s">
        <v>37647</v>
      </c>
      <c r="B80" s="2" t="s">
        <v>416</v>
      </c>
      <c r="C80" s="5" t="s">
        <v>513</v>
      </c>
      <c r="D80" s="58" t="s">
        <v>514</v>
      </c>
      <c r="E80" s="58"/>
      <c r="F80" s="1" t="s">
        <v>37648</v>
      </c>
    </row>
    <row r="81">
      <c r="A81" s="5" t="s">
        <v>37988</v>
      </c>
      <c r="B81" s="8" t="s">
        <v>416</v>
      </c>
      <c r="C81" s="5" t="s">
        <v>513</v>
      </c>
      <c r="D81" s="58" t="s">
        <v>514</v>
      </c>
      <c r="E81" s="58" t="s">
        <v>38109</v>
      </c>
      <c r="F81" s="5" t="s">
        <v>37989</v>
      </c>
    </row>
    <row r="82">
      <c r="A82" s="5" t="s">
        <v>918</v>
      </c>
      <c r="B82" s="8" t="s">
        <v>416</v>
      </c>
      <c r="C82" s="5" t="s">
        <v>919</v>
      </c>
      <c r="D82" s="58" t="s">
        <v>514</v>
      </c>
      <c r="E82" s="58" t="s">
        <v>38117</v>
      </c>
      <c r="F82" s="5" t="s">
        <v>921</v>
      </c>
    </row>
    <row r="83">
      <c r="A83" s="5" t="s">
        <v>8317</v>
      </c>
      <c r="B83" s="8" t="s">
        <v>416</v>
      </c>
      <c r="C83" s="5" t="s">
        <v>513</v>
      </c>
      <c r="D83" s="58" t="s">
        <v>514</v>
      </c>
      <c r="E83" s="58"/>
      <c r="F83" s="5" t="s">
        <v>8319</v>
      </c>
    </row>
    <row r="84">
      <c r="A84" s="1" t="s">
        <v>9825</v>
      </c>
      <c r="B84" s="2" t="s">
        <v>416</v>
      </c>
      <c r="C84" s="5" t="s">
        <v>513</v>
      </c>
      <c r="D84" s="58" t="s">
        <v>514</v>
      </c>
      <c r="E84" s="58" t="s">
        <v>38107</v>
      </c>
      <c r="F84" s="5" t="s">
        <v>9827</v>
      </c>
    </row>
    <row r="85">
      <c r="A85" s="1" t="s">
        <v>1610</v>
      </c>
      <c r="B85" s="2" t="s">
        <v>416</v>
      </c>
      <c r="C85" s="5" t="s">
        <v>513</v>
      </c>
      <c r="D85" s="58" t="s">
        <v>38124</v>
      </c>
      <c r="E85" s="58"/>
      <c r="F85" s="5" t="s">
        <v>1611</v>
      </c>
    </row>
    <row r="86">
      <c r="A86" s="5" t="s">
        <v>1875</v>
      </c>
      <c r="B86" s="2" t="s">
        <v>416</v>
      </c>
      <c r="C86" s="5" t="s">
        <v>513</v>
      </c>
      <c r="D86" s="58" t="s">
        <v>38124</v>
      </c>
      <c r="E86" s="58"/>
      <c r="F86" s="5" t="s">
        <v>1876</v>
      </c>
    </row>
    <row r="87">
      <c r="A87" s="1" t="s">
        <v>2002</v>
      </c>
      <c r="B87" s="2" t="s">
        <v>416</v>
      </c>
      <c r="C87" s="5" t="s">
        <v>513</v>
      </c>
      <c r="D87" s="58" t="s">
        <v>38124</v>
      </c>
      <c r="E87" s="58"/>
      <c r="F87" s="5" t="s">
        <v>2003</v>
      </c>
    </row>
    <row r="88">
      <c r="A88" s="1" t="s">
        <v>5853</v>
      </c>
      <c r="B88" s="2" t="s">
        <v>416</v>
      </c>
      <c r="C88" s="5" t="s">
        <v>513</v>
      </c>
      <c r="D88" s="58" t="s">
        <v>38124</v>
      </c>
      <c r="E88" s="58"/>
      <c r="F88" s="5" t="s">
        <v>5854</v>
      </c>
    </row>
    <row r="89">
      <c r="A89" s="1" t="s">
        <v>8034</v>
      </c>
      <c r="B89" s="2" t="s">
        <v>416</v>
      </c>
      <c r="C89" s="5" t="s">
        <v>513</v>
      </c>
      <c r="D89" s="58" t="s">
        <v>38124</v>
      </c>
      <c r="E89" s="58"/>
      <c r="F89" s="5" t="s">
        <v>8035</v>
      </c>
    </row>
    <row r="90">
      <c r="A90" s="1" t="s">
        <v>10534</v>
      </c>
      <c r="B90" s="2" t="s">
        <v>416</v>
      </c>
      <c r="C90" s="5" t="s">
        <v>513</v>
      </c>
      <c r="D90" s="58" t="s">
        <v>38124</v>
      </c>
      <c r="E90" s="58"/>
      <c r="F90" s="5" t="s">
        <v>10535</v>
      </c>
    </row>
    <row r="91">
      <c r="A91" s="5" t="s">
        <v>10600</v>
      </c>
      <c r="B91" s="2" t="s">
        <v>416</v>
      </c>
      <c r="C91" s="5" t="s">
        <v>513</v>
      </c>
      <c r="D91" s="58" t="s">
        <v>38124</v>
      </c>
      <c r="E91" s="58"/>
      <c r="F91" s="5" t="s">
        <v>10601</v>
      </c>
    </row>
    <row r="92">
      <c r="A92" s="1" t="s">
        <v>12558</v>
      </c>
      <c r="B92" s="2" t="s">
        <v>416</v>
      </c>
      <c r="C92" s="5" t="s">
        <v>513</v>
      </c>
      <c r="D92" s="58" t="s">
        <v>38124</v>
      </c>
      <c r="E92" s="58"/>
      <c r="F92" s="5" t="s">
        <v>12559</v>
      </c>
    </row>
    <row r="93">
      <c r="A93" s="5" t="s">
        <v>12923</v>
      </c>
      <c r="B93" s="8" t="s">
        <v>416</v>
      </c>
      <c r="C93" s="5" t="s">
        <v>513</v>
      </c>
      <c r="D93" s="58" t="s">
        <v>38124</v>
      </c>
      <c r="E93" s="59"/>
      <c r="F93" s="5" t="s">
        <v>12924</v>
      </c>
    </row>
    <row r="94">
      <c r="A94" s="1" t="s">
        <v>13064</v>
      </c>
      <c r="B94" s="2" t="s">
        <v>416</v>
      </c>
      <c r="C94" s="5" t="s">
        <v>513</v>
      </c>
      <c r="D94" s="58" t="s">
        <v>38124</v>
      </c>
      <c r="E94" s="58"/>
      <c r="F94" s="5" t="s">
        <v>13065</v>
      </c>
    </row>
    <row r="95">
      <c r="A95" s="1" t="s">
        <v>14428</v>
      </c>
      <c r="B95" s="2" t="s">
        <v>416</v>
      </c>
      <c r="C95" s="5" t="s">
        <v>513</v>
      </c>
      <c r="D95" s="58" t="s">
        <v>38124</v>
      </c>
      <c r="E95" s="58"/>
      <c r="F95" s="5" t="s">
        <v>14429</v>
      </c>
    </row>
    <row r="96">
      <c r="A96" s="5" t="s">
        <v>15952</v>
      </c>
      <c r="B96" s="8" t="s">
        <v>416</v>
      </c>
      <c r="C96" s="5" t="s">
        <v>513</v>
      </c>
      <c r="D96" s="58" t="s">
        <v>38124</v>
      </c>
      <c r="E96" s="58"/>
      <c r="F96" s="5" t="s">
        <v>15953</v>
      </c>
    </row>
    <row r="97">
      <c r="A97" s="1" t="s">
        <v>16208</v>
      </c>
      <c r="B97" s="2" t="s">
        <v>416</v>
      </c>
      <c r="C97" s="5" t="s">
        <v>513</v>
      </c>
      <c r="D97" s="58" t="s">
        <v>38124</v>
      </c>
      <c r="E97" s="58"/>
      <c r="F97" s="5" t="s">
        <v>16209</v>
      </c>
    </row>
    <row r="98">
      <c r="A98" s="1" t="s">
        <v>16667</v>
      </c>
      <c r="B98" s="2" t="s">
        <v>416</v>
      </c>
      <c r="C98" s="5" t="s">
        <v>513</v>
      </c>
      <c r="D98" s="58" t="s">
        <v>38124</v>
      </c>
      <c r="E98" s="58"/>
      <c r="F98" s="5" t="s">
        <v>16668</v>
      </c>
    </row>
    <row r="99">
      <c r="A99" s="1" t="s">
        <v>16807</v>
      </c>
      <c r="B99" s="2" t="s">
        <v>416</v>
      </c>
      <c r="C99" s="5" t="s">
        <v>513</v>
      </c>
      <c r="D99" s="58" t="s">
        <v>38124</v>
      </c>
      <c r="E99" s="58"/>
      <c r="F99" s="5" t="s">
        <v>16808</v>
      </c>
    </row>
    <row r="100">
      <c r="A100" s="1" t="s">
        <v>17016</v>
      </c>
      <c r="B100" s="2" t="s">
        <v>416</v>
      </c>
      <c r="C100" s="5" t="s">
        <v>513</v>
      </c>
      <c r="D100" s="58" t="s">
        <v>38124</v>
      </c>
      <c r="E100" s="58"/>
      <c r="F100" s="5" t="s">
        <v>17017</v>
      </c>
    </row>
    <row r="101">
      <c r="A101" s="5" t="s">
        <v>17888</v>
      </c>
      <c r="B101" s="8" t="s">
        <v>416</v>
      </c>
      <c r="C101" s="5" t="s">
        <v>513</v>
      </c>
      <c r="D101" s="58" t="s">
        <v>38124</v>
      </c>
      <c r="E101" s="58"/>
      <c r="F101" s="5" t="s">
        <v>17889</v>
      </c>
    </row>
    <row r="102">
      <c r="A102" s="5" t="s">
        <v>19154</v>
      </c>
      <c r="B102" s="8" t="s">
        <v>445</v>
      </c>
      <c r="C102" s="5" t="s">
        <v>513</v>
      </c>
      <c r="D102" s="58" t="s">
        <v>38124</v>
      </c>
      <c r="E102" s="59"/>
      <c r="F102" s="5" t="s">
        <v>19155</v>
      </c>
    </row>
    <row r="103">
      <c r="A103" s="1" t="s">
        <v>20188</v>
      </c>
      <c r="B103" s="2" t="s">
        <v>416</v>
      </c>
      <c r="C103" s="5" t="s">
        <v>513</v>
      </c>
      <c r="D103" s="58" t="s">
        <v>38124</v>
      </c>
      <c r="E103" s="58"/>
      <c r="F103" s="5" t="s">
        <v>20189</v>
      </c>
    </row>
    <row r="104">
      <c r="A104" s="5" t="s">
        <v>20205</v>
      </c>
      <c r="B104" s="8" t="s">
        <v>416</v>
      </c>
      <c r="C104" s="5" t="s">
        <v>513</v>
      </c>
      <c r="D104" s="58" t="s">
        <v>38124</v>
      </c>
      <c r="E104" s="58"/>
      <c r="F104" s="5" t="s">
        <v>20206</v>
      </c>
    </row>
    <row r="105">
      <c r="A105" s="1" t="s">
        <v>21420</v>
      </c>
      <c r="B105" s="2" t="s">
        <v>416</v>
      </c>
      <c r="C105" s="5" t="s">
        <v>513</v>
      </c>
      <c r="D105" s="58" t="s">
        <v>38124</v>
      </c>
      <c r="E105" s="58"/>
      <c r="F105" s="5" t="s">
        <v>21422</v>
      </c>
    </row>
    <row r="106">
      <c r="A106" s="1" t="s">
        <v>26867</v>
      </c>
      <c r="B106" s="2" t="s">
        <v>416</v>
      </c>
      <c r="C106" s="5" t="s">
        <v>513</v>
      </c>
      <c r="D106" s="58" t="s">
        <v>38124</v>
      </c>
      <c r="E106" s="58"/>
      <c r="F106" s="5" t="s">
        <v>26868</v>
      </c>
    </row>
    <row r="107">
      <c r="A107" s="1" t="s">
        <v>27785</v>
      </c>
      <c r="B107" s="2" t="s">
        <v>416</v>
      </c>
      <c r="C107" s="5" t="s">
        <v>513</v>
      </c>
      <c r="D107" s="58" t="s">
        <v>38124</v>
      </c>
      <c r="E107" s="58"/>
      <c r="F107" s="5" t="s">
        <v>27786</v>
      </c>
    </row>
    <row r="108">
      <c r="A108" s="1" t="s">
        <v>28653</v>
      </c>
      <c r="B108" s="2" t="s">
        <v>416</v>
      </c>
      <c r="C108" s="5" t="s">
        <v>513</v>
      </c>
      <c r="D108" s="58" t="s">
        <v>38124</v>
      </c>
      <c r="E108" s="58"/>
      <c r="F108" s="5" t="s">
        <v>28654</v>
      </c>
    </row>
    <row r="109">
      <c r="A109" s="1" t="s">
        <v>32735</v>
      </c>
      <c r="B109" s="2" t="s">
        <v>416</v>
      </c>
      <c r="C109" s="5" t="s">
        <v>513</v>
      </c>
      <c r="D109" s="58" t="s">
        <v>38124</v>
      </c>
      <c r="E109" s="58"/>
      <c r="F109" s="5" t="s">
        <v>32736</v>
      </c>
    </row>
    <row r="110">
      <c r="A110" s="1" t="s">
        <v>33128</v>
      </c>
      <c r="B110" s="2" t="s">
        <v>416</v>
      </c>
      <c r="C110" s="5" t="s">
        <v>513</v>
      </c>
      <c r="D110" s="58" t="s">
        <v>38124</v>
      </c>
      <c r="E110" s="58"/>
      <c r="F110" s="5" t="s">
        <v>33129</v>
      </c>
    </row>
    <row r="111">
      <c r="A111" s="1" t="s">
        <v>37042</v>
      </c>
      <c r="B111" s="2" t="s">
        <v>416</v>
      </c>
      <c r="C111" s="5" t="s">
        <v>513</v>
      </c>
      <c r="D111" s="58" t="s">
        <v>38124</v>
      </c>
      <c r="E111" s="58"/>
      <c r="F111" s="5" t="s">
        <v>37043</v>
      </c>
    </row>
    <row r="112">
      <c r="A112" s="1" t="s">
        <v>37345</v>
      </c>
      <c r="B112" s="2" t="s">
        <v>416</v>
      </c>
      <c r="C112" s="5" t="s">
        <v>513</v>
      </c>
      <c r="D112" s="58" t="s">
        <v>38124</v>
      </c>
      <c r="E112" s="58"/>
      <c r="F112" s="5" t="s">
        <v>37346</v>
      </c>
    </row>
    <row r="113">
      <c r="A113" s="1" t="s">
        <v>37592</v>
      </c>
      <c r="B113" s="2" t="s">
        <v>416</v>
      </c>
      <c r="C113" s="5" t="s">
        <v>513</v>
      </c>
      <c r="D113" s="58" t="s">
        <v>38124</v>
      </c>
      <c r="E113" s="58"/>
      <c r="F113" s="5" t="s">
        <v>37593</v>
      </c>
    </row>
    <row r="114">
      <c r="A114" s="5" t="s">
        <v>35325</v>
      </c>
      <c r="B114" s="8" t="s">
        <v>416</v>
      </c>
      <c r="C114" s="5" t="s">
        <v>919</v>
      </c>
      <c r="D114" s="58" t="s">
        <v>38124</v>
      </c>
      <c r="E114" s="59"/>
      <c r="F114" s="5" t="s">
        <v>35326</v>
      </c>
    </row>
    <row r="115">
      <c r="A115" s="5" t="s">
        <v>36224</v>
      </c>
      <c r="B115" s="2" t="s">
        <v>416</v>
      </c>
      <c r="C115" s="5" t="s">
        <v>919</v>
      </c>
      <c r="D115" s="58" t="s">
        <v>38124</v>
      </c>
      <c r="E115" s="58"/>
      <c r="F115" s="5" t="s">
        <v>36225</v>
      </c>
    </row>
    <row r="116">
      <c r="A116" s="1" t="s">
        <v>5132</v>
      </c>
      <c r="B116" s="2" t="s">
        <v>416</v>
      </c>
      <c r="C116" s="5" t="s">
        <v>513</v>
      </c>
      <c r="D116" s="58" t="s">
        <v>38125</v>
      </c>
      <c r="E116" s="58" t="s">
        <v>38126</v>
      </c>
      <c r="F116" s="1" t="s">
        <v>5134</v>
      </c>
    </row>
    <row r="117">
      <c r="A117" s="1" t="s">
        <v>6126</v>
      </c>
      <c r="B117" s="2" t="s">
        <v>416</v>
      </c>
      <c r="C117" s="5" t="s">
        <v>513</v>
      </c>
      <c r="D117" s="58" t="s">
        <v>38125</v>
      </c>
      <c r="E117" s="58"/>
      <c r="F117" s="5" t="s">
        <v>6128</v>
      </c>
    </row>
    <row r="118">
      <c r="A118" s="5" t="s">
        <v>6678</v>
      </c>
      <c r="B118" s="8" t="s">
        <v>416</v>
      </c>
      <c r="C118" s="5" t="s">
        <v>513</v>
      </c>
      <c r="D118" s="58" t="s">
        <v>38125</v>
      </c>
      <c r="E118" s="58" t="s">
        <v>8318</v>
      </c>
      <c r="F118" s="5" t="s">
        <v>6680</v>
      </c>
    </row>
    <row r="119">
      <c r="A119" s="1" t="s">
        <v>10331</v>
      </c>
      <c r="B119" s="2" t="s">
        <v>416</v>
      </c>
      <c r="C119" s="5" t="s">
        <v>513</v>
      </c>
      <c r="D119" s="58" t="s">
        <v>38125</v>
      </c>
      <c r="E119" s="58"/>
      <c r="F119" s="5" t="s">
        <v>10332</v>
      </c>
    </row>
    <row r="120">
      <c r="A120" s="1" t="s">
        <v>10488</v>
      </c>
      <c r="B120" s="2" t="s">
        <v>416</v>
      </c>
      <c r="C120" s="5" t="s">
        <v>513</v>
      </c>
      <c r="D120" s="58" t="s">
        <v>38125</v>
      </c>
      <c r="E120" s="58" t="s">
        <v>586</v>
      </c>
      <c r="F120" s="5" t="s">
        <v>10490</v>
      </c>
    </row>
    <row r="121">
      <c r="A121" s="1" t="s">
        <v>10554</v>
      </c>
      <c r="B121" s="2" t="s">
        <v>416</v>
      </c>
      <c r="C121" s="5" t="s">
        <v>513</v>
      </c>
      <c r="D121" s="58" t="s">
        <v>38125</v>
      </c>
      <c r="E121" s="58"/>
      <c r="F121" s="5" t="s">
        <v>10556</v>
      </c>
    </row>
    <row r="122">
      <c r="A122" s="5" t="s">
        <v>10863</v>
      </c>
      <c r="B122" s="8" t="s">
        <v>445</v>
      </c>
      <c r="C122" s="5" t="s">
        <v>513</v>
      </c>
      <c r="D122" s="58" t="s">
        <v>38125</v>
      </c>
      <c r="E122" s="58" t="s">
        <v>38127</v>
      </c>
      <c r="F122" s="5" t="s">
        <v>10864</v>
      </c>
    </row>
    <row r="123">
      <c r="A123" s="1" t="s">
        <v>12422</v>
      </c>
      <c r="B123" s="2" t="s">
        <v>416</v>
      </c>
      <c r="C123" s="5" t="s">
        <v>513</v>
      </c>
      <c r="D123" s="58" t="s">
        <v>38125</v>
      </c>
      <c r="E123" s="58"/>
      <c r="F123" s="5" t="s">
        <v>12423</v>
      </c>
    </row>
    <row r="124">
      <c r="A124" s="5" t="s">
        <v>14105</v>
      </c>
      <c r="B124" s="8" t="s">
        <v>416</v>
      </c>
      <c r="C124" s="5" t="s">
        <v>513</v>
      </c>
      <c r="D124" s="58" t="s">
        <v>38125</v>
      </c>
      <c r="E124" s="59"/>
      <c r="F124" s="5" t="s">
        <v>14106</v>
      </c>
    </row>
    <row r="125">
      <c r="A125" s="1" t="s">
        <v>14377</v>
      </c>
      <c r="B125" s="2" t="s">
        <v>416</v>
      </c>
      <c r="C125" s="5" t="s">
        <v>513</v>
      </c>
      <c r="D125" s="58" t="s">
        <v>38125</v>
      </c>
      <c r="E125" s="58"/>
      <c r="F125" s="5" t="s">
        <v>14378</v>
      </c>
    </row>
    <row r="126">
      <c r="A126" s="1" t="s">
        <v>14894</v>
      </c>
      <c r="B126" s="2" t="s">
        <v>416</v>
      </c>
      <c r="C126" s="5" t="s">
        <v>513</v>
      </c>
      <c r="D126" s="58" t="s">
        <v>38125</v>
      </c>
      <c r="E126" s="58"/>
      <c r="F126" s="5" t="s">
        <v>14895</v>
      </c>
    </row>
    <row r="127">
      <c r="A127" s="5" t="s">
        <v>16326</v>
      </c>
      <c r="B127" s="8" t="s">
        <v>445</v>
      </c>
      <c r="C127" s="5" t="s">
        <v>513</v>
      </c>
      <c r="D127" s="58" t="s">
        <v>38125</v>
      </c>
      <c r="E127" s="59"/>
      <c r="F127" s="5" t="s">
        <v>16327</v>
      </c>
    </row>
    <row r="128">
      <c r="A128" s="5" t="s">
        <v>16527</v>
      </c>
      <c r="B128" s="8" t="s">
        <v>416</v>
      </c>
      <c r="C128" s="5" t="s">
        <v>513</v>
      </c>
      <c r="D128" s="58" t="s">
        <v>38125</v>
      </c>
      <c r="E128" s="58" t="s">
        <v>21288</v>
      </c>
      <c r="F128" s="5" t="s">
        <v>16528</v>
      </c>
    </row>
    <row r="129">
      <c r="A129" s="1" t="s">
        <v>18235</v>
      </c>
      <c r="B129" s="2" t="s">
        <v>416</v>
      </c>
      <c r="C129" s="5" t="s">
        <v>513</v>
      </c>
      <c r="D129" s="58" t="s">
        <v>38125</v>
      </c>
      <c r="E129" s="58"/>
      <c r="F129" s="5" t="s">
        <v>18236</v>
      </c>
    </row>
    <row r="130">
      <c r="A130" s="1" t="s">
        <v>10493</v>
      </c>
      <c r="B130" s="2" t="s">
        <v>416</v>
      </c>
      <c r="C130" s="5" t="s">
        <v>513</v>
      </c>
      <c r="D130" s="58" t="s">
        <v>38125</v>
      </c>
      <c r="E130" s="58" t="s">
        <v>586</v>
      </c>
      <c r="F130" s="5" t="s">
        <v>21705</v>
      </c>
    </row>
    <row r="131">
      <c r="A131" s="1" t="s">
        <v>22520</v>
      </c>
      <c r="B131" s="2" t="s">
        <v>416</v>
      </c>
      <c r="C131" s="5" t="s">
        <v>513</v>
      </c>
      <c r="D131" s="58" t="s">
        <v>38125</v>
      </c>
      <c r="E131" s="58" t="s">
        <v>8318</v>
      </c>
      <c r="F131" s="5" t="s">
        <v>22521</v>
      </c>
    </row>
    <row r="132">
      <c r="A132" s="1" t="s">
        <v>12306</v>
      </c>
      <c r="B132" s="2" t="s">
        <v>445</v>
      </c>
      <c r="C132" s="5" t="s">
        <v>513</v>
      </c>
      <c r="D132" s="58" t="s">
        <v>38125</v>
      </c>
      <c r="E132" s="58"/>
      <c r="F132" s="5" t="s">
        <v>12303</v>
      </c>
    </row>
    <row r="133">
      <c r="A133" s="1" t="s">
        <v>30273</v>
      </c>
      <c r="B133" s="2" t="s">
        <v>416</v>
      </c>
      <c r="C133" s="5" t="s">
        <v>513</v>
      </c>
      <c r="D133" s="58" t="s">
        <v>38125</v>
      </c>
      <c r="E133" s="58" t="s">
        <v>8318</v>
      </c>
      <c r="F133" s="5" t="s">
        <v>30275</v>
      </c>
    </row>
    <row r="134">
      <c r="A134" s="1" t="s">
        <v>30515</v>
      </c>
      <c r="B134" s="2" t="s">
        <v>416</v>
      </c>
      <c r="C134" s="5" t="s">
        <v>513</v>
      </c>
      <c r="D134" s="58" t="s">
        <v>38125</v>
      </c>
      <c r="E134" s="58"/>
      <c r="F134" s="5" t="s">
        <v>30517</v>
      </c>
    </row>
    <row r="135">
      <c r="A135" s="5" t="s">
        <v>30761</v>
      </c>
      <c r="B135" s="8" t="s">
        <v>445</v>
      </c>
      <c r="C135" s="5" t="s">
        <v>513</v>
      </c>
      <c r="D135" s="58" t="s">
        <v>38125</v>
      </c>
      <c r="E135" s="58" t="s">
        <v>8318</v>
      </c>
      <c r="F135" s="5" t="s">
        <v>30762</v>
      </c>
    </row>
    <row r="136">
      <c r="A136" s="1" t="s">
        <v>31254</v>
      </c>
      <c r="B136" s="2" t="s">
        <v>416</v>
      </c>
      <c r="C136" s="5" t="s">
        <v>513</v>
      </c>
      <c r="D136" s="58" t="s">
        <v>38125</v>
      </c>
      <c r="E136" s="58" t="s">
        <v>38128</v>
      </c>
      <c r="F136" s="5" t="s">
        <v>31255</v>
      </c>
    </row>
    <row r="137">
      <c r="A137" s="1" t="s">
        <v>6504</v>
      </c>
      <c r="B137" s="2" t="s">
        <v>416</v>
      </c>
      <c r="C137" s="5" t="s">
        <v>513</v>
      </c>
      <c r="D137" s="58" t="s">
        <v>38125</v>
      </c>
      <c r="E137" s="58" t="s">
        <v>586</v>
      </c>
      <c r="F137" s="5" t="s">
        <v>31993</v>
      </c>
    </row>
    <row r="138">
      <c r="A138" s="5" t="s">
        <v>35632</v>
      </c>
      <c r="B138" s="8" t="s">
        <v>416</v>
      </c>
      <c r="C138" s="5" t="s">
        <v>513</v>
      </c>
      <c r="D138" s="58" t="s">
        <v>38125</v>
      </c>
      <c r="E138" s="58"/>
      <c r="F138" s="5" t="s">
        <v>35633</v>
      </c>
    </row>
    <row r="139">
      <c r="A139" s="1" t="s">
        <v>36167</v>
      </c>
      <c r="B139" s="2" t="s">
        <v>416</v>
      </c>
      <c r="C139" s="5" t="s">
        <v>513</v>
      </c>
      <c r="D139" s="58" t="s">
        <v>38125</v>
      </c>
      <c r="E139" s="58" t="s">
        <v>38129</v>
      </c>
      <c r="F139" s="5" t="s">
        <v>36168</v>
      </c>
    </row>
    <row r="140">
      <c r="A140" s="5" t="s">
        <v>37156</v>
      </c>
      <c r="B140" s="8" t="s">
        <v>445</v>
      </c>
      <c r="C140" s="5" t="s">
        <v>513</v>
      </c>
      <c r="D140" s="58" t="s">
        <v>38125</v>
      </c>
      <c r="E140" s="58" t="s">
        <v>586</v>
      </c>
      <c r="F140" s="5" t="s">
        <v>37157</v>
      </c>
    </row>
    <row r="141">
      <c r="A141" s="5" t="s">
        <v>37171</v>
      </c>
      <c r="B141" s="2" t="s">
        <v>445</v>
      </c>
      <c r="C141" s="5" t="s">
        <v>513</v>
      </c>
      <c r="D141" s="58" t="s">
        <v>38125</v>
      </c>
      <c r="E141" s="58" t="s">
        <v>586</v>
      </c>
      <c r="F141" s="5" t="s">
        <v>37172</v>
      </c>
    </row>
    <row r="142">
      <c r="A142" s="5" t="s">
        <v>37667</v>
      </c>
      <c r="B142" s="8" t="s">
        <v>416</v>
      </c>
      <c r="C142" s="5" t="s">
        <v>513</v>
      </c>
      <c r="D142" s="58" t="s">
        <v>38125</v>
      </c>
      <c r="E142" s="58" t="s">
        <v>22686</v>
      </c>
      <c r="F142" s="5" t="s">
        <v>37668</v>
      </c>
    </row>
    <row r="143">
      <c r="A143" s="1" t="s">
        <v>1491</v>
      </c>
      <c r="B143" s="2" t="s">
        <v>416</v>
      </c>
      <c r="C143" s="5" t="s">
        <v>513</v>
      </c>
      <c r="D143" s="58" t="s">
        <v>38130</v>
      </c>
      <c r="E143" s="58"/>
      <c r="F143" s="5" t="s">
        <v>1493</v>
      </c>
    </row>
    <row r="144">
      <c r="A144" s="1" t="s">
        <v>3616</v>
      </c>
      <c r="B144" s="2" t="s">
        <v>416</v>
      </c>
      <c r="C144" s="5" t="s">
        <v>513</v>
      </c>
      <c r="D144" s="58" t="s">
        <v>38130</v>
      </c>
      <c r="E144" s="58"/>
      <c r="F144" s="5" t="s">
        <v>3617</v>
      </c>
    </row>
    <row r="145">
      <c r="A145" s="1" t="s">
        <v>3847</v>
      </c>
      <c r="B145" s="2" t="s">
        <v>416</v>
      </c>
      <c r="C145" s="5" t="s">
        <v>513</v>
      </c>
      <c r="D145" s="58" t="s">
        <v>38130</v>
      </c>
      <c r="E145" s="58"/>
      <c r="F145" s="5" t="s">
        <v>3849</v>
      </c>
    </row>
    <row r="146">
      <c r="A146" s="1" t="s">
        <v>4683</v>
      </c>
      <c r="B146" s="2" t="s">
        <v>416</v>
      </c>
      <c r="C146" s="5" t="s">
        <v>513</v>
      </c>
      <c r="D146" s="58" t="s">
        <v>38130</v>
      </c>
      <c r="E146" s="58"/>
      <c r="F146" s="5" t="s">
        <v>6341</v>
      </c>
    </row>
    <row r="147">
      <c r="A147" s="1" t="s">
        <v>14418</v>
      </c>
      <c r="B147" s="2" t="s">
        <v>416</v>
      </c>
      <c r="C147" s="5" t="s">
        <v>513</v>
      </c>
      <c r="D147" s="58" t="s">
        <v>38130</v>
      </c>
      <c r="E147" s="58"/>
      <c r="F147" s="5" t="s">
        <v>14419</v>
      </c>
    </row>
    <row r="148">
      <c r="A148" s="5" t="s">
        <v>14823</v>
      </c>
      <c r="B148" s="8" t="s">
        <v>416</v>
      </c>
      <c r="C148" s="5" t="s">
        <v>513</v>
      </c>
      <c r="D148" s="58" t="s">
        <v>38130</v>
      </c>
      <c r="E148" s="58"/>
      <c r="F148" s="5" t="s">
        <v>14825</v>
      </c>
    </row>
    <row r="149">
      <c r="A149" s="1" t="s">
        <v>14977</v>
      </c>
      <c r="B149" s="2" t="s">
        <v>416</v>
      </c>
      <c r="C149" s="5" t="s">
        <v>513</v>
      </c>
      <c r="D149" s="58" t="s">
        <v>38130</v>
      </c>
      <c r="E149" s="58"/>
      <c r="F149" s="5" t="s">
        <v>14979</v>
      </c>
    </row>
    <row r="150">
      <c r="A150" s="1" t="s">
        <v>33485</v>
      </c>
      <c r="B150" s="2" t="s">
        <v>416</v>
      </c>
      <c r="C150" s="5" t="s">
        <v>513</v>
      </c>
      <c r="D150" s="58" t="s">
        <v>38130</v>
      </c>
      <c r="E150" s="58"/>
      <c r="F150" s="5" t="s">
        <v>33486</v>
      </c>
    </row>
    <row r="151">
      <c r="A151" s="1" t="s">
        <v>3620</v>
      </c>
      <c r="B151" s="2" t="s">
        <v>416</v>
      </c>
      <c r="C151" s="5" t="s">
        <v>513</v>
      </c>
      <c r="D151" s="58" t="s">
        <v>38130</v>
      </c>
      <c r="E151" s="58"/>
      <c r="F151" s="5" t="s">
        <v>34199</v>
      </c>
    </row>
    <row r="152">
      <c r="A152" s="1" t="s">
        <v>37032</v>
      </c>
      <c r="B152" s="2" t="s">
        <v>416</v>
      </c>
      <c r="C152" s="5" t="s">
        <v>513</v>
      </c>
      <c r="D152" s="58" t="s">
        <v>38130</v>
      </c>
      <c r="E152" s="58"/>
      <c r="F152" s="5" t="s">
        <v>37033</v>
      </c>
    </row>
    <row r="153">
      <c r="A153" s="1" t="s">
        <v>37697</v>
      </c>
      <c r="B153" s="2" t="s">
        <v>416</v>
      </c>
      <c r="C153" s="5" t="s">
        <v>513</v>
      </c>
      <c r="D153" s="58" t="s">
        <v>38130</v>
      </c>
      <c r="E153" s="58"/>
      <c r="F153" s="5" t="s">
        <v>37698</v>
      </c>
    </row>
    <row r="154">
      <c r="A154" s="1" t="s">
        <v>37762</v>
      </c>
      <c r="B154" s="2" t="s">
        <v>416</v>
      </c>
      <c r="C154" s="5" t="s">
        <v>513</v>
      </c>
      <c r="D154" s="58" t="s">
        <v>38130</v>
      </c>
      <c r="E154" s="58"/>
      <c r="F154" s="5" t="s">
        <v>37763</v>
      </c>
    </row>
    <row r="155">
      <c r="A155" s="1" t="s">
        <v>12896</v>
      </c>
      <c r="B155" s="2" t="s">
        <v>445</v>
      </c>
      <c r="C155" s="5" t="s">
        <v>513</v>
      </c>
      <c r="D155" s="58"/>
      <c r="E155" s="58" t="s">
        <v>38131</v>
      </c>
      <c r="F155" s="5" t="s">
        <v>12897</v>
      </c>
    </row>
    <row r="156">
      <c r="A156" s="1" t="s">
        <v>34544</v>
      </c>
      <c r="B156" s="2" t="s">
        <v>445</v>
      </c>
      <c r="C156" s="5" t="s">
        <v>513</v>
      </c>
      <c r="D156" s="58"/>
      <c r="E156" s="58" t="s">
        <v>586</v>
      </c>
      <c r="F156" s="5" t="s">
        <v>34545</v>
      </c>
    </row>
  </sheetData>
  <drawing r:id="rId1"/>
  <tableParts count="1">
    <tablePart r:id="rId3"/>
  </tableParts>
</worksheet>
</file>