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6180277D_FF95_452B_A2C4_3C4CBFE96E59_.wvu.FilterData">Dictionary!$A$1:$U$6425</definedName>
    <definedName hidden="1" localSheetId="0" name="Z_76120CDF_0D8D_4A4D_ACAB_3787D41F894D_.wvu.FilterData">Dictionary!$A$1:$AF$6425</definedName>
    <definedName hidden="1" localSheetId="0" name="Z_CB1006D1_3B54_4164_A703_5ADCFD9A3A2B_.wvu.FilterData">Dictionary!$A$1:$U$5127</definedName>
    <definedName hidden="1" localSheetId="0" name="Z_AF28C774_3F80_4F3A_9218_1B5E716D04D0_.wvu.FilterData">Dictionary!$A$1:$U$5415</definedName>
    <definedName hidden="1" localSheetId="0" name="Z_8EA27BE6_DF19_4803_ACB0_870792FC3E7A_.wvu.FilterData">Dictionary!$A$1:$AF$6475</definedName>
    <definedName hidden="1" localSheetId="0" name="Z_ACF01EB6_FD5F_4EB5_A921_A7241AE97503_.wvu.FilterData">Dictionary!$A$1:$U$6475</definedName>
  </definedNames>
  <calcPr/>
  <customWorkbookViews>
    <customWorkbookView activeSheetId="0" maximized="1" windowHeight="0" windowWidth="0" guid="{CB1006D1-3B54-4164-A703-5ADCFD9A3A2B}" name="Genolexi"/>
    <customWorkbookView activeSheetId="0" maximized="1" windowHeight="0" windowWidth="0" guid="{6180277D-FF95-452B-A2C4-3C4CBFE96E59}" name="Entries with blank etymology"/>
    <customWorkbookView activeSheetId="0" maximized="1" windowHeight="0" windowWidth="0" guid="{8EA27BE6-DF19-4803-ACB0-870792FC3E7A}" name="root verbs"/>
    <customWorkbookView activeSheetId="0" maximized="1" windowHeight="0" windowWidth="0" guid="{76120CDF-0D8D-4A4D-ACAB-3787D41F894D}" name="Entries with TransNote"/>
    <customWorkbookView activeSheetId="0" maximized="1" windowHeight="0" windowWidth="0" guid="{ACF01EB6-FD5F-4EB5-A921-A7241AE97503}" name="Entries with blank WordClass"/>
    <customWorkbookView activeSheetId="0" maximized="1" windowHeight="0" windowWidth="0" guid="{AF28C774-3F80-4F3A-9218-1B5E716D04D0}"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<sst xmlns="http://schemas.openxmlformats.org/spreadsheetml/2006/main" count="65783" uniqueCount="43144">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</sst>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509338632"/>
        <c:axId val="1788028608"/>
      </c:barChart>
      <c:catAx>
        <c:axId val="15093386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8028608"/>
      </c:catAx>
      <c:valAx>
        <c:axId val="17880286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933863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463</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463</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102</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463</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AF28C774-3F80-4F3A-9218-1B5E716D04D0}" filter="1" showAutoFilter="1">
      <autoFilter ref="$A$1:$U$5415">
        <filterColumn colId="2">
          <filters>
            <filter val="proper word"/>
            <filter val="phrase"/>
            <filter val="affix"/>
          </filters>
        </filterColumn>
      </autoFilter>
    </customSheetView>
    <customSheetView guid="{6180277D-FF95-452B-A2C4-3C4CBFE96E59}"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8EA27BE6-DF19-4803-ACB0-870792FC3E7A}"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CB1006D1-3B54-4164-A703-5ADCFD9A3A2B}" filter="1" showAutoFilter="1">
      <autoFilter ref="$A$1:$U$5127">
        <filterColumn colId="2">
          <filters>
            <filter val="proper word"/>
            <filter val="phrase"/>
            <filter val="root"/>
          </filters>
        </filterColumn>
      </autoFilter>
    </customSheetView>
    <customSheetView guid="{ACF01EB6-FD5F-4EB5-A921-A7241AE97503}" filter="1" showAutoFilter="1">
      <autoFilter ref="$A$1:$U$6475">
        <filterColumn colId="3">
          <filters>
            <filter val="b.oj.ru"/>
            <filter val="n jm"/>
            <filter val="b.oj.ru; il"/>
            <filter val="d.oj"/>
            <filter val="b; m"/>
            <filter val="n"/>
            <filter val="f.lin"/>
          </filters>
        </filterColumn>
      </autoFilter>
    </customSheetView>
    <customSheetView guid="{76120CDF-0D8D-4A4D-ACAB-3787D41F894D}"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4420</v>
      </c>
      <c r="B26" s="44" t="s">
        <v>463</v>
      </c>
      <c r="C26" s="46">
        <f>A26/(counta(Dictionary!A:A)-1)</f>
        <v>0.5198165353</v>
      </c>
    </row>
    <row r="27">
      <c r="A27" s="44">
        <f>countif(Dictionary!C:C, B27)</f>
        <v>341</v>
      </c>
      <c r="B27" s="44" t="s">
        <v>361</v>
      </c>
      <c r="C27" s="46">
        <f>A27/(counta(Dictionary!A:A)-1)</f>
        <v>0.04010349288</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