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90AA100_5B17_4E1A_8484_6E2D723B1D3D_.wvu.FilterData">Dictionary!$A$1:$U$6475</definedName>
    <definedName hidden="1" localSheetId="0" name="Z_3FB7DD8B_25A2_471B_9588_2519AD45B0E2_.wvu.FilterData">Dictionary!$A$1:$U$5415</definedName>
    <definedName hidden="1" localSheetId="0" name="Z_E710EF2B_3698_4ED9_A338_1BA5831FA05F_.wvu.FilterData">Dictionary!$A$1:$AF$6425</definedName>
    <definedName hidden="1" localSheetId="0" name="Z_504BA1D6_CA46_466C_8AA5_FFCF012D0D89_.wvu.FilterData">Dictionary!$A$1:$U$6425</definedName>
    <definedName hidden="1" localSheetId="0" name="Z_A7E9C137_DB26_41E2_ADDB_EEB3E0F8B9CB_.wvu.FilterData">Dictionary!$A$1:$U$5127</definedName>
    <definedName hidden="1" localSheetId="0" name="Z_5E7C6835_393A_427A_9609_19601851441A_.wvu.FilterData">Dictionary!$A$1:$AF$6475</definedName>
  </definedNames>
  <calcPr/>
  <customWorkbookViews>
    <customWorkbookView activeSheetId="0" maximized="1" windowHeight="0" windowWidth="0" guid="{A7E9C137-DB26-41E2-ADDB-EEB3E0F8B9CB}" name="Genolexi"/>
    <customWorkbookView activeSheetId="0" maximized="1" windowHeight="0" windowWidth="0" guid="{504BA1D6-CA46-466C-8AA5-FFCF012D0D89}" name="Entries with blank etymology"/>
    <customWorkbookView activeSheetId="0" maximized="1" windowHeight="0" windowWidth="0" guid="{5E7C6835-393A-427A-9609-19601851441A}" name="root verbs"/>
    <customWorkbookView activeSheetId="0" maximized="1" windowHeight="0" windowWidth="0" guid="{E710EF2B-3698-4ED9-A338-1BA5831FA05F}" name="Entries with TransNote"/>
    <customWorkbookView activeSheetId="0" maximized="1" windowHeight="0" windowWidth="0" guid="{090AA100-5B17-4E1A-8484-6E2D723B1D3D}" name="Entries with blank WordClass"/>
    <customWorkbookView activeSheetId="0" maximized="1" windowHeight="0" windowWidth="0" guid="{3FB7DD8B-25A2-471B-9588-2519AD45B0E2}"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<sst xmlns="http://schemas.openxmlformats.org/spreadsheetml/2006/main" count="65783" uniqueCount="43144">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</sst>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88205517"/>
        <c:axId val="1606098027"/>
      </c:barChart>
      <c:catAx>
        <c:axId val="13882055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06098027"/>
      </c:catAx>
      <c:valAx>
        <c:axId val="1606098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820551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361</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361</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539</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361</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3FB7DD8B-25A2-471B-9588-2519AD45B0E2}" filter="1" showAutoFilter="1">
      <autoFilter ref="$A$1:$U$5415">
        <filterColumn colId="2">
          <filters>
            <filter val="proper word"/>
            <filter val="phrase"/>
            <filter val="affix"/>
          </filters>
        </filterColumn>
      </autoFilter>
    </customSheetView>
    <customSheetView guid="{504BA1D6-CA46-466C-8AA5-FFCF012D0D8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E7C6835-393A-427A-9609-19601851441A}"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A7E9C137-DB26-41E2-ADDB-EEB3E0F8B9CB}" filter="1" showAutoFilter="1">
      <autoFilter ref="$A$1:$U$5127">
        <filterColumn colId="2">
          <filters>
            <filter val="proper word"/>
            <filter val="phrase"/>
            <filter val="root"/>
          </filters>
        </filterColumn>
      </autoFilter>
    </customSheetView>
    <customSheetView guid="{090AA100-5B17-4E1A-8484-6E2D723B1D3D}" filter="1" showAutoFilter="1">
      <autoFilter ref="$A$1:$U$6475">
        <filterColumn colId="3">
          <filters>
            <filter val="b.oj.ru"/>
            <filter val="n jm"/>
            <filter val="b.oj.ru; il"/>
            <filter val="d.oj"/>
            <filter val="b; m"/>
            <filter val="n"/>
            <filter val="f.lin"/>
          </filters>
        </filterColumn>
      </autoFilter>
    </customSheetView>
    <customSheetView guid="{E710EF2B-3698-4ED9-A338-1BA5831FA05F}"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4417</v>
      </c>
      <c r="B26" s="44" t="s">
        <v>463</v>
      </c>
      <c r="C26" s="46">
        <f>A26/(counta(Dictionary!A:A)-1)</f>
        <v>0.5194637187</v>
      </c>
    </row>
    <row r="27">
      <c r="A27" s="44">
        <f>countif(Dictionary!C:C, B27)</f>
        <v>344</v>
      </c>
      <c r="B27" s="44" t="s">
        <v>361</v>
      </c>
      <c r="C27" s="46">
        <f>A27/(counta(Dictionary!A:A)-1)</f>
        <v>0.04045630954</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