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50C5820_39CB_467E_BABF_4867100F444B_.wvu.FilterData">Dictionary!$A$1:$U$6425</definedName>
    <definedName hidden="1" localSheetId="0" name="Z_49C4C825_6BDC_4E14_B014_CE562CAED58D_.wvu.FilterData">Dictionary!$A$1:$U$5127</definedName>
    <definedName hidden="1" localSheetId="0" name="Z_201B0750_B293_4C37_8C5D_0787E5CE2EB9_.wvu.FilterData">Dictionary!$A$1:$U$5415</definedName>
    <definedName hidden="1" localSheetId="0" name="Z_405587E8_CD02_435E_A508_CBAC3B4A77AF_.wvu.FilterData">Dictionary!$A$1:$U$6475</definedName>
    <definedName hidden="1" localSheetId="0" name="Z_24CFFF24_F407_4A52_B801_33B180787EA0_.wvu.FilterData">Dictionary!$A$1:$AF$6475</definedName>
    <definedName hidden="1" localSheetId="0" name="Z_1D84CC7B_B563_4083_B551_1E966F297B11_.wvu.FilterData">Dictionary!$A$1:$AF$6425</definedName>
  </definedNames>
  <calcPr/>
  <customWorkbookViews>
    <customWorkbookView activeSheetId="0" maximized="1" windowHeight="0" windowWidth="0" guid="{49C4C825-6BDC-4E14-B014-CE562CAED58D}" name="Genolexi"/>
    <customWorkbookView activeSheetId="0" maximized="1" windowHeight="0" windowWidth="0" guid="{A50C5820-39CB-467E-BABF-4867100F444B}" name="Entries with blank etymology"/>
    <customWorkbookView activeSheetId="0" maximized="1" windowHeight="0" windowWidth="0" guid="{24CFFF24-F407-4A52-B801-33B180787EA0}" name="root verbs"/>
    <customWorkbookView activeSheetId="0" maximized="1" windowHeight="0" windowWidth="0" guid="{1D84CC7B-B563-4083-B551-1E966F297B11}" name="Entries with TransNote"/>
    <customWorkbookView activeSheetId="0" maximized="1" windowHeight="0" windowWidth="0" guid="{405587E8-CD02-435E-A508-CBAC3B4A77AF}" name="Entries with blank WordClass"/>
    <customWorkbookView activeSheetId="0" maximized="1" windowHeight="0" windowWidth="0" guid="{201B0750-B293-4C37-8C5D-0787E5CE2EB9}"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<sst xmlns="http://schemas.openxmlformats.org/spreadsheetml/2006/main" count="65783" uniqueCount="43144">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</sst>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118614343"/>
        <c:axId val="1486757835"/>
      </c:barChart>
      <c:catAx>
        <c:axId val="21186143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6757835"/>
      </c:catAx>
      <c:valAx>
        <c:axId val="14867578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86143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361</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361</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539</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361</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01B0750-B293-4C37-8C5D-0787E5CE2EB9}" filter="1" showAutoFilter="1">
      <autoFilter ref="$A$1:$U$5415">
        <filterColumn colId="2">
          <filters>
            <filter val="proper word"/>
            <filter val="phrase"/>
            <filter val="affix"/>
          </filters>
        </filterColumn>
      </autoFilter>
    </customSheetView>
    <customSheetView guid="{A50C5820-39CB-467E-BABF-4867100F444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4CFFF24-F407-4A52-B801-33B180787EA0}"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49C4C825-6BDC-4E14-B014-CE562CAED58D}" filter="1" showAutoFilter="1">
      <autoFilter ref="$A$1:$U$5127">
        <filterColumn colId="2">
          <filters>
            <filter val="proper word"/>
            <filter val="phrase"/>
            <filter val="root"/>
          </filters>
        </filterColumn>
      </autoFilter>
    </customSheetView>
    <customSheetView guid="{405587E8-CD02-435E-A508-CBAC3B4A77AF}" filter="1" showAutoFilter="1">
      <autoFilter ref="$A$1:$U$6475">
        <filterColumn colId="3">
          <filters>
            <filter val="b.oj.ru"/>
            <filter val="n jm"/>
            <filter val="b.oj.ru; il"/>
            <filter val="d.oj"/>
            <filter val="b; m"/>
            <filter val="n"/>
            <filter val="f.lin"/>
          </filters>
        </filterColumn>
      </autoFilter>
    </customSheetView>
    <customSheetView guid="{1D84CC7B-B563-4083-B551-1E966F297B1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4417</v>
      </c>
      <c r="B26" s="44" t="s">
        <v>463</v>
      </c>
      <c r="C26" s="46">
        <f>A26/(counta(Dictionary!A:A)-1)</f>
        <v>0.5194637187</v>
      </c>
    </row>
    <row r="27">
      <c r="A27" s="44">
        <f>countif(Dictionary!C:C, B27)</f>
        <v>344</v>
      </c>
      <c r="B27" s="44" t="s">
        <v>361</v>
      </c>
      <c r="C27" s="46">
        <f>A27/(counta(Dictionary!A:A)-1)</f>
        <v>0.04045630954</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