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6C92045_8DDB_4847_921E_1FA8F3E12390_.wvu.FilterData">Dictionary!$A$1:$U$6425</definedName>
    <definedName hidden="1" localSheetId="0" name="Z_C0CB7968_BAB5_4B9E_A44D_1A6EAFC54F9A_.wvu.FilterData">Dictionary!$A$1:$AF$6475</definedName>
    <definedName hidden="1" localSheetId="0" name="Z_94A2FE16_F6EA_41A8_BE02_AB1AEC2AE10A_.wvu.FilterData">Dictionary!$A$1:$U$5127</definedName>
    <definedName hidden="1" localSheetId="0" name="Z_70984EDA_6126_4990_B1F2_D3569984768A_.wvu.FilterData">Dictionary!$A$1:$U$6475</definedName>
    <definedName hidden="1" localSheetId="0" name="Z_289949B3_A0D9_4490_964F_41F918CB3143_.wvu.FilterData">Dictionary!$A$1:$AF$6425</definedName>
    <definedName hidden="1" localSheetId="0" name="Z_6722FDB2_BE81_4D4F_885A_F1C1CE610BD1_.wvu.FilterData">Dictionary!$A$1:$U$5415</definedName>
  </definedNames>
  <calcPr/>
  <customWorkbookViews>
    <customWorkbookView activeSheetId="0" maximized="1" windowHeight="0" windowWidth="0" guid="{94A2FE16-F6EA-41A8-BE02-AB1AEC2AE10A}" name="Genolexi"/>
    <customWorkbookView activeSheetId="0" maximized="1" windowHeight="0" windowWidth="0" guid="{E6C92045-8DDB-4847-921E-1FA8F3E12390}" name="Entries with blank etymology"/>
    <customWorkbookView activeSheetId="0" maximized="1" windowHeight="0" windowWidth="0" guid="{C0CB7968-BAB5-4B9E-A44D-1A6EAFC54F9A}" name="root verbs"/>
    <customWorkbookView activeSheetId="0" maximized="1" windowHeight="0" windowWidth="0" guid="{289949B3-A0D9-4490-964F-41F918CB3143}" name="Entries with TransNote"/>
    <customWorkbookView activeSheetId="0" maximized="1" windowHeight="0" windowWidth="0" guid="{70984EDA-6126-4990-B1F2-D3569984768A}" name="Entries with blank WordClass"/>
    <customWorkbookView activeSheetId="0" maximized="1" windowHeight="0" windowWidth="0" guid="{6722FDB2-BE81-4D4F-885A-F1C1CE610BD1}"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<sst xmlns="http://schemas.openxmlformats.org/spreadsheetml/2006/main" count="65783" uniqueCount="43144">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</sst>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891392123"/>
        <c:axId val="580954055"/>
      </c:barChart>
      <c:catAx>
        <c:axId val="18913921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0954055"/>
      </c:catAx>
      <c:valAx>
        <c:axId val="5809540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139212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361</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361</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539</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361</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6722FDB2-BE81-4D4F-885A-F1C1CE610BD1}" filter="1" showAutoFilter="1">
      <autoFilter ref="$A$1:$U$5415">
        <filterColumn colId="2">
          <filters>
            <filter val="proper word"/>
            <filter val="phrase"/>
            <filter val="affix"/>
          </filters>
        </filterColumn>
      </autoFilter>
    </customSheetView>
    <customSheetView guid="{E6C92045-8DDB-4847-921E-1FA8F3E12390}"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C0CB7968-BAB5-4B9E-A44D-1A6EAFC54F9A}"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94A2FE16-F6EA-41A8-BE02-AB1AEC2AE10A}" filter="1" showAutoFilter="1">
      <autoFilter ref="$A$1:$U$5127">
        <filterColumn colId="2">
          <filters>
            <filter val="proper word"/>
            <filter val="phrase"/>
            <filter val="root"/>
          </filters>
        </filterColumn>
      </autoFilter>
    </customSheetView>
    <customSheetView guid="{70984EDA-6126-4990-B1F2-D3569984768A}" filter="1" showAutoFilter="1">
      <autoFilter ref="$A$1:$U$6475">
        <filterColumn colId="3">
          <filters>
            <filter val="b.oj.ru"/>
            <filter val="n jm"/>
            <filter val="b.oj.ru; il"/>
            <filter val="d.oj"/>
            <filter val="b; m"/>
            <filter val="n"/>
            <filter val="f.lin"/>
          </filters>
        </filterColumn>
      </autoFilter>
    </customSheetView>
    <customSheetView guid="{289949B3-A0D9-4490-964F-41F918CB314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4417</v>
      </c>
      <c r="B26" s="44" t="s">
        <v>463</v>
      </c>
      <c r="C26" s="46">
        <f>A26/(counta(Dictionary!A:A)-1)</f>
        <v>0.5194637187</v>
      </c>
    </row>
    <row r="27">
      <c r="A27" s="44">
        <f>countif(Dictionary!C:C, B27)</f>
        <v>344</v>
      </c>
      <c r="B27" s="44" t="s">
        <v>361</v>
      </c>
      <c r="C27" s="46">
        <f>A27/(counta(Dictionary!A:A)-1)</f>
        <v>0.04045630954</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