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95386B7_DF9B_4608_93F5_FEE31ED4FA84_.wvu.FilterData">Dictionary!$A$1:$U$5128</definedName>
    <definedName hidden="1" localSheetId="0" name="Z_DC1914D1_AA88_4AB3_B981_F0EA04282B86_.wvu.FilterData">Dictionary!$A$1:$AF$6426</definedName>
    <definedName hidden="1" localSheetId="0" name="Z_C7894D18_184E_4575_A8C6_A2BFC191048F_.wvu.FilterData">Dictionary!$A$1:$U$6476</definedName>
    <definedName hidden="1" localSheetId="0" name="Z_AFC3C1C7_9C33_412C_B953_99C349C28231_.wvu.FilterData">Dictionary!$A$1:$AF$6476</definedName>
    <definedName hidden="1" localSheetId="0" name="Z_BC84D539_F098_4EBD_85EF_4F4A72C8547F_.wvu.FilterData">Dictionary!$A$1:$U$5416</definedName>
    <definedName hidden="1" localSheetId="0" name="Z_056C044F_2E3A_437F_8023_8C7B7D90C4C1_.wvu.FilterData">Dictionary!$A$1:$U$6426</definedName>
  </definedNames>
  <calcPr/>
  <customWorkbookViews>
    <customWorkbookView activeSheetId="0" maximized="1" windowHeight="0" windowWidth="0" guid="{A95386B7-DF9B-4608-93F5-FEE31ED4FA84}" name="Genolexi"/>
    <customWorkbookView activeSheetId="0" maximized="1" windowHeight="0" windowWidth="0" guid="{056C044F-2E3A-437F-8023-8C7B7D90C4C1}" name="Entries with blank etymology"/>
    <customWorkbookView activeSheetId="0" maximized="1" windowHeight="0" windowWidth="0" guid="{AFC3C1C7-9C33-412C-B953-99C349C28231}" name="root verbs"/>
    <customWorkbookView activeSheetId="0" maximized="1" windowHeight="0" windowWidth="0" guid="{DC1914D1-AA88-4AB3-B981-F0EA04282B86}" name="Entries with TransNote"/>
    <customWorkbookView activeSheetId="0" maximized="1" windowHeight="0" windowWidth="0" guid="{C7894D18-184E-4575-A8C6-A2BFC191048F}" name="Entries with blank WordClass"/>
    <customWorkbookView activeSheetId="0" maximized="1" windowHeight="0" windowWidth="0" guid="{BC84D539-F098-4EBD-85EF-4F4A72C8547F}" name="Fikso"/>
  </customWorkbookViews>
</workbook>
</file>

<file path=xl/sharedStrings.xml><?xml version="1.0" encoding="utf-8"?>
<sst xmlns="http://schemas.openxmlformats.org/spreadsheetml/2006/main" count="65934" uniqueCount="43231">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</sst>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697199169"/>
        <c:axId val="1723805660"/>
      </c:barChart>
      <c:catAx>
        <c:axId val="1697199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3805660"/>
      </c:catAx>
      <c:valAx>
        <c:axId val="17238056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719916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BC84D539-F098-4EBD-85EF-4F4A72C8547F}" filter="1" showAutoFilter="1">
      <autoFilter ref="$A$1:$U$5416">
        <filterColumn colId="2">
          <filters>
            <filter val="proper word"/>
            <filter val="phrase"/>
            <filter val="affix"/>
          </filters>
        </filterColumn>
      </autoFilter>
    </customSheetView>
    <customSheetView guid="{056C044F-2E3A-437F-8023-8C7B7D90C4C1}"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FC3C1C7-9C33-412C-B953-99C349C28231}"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A95386B7-DF9B-4608-93F5-FEE31ED4FA84}" filter="1" showAutoFilter="1">
      <autoFilter ref="$A$1:$U$5128">
        <filterColumn colId="2">
          <filters>
            <filter val="proper word"/>
            <filter val="phrase"/>
            <filter val="root"/>
          </filters>
        </filterColumn>
      </autoFilter>
    </customSheetView>
    <customSheetView guid="{C7894D18-184E-4575-A8C6-A2BFC191048F}" filter="1" showAutoFilter="1">
      <autoFilter ref="$A$1:$U$6476">
        <filterColumn colId="3">
          <filters>
            <filter val="b.oj.ru"/>
            <filter val="n jm"/>
            <filter val="b.oj.ru; il"/>
            <filter val="d.oj"/>
            <filter val="b; m"/>
            <filter val="n"/>
            <filter val="f.lin"/>
          </filters>
        </filterColumn>
      </autoFilter>
    </customSheetView>
    <customSheetView guid="{DC1914D1-AA88-4AB3-B981-F0EA04282B86}"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1432</v>
      </c>
      <c r="B12" s="44" t="s">
        <v>22789</v>
      </c>
      <c r="C12" s="46">
        <f>countif(Dictionary!Q:Q, "*"&amp;B12&amp;"*")/(countif(Dictionary!C:C, B24)-1)</f>
        <v>0.4603021536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5956</v>
      </c>
      <c r="B55" s="56" t="str">
        <f>Dictionary!P1</f>
        <v>Tags</v>
      </c>
      <c r="C55" s="58">
        <f>1-A55/A2</f>
        <v>0.3007748298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