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kellenbullock/Desktop/Geographic Analysis II/Data/"/>
    </mc:Choice>
  </mc:AlternateContent>
  <bookViews>
    <workbookView xWindow="0" yWindow="460" windowWidth="33600" windowHeight="20540" activeTab="1"/>
  </bookViews>
  <sheets>
    <sheet name="Voter Registration 2019" sheetId="17" r:id="rId1"/>
    <sheet name="Governor 2018" sheetId="18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2" i="18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</calcChain>
</file>

<file path=xl/sharedStrings.xml><?xml version="1.0" encoding="utf-8"?>
<sst xmlns="http://schemas.openxmlformats.org/spreadsheetml/2006/main" count="324" uniqueCount="166">
  <si>
    <t>0500000US40001</t>
  </si>
  <si>
    <t>0500000US40003</t>
  </si>
  <si>
    <t>0500000US40005</t>
  </si>
  <si>
    <t>0500000US40007</t>
  </si>
  <si>
    <t>0500000US40009</t>
  </si>
  <si>
    <t>0500000US40011</t>
  </si>
  <si>
    <t>0500000US40013</t>
  </si>
  <si>
    <t>0500000US40015</t>
  </si>
  <si>
    <t>0500000US40017</t>
  </si>
  <si>
    <t>0500000US40019</t>
  </si>
  <si>
    <t>0500000US40021</t>
  </si>
  <si>
    <t>0500000US40023</t>
  </si>
  <si>
    <t>0500000US40025</t>
  </si>
  <si>
    <t>0500000US40027</t>
  </si>
  <si>
    <t>0500000US40029</t>
  </si>
  <si>
    <t>0500000US40031</t>
  </si>
  <si>
    <t>0500000US40033</t>
  </si>
  <si>
    <t>0500000US40035</t>
  </si>
  <si>
    <t>0500000US40037</t>
  </si>
  <si>
    <t>0500000US40039</t>
  </si>
  <si>
    <t>0500000US40041</t>
  </si>
  <si>
    <t>0500000US40043</t>
  </si>
  <si>
    <t>0500000US40045</t>
  </si>
  <si>
    <t>0500000US40047</t>
  </si>
  <si>
    <t>0500000US40049</t>
  </si>
  <si>
    <t>0500000US40051</t>
  </si>
  <si>
    <t>0500000US40053</t>
  </si>
  <si>
    <t>0500000US40055</t>
  </si>
  <si>
    <t>0500000US40057</t>
  </si>
  <si>
    <t>0500000US40059</t>
  </si>
  <si>
    <t>0500000US40061</t>
  </si>
  <si>
    <t>0500000US40063</t>
  </si>
  <si>
    <t>0500000US40065</t>
  </si>
  <si>
    <t>0500000US40067</t>
  </si>
  <si>
    <t>0500000US40069</t>
  </si>
  <si>
    <t>0500000US40071</t>
  </si>
  <si>
    <t>0500000US40073</t>
  </si>
  <si>
    <t>0500000US40075</t>
  </si>
  <si>
    <t>0500000US40077</t>
  </si>
  <si>
    <t>0500000US40079</t>
  </si>
  <si>
    <t>0500000US40081</t>
  </si>
  <si>
    <t>0500000US40083</t>
  </si>
  <si>
    <t>0500000US40085</t>
  </si>
  <si>
    <t>0500000US40087</t>
  </si>
  <si>
    <t>0500000US40089</t>
  </si>
  <si>
    <t>0500000US40091</t>
  </si>
  <si>
    <t>0500000US40093</t>
  </si>
  <si>
    <t>0500000US40095</t>
  </si>
  <si>
    <t>0500000US40097</t>
  </si>
  <si>
    <t>0500000US40099</t>
  </si>
  <si>
    <t>0500000US40101</t>
  </si>
  <si>
    <t>0500000US40103</t>
  </si>
  <si>
    <t>0500000US40105</t>
  </si>
  <si>
    <t>0500000US40107</t>
  </si>
  <si>
    <t>0500000US40109</t>
  </si>
  <si>
    <t>0500000US40111</t>
  </si>
  <si>
    <t>0500000US40113</t>
  </si>
  <si>
    <t>0500000US40115</t>
  </si>
  <si>
    <t>0500000US40117</t>
  </si>
  <si>
    <t>0500000US40119</t>
  </si>
  <si>
    <t>0500000US40121</t>
  </si>
  <si>
    <t>0500000US40123</t>
  </si>
  <si>
    <t>0500000US40125</t>
  </si>
  <si>
    <t>0500000US40127</t>
  </si>
  <si>
    <t>0500000US40129</t>
  </si>
  <si>
    <t>0500000US40131</t>
  </si>
  <si>
    <t>0500000US40133</t>
  </si>
  <si>
    <t>0500000US40135</t>
  </si>
  <si>
    <t>0500000US40137</t>
  </si>
  <si>
    <t>0500000US40139</t>
  </si>
  <si>
    <t>0500000US40141</t>
  </si>
  <si>
    <t>0500000US40143</t>
  </si>
  <si>
    <t>0500000US40145</t>
  </si>
  <si>
    <t>0500000US40147</t>
  </si>
  <si>
    <t>0500000US40149</t>
  </si>
  <si>
    <t>0500000US40151</t>
  </si>
  <si>
    <t>0500000US40153</t>
  </si>
  <si>
    <t>GeoID</t>
  </si>
  <si>
    <t>FIPS</t>
  </si>
  <si>
    <t>County</t>
  </si>
  <si>
    <t>Democrat</t>
  </si>
  <si>
    <t>Republican</t>
  </si>
  <si>
    <t>Independent</t>
  </si>
  <si>
    <t>Total</t>
  </si>
  <si>
    <t>Adair</t>
  </si>
  <si>
    <t>Alfalfa</t>
  </si>
  <si>
    <t>Atoka</t>
  </si>
  <si>
    <t>Beaver</t>
  </si>
  <si>
    <t>Beckham</t>
  </si>
  <si>
    <t>Blaine</t>
  </si>
  <si>
    <t>Bryan</t>
  </si>
  <si>
    <t>Caddo</t>
  </si>
  <si>
    <t>Canadian</t>
  </si>
  <si>
    <t>Carter</t>
  </si>
  <si>
    <t>Cherokee</t>
  </si>
  <si>
    <t>Choctaw</t>
  </si>
  <si>
    <t>Cimarron</t>
  </si>
  <si>
    <t>Cleveland</t>
  </si>
  <si>
    <t>Coal</t>
  </si>
  <si>
    <t>Comanche</t>
  </si>
  <si>
    <t>Cotton</t>
  </si>
  <si>
    <t>Craig</t>
  </si>
  <si>
    <t>Creek</t>
  </si>
  <si>
    <t>Custer</t>
  </si>
  <si>
    <t>Delaware</t>
  </si>
  <si>
    <t>Dewey</t>
  </si>
  <si>
    <t>Ellis</t>
  </si>
  <si>
    <t>Garfield</t>
  </si>
  <si>
    <t>Garvin</t>
  </si>
  <si>
    <t>Grady</t>
  </si>
  <si>
    <t>Grant</t>
  </si>
  <si>
    <t>Greer</t>
  </si>
  <si>
    <t>Harmon</t>
  </si>
  <si>
    <t>Harper</t>
  </si>
  <si>
    <t>Haskell</t>
  </si>
  <si>
    <t>Hughes</t>
  </si>
  <si>
    <t>Jackson</t>
  </si>
  <si>
    <t>Jefferson</t>
  </si>
  <si>
    <t>Johnston</t>
  </si>
  <si>
    <t>Kay</t>
  </si>
  <si>
    <t>Kingfisher</t>
  </si>
  <si>
    <t>Kiowa</t>
  </si>
  <si>
    <t>Latimer</t>
  </si>
  <si>
    <t>LeFlore</t>
  </si>
  <si>
    <t>Lincoln</t>
  </si>
  <si>
    <t>Logan</t>
  </si>
  <si>
    <t>Love</t>
  </si>
  <si>
    <t>McClain</t>
  </si>
  <si>
    <t>McCurtain</t>
  </si>
  <si>
    <t>McIntosh</t>
  </si>
  <si>
    <t>Major</t>
  </si>
  <si>
    <t>Marshall</t>
  </si>
  <si>
    <t>Mayes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</si>
  <si>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</si>
  <si>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</si>
  <si>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</si>
  <si>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</si>
  <si>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</si>
  <si>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</si>
  <si>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</si>
  <si>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</si>
  <si>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</si>
  <si>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</si>
  <si>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</si>
  <si>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</si>
  <si>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</si>
  <si>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</si>
  <si>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</si>
  <si>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</si>
  <si>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</si>
  <si>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</si>
  <si>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</si>
  <si>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Stephens</t>
  </si>
  <si>
    <t>Texas</t>
  </si>
  <si>
    <t>Tillman</t>
  </si>
  <si>
    <t>Tulsa</t>
  </si>
  <si>
    <t>Wagoner</t>
  </si>
  <si>
    <t>Washington</t>
  </si>
  <si>
    <t>Washita</t>
  </si>
  <si>
    <t>Woods</t>
  </si>
  <si>
    <t>Woodward</t>
  </si>
  <si>
    <t>Willis (I)</t>
  </si>
  <si>
    <t>Powell (L)</t>
  </si>
  <si>
    <t>Stitt (R)</t>
  </si>
  <si>
    <t>Edmondson (D)</t>
  </si>
  <si>
    <t>Libertarian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</si>
</sst>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3" fontId="0" fillId="0" borderId="0" xfId="0" applyNumberFormat="1"/>
    <xf numFmtId="9" fontId="0" fillId="0" borderId="0" xfId="43" applyFont="1"/>
    <xf numFmtId="10" fontId="0" fillId="0" borderId="0" xfId="0" applyNumberFormat="1"/>
    <xf numFmtId="3" fontId="0" fillId="0" borderId="0" xfId="42" applyNumberFormat="1" applyFont="1"/>
    <xf numFmtId="0" fontId="18" fillId="0" borderId="0" xfId="44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pane ySplit="1" topLeftCell="A2" activePane="bottomLeft" state="frozen"/>
      <selection pane="bottomLeft" activeCell="K6" sqref="K6"/>
    </sheetView>
  </sheetViews>
  <sheetFormatPr baseColWidth="10" defaultColWidth="8.83203125" defaultRowHeight="15" x14ac:dyDescent="0.2"/>
  <cols>
    <col min="1" max="1" width="15.5" bestFit="1" customWidth="1"/>
    <col min="3" max="3" width="13.6640625" bestFit="1" customWidth="1"/>
    <col min="4" max="4" width="8.5" bestFit="1" customWidth="1"/>
    <col min="5" max="9" width="12.6640625" customWidth="1"/>
    <col min="12" max="12" width="9.83203125" bestFit="1" customWidth="1"/>
    <col min="259" max="259" width="12.33203125" bestFit="1" customWidth="1"/>
    <col min="260" max="260" width="10.6640625" customWidth="1"/>
    <col min="261" max="261" width="4.6640625" customWidth="1"/>
    <col min="262" max="265" width="10.6640625" customWidth="1"/>
    <col min="268" max="268" width="9.83203125" bestFit="1" customWidth="1"/>
    <col min="515" max="515" width="12.33203125" bestFit="1" customWidth="1"/>
    <col min="516" max="516" width="10.6640625" customWidth="1"/>
    <col min="517" max="517" width="4.6640625" customWidth="1"/>
    <col min="518" max="521" width="10.6640625" customWidth="1"/>
    <col min="524" max="524" width="9.83203125" bestFit="1" customWidth="1"/>
    <col min="771" max="771" width="12.33203125" bestFit="1" customWidth="1"/>
    <col min="772" max="772" width="10.6640625" customWidth="1"/>
    <col min="773" max="773" width="4.6640625" customWidth="1"/>
    <col min="774" max="777" width="10.6640625" customWidth="1"/>
    <col min="780" max="780" width="9.83203125" bestFit="1" customWidth="1"/>
    <col min="1027" max="1027" width="12.33203125" bestFit="1" customWidth="1"/>
    <col min="1028" max="1028" width="10.6640625" customWidth="1"/>
    <col min="1029" max="1029" width="4.6640625" customWidth="1"/>
    <col min="1030" max="1033" width="10.6640625" customWidth="1"/>
    <col min="1036" max="1036" width="9.83203125" bestFit="1" customWidth="1"/>
    <col min="1283" max="1283" width="12.33203125" bestFit="1" customWidth="1"/>
    <col min="1284" max="1284" width="10.6640625" customWidth="1"/>
    <col min="1285" max="1285" width="4.6640625" customWidth="1"/>
    <col min="1286" max="1289" width="10.6640625" customWidth="1"/>
    <col min="1292" max="1292" width="9.83203125" bestFit="1" customWidth="1"/>
    <col min="1539" max="1539" width="12.33203125" bestFit="1" customWidth="1"/>
    <col min="1540" max="1540" width="10.6640625" customWidth="1"/>
    <col min="1541" max="1541" width="4.6640625" customWidth="1"/>
    <col min="1542" max="1545" width="10.6640625" customWidth="1"/>
    <col min="1548" max="1548" width="9.83203125" bestFit="1" customWidth="1"/>
    <col min="1795" max="1795" width="12.33203125" bestFit="1" customWidth="1"/>
    <col min="1796" max="1796" width="10.6640625" customWidth="1"/>
    <col min="1797" max="1797" width="4.6640625" customWidth="1"/>
    <col min="1798" max="1801" width="10.6640625" customWidth="1"/>
    <col min="1804" max="1804" width="9.83203125" bestFit="1" customWidth="1"/>
    <col min="2051" max="2051" width="12.33203125" bestFit="1" customWidth="1"/>
    <col min="2052" max="2052" width="10.6640625" customWidth="1"/>
    <col min="2053" max="2053" width="4.6640625" customWidth="1"/>
    <col min="2054" max="2057" width="10.6640625" customWidth="1"/>
    <col min="2060" max="2060" width="9.83203125" bestFit="1" customWidth="1"/>
    <col min="2307" max="2307" width="12.33203125" bestFit="1" customWidth="1"/>
    <col min="2308" max="2308" width="10.6640625" customWidth="1"/>
    <col min="2309" max="2309" width="4.6640625" customWidth="1"/>
    <col min="2310" max="2313" width="10.6640625" customWidth="1"/>
    <col min="2316" max="2316" width="9.83203125" bestFit="1" customWidth="1"/>
    <col min="2563" max="2563" width="12.33203125" bestFit="1" customWidth="1"/>
    <col min="2564" max="2564" width="10.6640625" customWidth="1"/>
    <col min="2565" max="2565" width="4.6640625" customWidth="1"/>
    <col min="2566" max="2569" width="10.6640625" customWidth="1"/>
    <col min="2572" max="2572" width="9.83203125" bestFit="1" customWidth="1"/>
    <col min="2819" max="2819" width="12.33203125" bestFit="1" customWidth="1"/>
    <col min="2820" max="2820" width="10.6640625" customWidth="1"/>
    <col min="2821" max="2821" width="4.6640625" customWidth="1"/>
    <col min="2822" max="2825" width="10.6640625" customWidth="1"/>
    <col min="2828" max="2828" width="9.83203125" bestFit="1" customWidth="1"/>
    <col min="3075" max="3075" width="12.33203125" bestFit="1" customWidth="1"/>
    <col min="3076" max="3076" width="10.6640625" customWidth="1"/>
    <col min="3077" max="3077" width="4.6640625" customWidth="1"/>
    <col min="3078" max="3081" width="10.6640625" customWidth="1"/>
    <col min="3084" max="3084" width="9.83203125" bestFit="1" customWidth="1"/>
    <col min="3331" max="3331" width="12.33203125" bestFit="1" customWidth="1"/>
    <col min="3332" max="3332" width="10.6640625" customWidth="1"/>
    <col min="3333" max="3333" width="4.6640625" customWidth="1"/>
    <col min="3334" max="3337" width="10.6640625" customWidth="1"/>
    <col min="3340" max="3340" width="9.83203125" bestFit="1" customWidth="1"/>
    <col min="3587" max="3587" width="12.33203125" bestFit="1" customWidth="1"/>
    <col min="3588" max="3588" width="10.6640625" customWidth="1"/>
    <col min="3589" max="3589" width="4.6640625" customWidth="1"/>
    <col min="3590" max="3593" width="10.6640625" customWidth="1"/>
    <col min="3596" max="3596" width="9.83203125" bestFit="1" customWidth="1"/>
    <col min="3843" max="3843" width="12.33203125" bestFit="1" customWidth="1"/>
    <col min="3844" max="3844" width="10.6640625" customWidth="1"/>
    <col min="3845" max="3845" width="4.6640625" customWidth="1"/>
    <col min="3846" max="3849" width="10.6640625" customWidth="1"/>
    <col min="3852" max="3852" width="9.83203125" bestFit="1" customWidth="1"/>
    <col min="4099" max="4099" width="12.33203125" bestFit="1" customWidth="1"/>
    <col min="4100" max="4100" width="10.6640625" customWidth="1"/>
    <col min="4101" max="4101" width="4.6640625" customWidth="1"/>
    <col min="4102" max="4105" width="10.6640625" customWidth="1"/>
    <col min="4108" max="4108" width="9.83203125" bestFit="1" customWidth="1"/>
    <col min="4355" max="4355" width="12.33203125" bestFit="1" customWidth="1"/>
    <col min="4356" max="4356" width="10.6640625" customWidth="1"/>
    <col min="4357" max="4357" width="4.6640625" customWidth="1"/>
    <col min="4358" max="4361" width="10.6640625" customWidth="1"/>
    <col min="4364" max="4364" width="9.83203125" bestFit="1" customWidth="1"/>
    <col min="4611" max="4611" width="12.33203125" bestFit="1" customWidth="1"/>
    <col min="4612" max="4612" width="10.6640625" customWidth="1"/>
    <col min="4613" max="4613" width="4.6640625" customWidth="1"/>
    <col min="4614" max="4617" width="10.6640625" customWidth="1"/>
    <col min="4620" max="4620" width="9.83203125" bestFit="1" customWidth="1"/>
    <col min="4867" max="4867" width="12.33203125" bestFit="1" customWidth="1"/>
    <col min="4868" max="4868" width="10.6640625" customWidth="1"/>
    <col min="4869" max="4869" width="4.6640625" customWidth="1"/>
    <col min="4870" max="4873" width="10.6640625" customWidth="1"/>
    <col min="4876" max="4876" width="9.83203125" bestFit="1" customWidth="1"/>
    <col min="5123" max="5123" width="12.33203125" bestFit="1" customWidth="1"/>
    <col min="5124" max="5124" width="10.6640625" customWidth="1"/>
    <col min="5125" max="5125" width="4.6640625" customWidth="1"/>
    <col min="5126" max="5129" width="10.6640625" customWidth="1"/>
    <col min="5132" max="5132" width="9.83203125" bestFit="1" customWidth="1"/>
    <col min="5379" max="5379" width="12.33203125" bestFit="1" customWidth="1"/>
    <col min="5380" max="5380" width="10.6640625" customWidth="1"/>
    <col min="5381" max="5381" width="4.6640625" customWidth="1"/>
    <col min="5382" max="5385" width="10.6640625" customWidth="1"/>
    <col min="5388" max="5388" width="9.83203125" bestFit="1" customWidth="1"/>
    <col min="5635" max="5635" width="12.33203125" bestFit="1" customWidth="1"/>
    <col min="5636" max="5636" width="10.6640625" customWidth="1"/>
    <col min="5637" max="5637" width="4.6640625" customWidth="1"/>
    <col min="5638" max="5641" width="10.6640625" customWidth="1"/>
    <col min="5644" max="5644" width="9.83203125" bestFit="1" customWidth="1"/>
    <col min="5891" max="5891" width="12.33203125" bestFit="1" customWidth="1"/>
    <col min="5892" max="5892" width="10.6640625" customWidth="1"/>
    <col min="5893" max="5893" width="4.6640625" customWidth="1"/>
    <col min="5894" max="5897" width="10.6640625" customWidth="1"/>
    <col min="5900" max="5900" width="9.83203125" bestFit="1" customWidth="1"/>
    <col min="6147" max="6147" width="12.33203125" bestFit="1" customWidth="1"/>
    <col min="6148" max="6148" width="10.6640625" customWidth="1"/>
    <col min="6149" max="6149" width="4.6640625" customWidth="1"/>
    <col min="6150" max="6153" width="10.6640625" customWidth="1"/>
    <col min="6156" max="6156" width="9.83203125" bestFit="1" customWidth="1"/>
    <col min="6403" max="6403" width="12.33203125" bestFit="1" customWidth="1"/>
    <col min="6404" max="6404" width="10.6640625" customWidth="1"/>
    <col min="6405" max="6405" width="4.6640625" customWidth="1"/>
    <col min="6406" max="6409" width="10.6640625" customWidth="1"/>
    <col min="6412" max="6412" width="9.83203125" bestFit="1" customWidth="1"/>
    <col min="6659" max="6659" width="12.33203125" bestFit="1" customWidth="1"/>
    <col min="6660" max="6660" width="10.6640625" customWidth="1"/>
    <col min="6661" max="6661" width="4.6640625" customWidth="1"/>
    <col min="6662" max="6665" width="10.6640625" customWidth="1"/>
    <col min="6668" max="6668" width="9.83203125" bestFit="1" customWidth="1"/>
    <col min="6915" max="6915" width="12.33203125" bestFit="1" customWidth="1"/>
    <col min="6916" max="6916" width="10.6640625" customWidth="1"/>
    <col min="6917" max="6917" width="4.6640625" customWidth="1"/>
    <col min="6918" max="6921" width="10.6640625" customWidth="1"/>
    <col min="6924" max="6924" width="9.83203125" bestFit="1" customWidth="1"/>
    <col min="7171" max="7171" width="12.33203125" bestFit="1" customWidth="1"/>
    <col min="7172" max="7172" width="10.6640625" customWidth="1"/>
    <col min="7173" max="7173" width="4.6640625" customWidth="1"/>
    <col min="7174" max="7177" width="10.6640625" customWidth="1"/>
    <col min="7180" max="7180" width="9.83203125" bestFit="1" customWidth="1"/>
    <col min="7427" max="7427" width="12.33203125" bestFit="1" customWidth="1"/>
    <col min="7428" max="7428" width="10.6640625" customWidth="1"/>
    <col min="7429" max="7429" width="4.6640625" customWidth="1"/>
    <col min="7430" max="7433" width="10.6640625" customWidth="1"/>
    <col min="7436" max="7436" width="9.83203125" bestFit="1" customWidth="1"/>
    <col min="7683" max="7683" width="12.33203125" bestFit="1" customWidth="1"/>
    <col min="7684" max="7684" width="10.6640625" customWidth="1"/>
    <col min="7685" max="7685" width="4.6640625" customWidth="1"/>
    <col min="7686" max="7689" width="10.6640625" customWidth="1"/>
    <col min="7692" max="7692" width="9.83203125" bestFit="1" customWidth="1"/>
    <col min="7939" max="7939" width="12.33203125" bestFit="1" customWidth="1"/>
    <col min="7940" max="7940" width="10.6640625" customWidth="1"/>
    <col min="7941" max="7941" width="4.6640625" customWidth="1"/>
    <col min="7942" max="7945" width="10.6640625" customWidth="1"/>
    <col min="7948" max="7948" width="9.83203125" bestFit="1" customWidth="1"/>
    <col min="8195" max="8195" width="12.33203125" bestFit="1" customWidth="1"/>
    <col min="8196" max="8196" width="10.6640625" customWidth="1"/>
    <col min="8197" max="8197" width="4.6640625" customWidth="1"/>
    <col min="8198" max="8201" width="10.6640625" customWidth="1"/>
    <col min="8204" max="8204" width="9.83203125" bestFit="1" customWidth="1"/>
    <col min="8451" max="8451" width="12.33203125" bestFit="1" customWidth="1"/>
    <col min="8452" max="8452" width="10.6640625" customWidth="1"/>
    <col min="8453" max="8453" width="4.6640625" customWidth="1"/>
    <col min="8454" max="8457" width="10.6640625" customWidth="1"/>
    <col min="8460" max="8460" width="9.83203125" bestFit="1" customWidth="1"/>
    <col min="8707" max="8707" width="12.33203125" bestFit="1" customWidth="1"/>
    <col min="8708" max="8708" width="10.6640625" customWidth="1"/>
    <col min="8709" max="8709" width="4.6640625" customWidth="1"/>
    <col min="8710" max="8713" width="10.6640625" customWidth="1"/>
    <col min="8716" max="8716" width="9.83203125" bestFit="1" customWidth="1"/>
    <col min="8963" max="8963" width="12.33203125" bestFit="1" customWidth="1"/>
    <col min="8964" max="8964" width="10.6640625" customWidth="1"/>
    <col min="8965" max="8965" width="4.6640625" customWidth="1"/>
    <col min="8966" max="8969" width="10.6640625" customWidth="1"/>
    <col min="8972" max="8972" width="9.83203125" bestFit="1" customWidth="1"/>
    <col min="9219" max="9219" width="12.33203125" bestFit="1" customWidth="1"/>
    <col min="9220" max="9220" width="10.6640625" customWidth="1"/>
    <col min="9221" max="9221" width="4.6640625" customWidth="1"/>
    <col min="9222" max="9225" width="10.6640625" customWidth="1"/>
    <col min="9228" max="9228" width="9.83203125" bestFit="1" customWidth="1"/>
    <col min="9475" max="9475" width="12.33203125" bestFit="1" customWidth="1"/>
    <col min="9476" max="9476" width="10.6640625" customWidth="1"/>
    <col min="9477" max="9477" width="4.6640625" customWidth="1"/>
    <col min="9478" max="9481" width="10.6640625" customWidth="1"/>
    <col min="9484" max="9484" width="9.83203125" bestFit="1" customWidth="1"/>
    <col min="9731" max="9731" width="12.33203125" bestFit="1" customWidth="1"/>
    <col min="9732" max="9732" width="10.6640625" customWidth="1"/>
    <col min="9733" max="9733" width="4.6640625" customWidth="1"/>
    <col min="9734" max="9737" width="10.6640625" customWidth="1"/>
    <col min="9740" max="9740" width="9.83203125" bestFit="1" customWidth="1"/>
    <col min="9987" max="9987" width="12.33203125" bestFit="1" customWidth="1"/>
    <col min="9988" max="9988" width="10.6640625" customWidth="1"/>
    <col min="9989" max="9989" width="4.6640625" customWidth="1"/>
    <col min="9990" max="9993" width="10.6640625" customWidth="1"/>
    <col min="9996" max="9996" width="9.83203125" bestFit="1" customWidth="1"/>
    <col min="10243" max="10243" width="12.33203125" bestFit="1" customWidth="1"/>
    <col min="10244" max="10244" width="10.6640625" customWidth="1"/>
    <col min="10245" max="10245" width="4.6640625" customWidth="1"/>
    <col min="10246" max="10249" width="10.6640625" customWidth="1"/>
    <col min="10252" max="10252" width="9.83203125" bestFit="1" customWidth="1"/>
    <col min="10499" max="10499" width="12.33203125" bestFit="1" customWidth="1"/>
    <col min="10500" max="10500" width="10.6640625" customWidth="1"/>
    <col min="10501" max="10501" width="4.6640625" customWidth="1"/>
    <col min="10502" max="10505" width="10.6640625" customWidth="1"/>
    <col min="10508" max="10508" width="9.83203125" bestFit="1" customWidth="1"/>
    <col min="10755" max="10755" width="12.33203125" bestFit="1" customWidth="1"/>
    <col min="10756" max="10756" width="10.6640625" customWidth="1"/>
    <col min="10757" max="10757" width="4.6640625" customWidth="1"/>
    <col min="10758" max="10761" width="10.6640625" customWidth="1"/>
    <col min="10764" max="10764" width="9.83203125" bestFit="1" customWidth="1"/>
    <col min="11011" max="11011" width="12.33203125" bestFit="1" customWidth="1"/>
    <col min="11012" max="11012" width="10.6640625" customWidth="1"/>
    <col min="11013" max="11013" width="4.6640625" customWidth="1"/>
    <col min="11014" max="11017" width="10.6640625" customWidth="1"/>
    <col min="11020" max="11020" width="9.83203125" bestFit="1" customWidth="1"/>
    <col min="11267" max="11267" width="12.33203125" bestFit="1" customWidth="1"/>
    <col min="11268" max="11268" width="10.6640625" customWidth="1"/>
    <col min="11269" max="11269" width="4.6640625" customWidth="1"/>
    <col min="11270" max="11273" width="10.6640625" customWidth="1"/>
    <col min="11276" max="11276" width="9.83203125" bestFit="1" customWidth="1"/>
    <col min="11523" max="11523" width="12.33203125" bestFit="1" customWidth="1"/>
    <col min="11524" max="11524" width="10.6640625" customWidth="1"/>
    <col min="11525" max="11525" width="4.6640625" customWidth="1"/>
    <col min="11526" max="11529" width="10.6640625" customWidth="1"/>
    <col min="11532" max="11532" width="9.83203125" bestFit="1" customWidth="1"/>
    <col min="11779" max="11779" width="12.33203125" bestFit="1" customWidth="1"/>
    <col min="11780" max="11780" width="10.6640625" customWidth="1"/>
    <col min="11781" max="11781" width="4.6640625" customWidth="1"/>
    <col min="11782" max="11785" width="10.6640625" customWidth="1"/>
    <col min="11788" max="11788" width="9.83203125" bestFit="1" customWidth="1"/>
    <col min="12035" max="12035" width="12.33203125" bestFit="1" customWidth="1"/>
    <col min="12036" max="12036" width="10.6640625" customWidth="1"/>
    <col min="12037" max="12037" width="4.6640625" customWidth="1"/>
    <col min="12038" max="12041" width="10.6640625" customWidth="1"/>
    <col min="12044" max="12044" width="9.83203125" bestFit="1" customWidth="1"/>
    <col min="12291" max="12291" width="12.33203125" bestFit="1" customWidth="1"/>
    <col min="12292" max="12292" width="10.6640625" customWidth="1"/>
    <col min="12293" max="12293" width="4.6640625" customWidth="1"/>
    <col min="12294" max="12297" width="10.6640625" customWidth="1"/>
    <col min="12300" max="12300" width="9.83203125" bestFit="1" customWidth="1"/>
    <col min="12547" max="12547" width="12.33203125" bestFit="1" customWidth="1"/>
    <col min="12548" max="12548" width="10.6640625" customWidth="1"/>
    <col min="12549" max="12549" width="4.6640625" customWidth="1"/>
    <col min="12550" max="12553" width="10.6640625" customWidth="1"/>
    <col min="12556" max="12556" width="9.83203125" bestFit="1" customWidth="1"/>
    <col min="12803" max="12803" width="12.33203125" bestFit="1" customWidth="1"/>
    <col min="12804" max="12804" width="10.6640625" customWidth="1"/>
    <col min="12805" max="12805" width="4.6640625" customWidth="1"/>
    <col min="12806" max="12809" width="10.6640625" customWidth="1"/>
    <col min="12812" max="12812" width="9.83203125" bestFit="1" customWidth="1"/>
    <col min="13059" max="13059" width="12.33203125" bestFit="1" customWidth="1"/>
    <col min="13060" max="13060" width="10.6640625" customWidth="1"/>
    <col min="13061" max="13061" width="4.6640625" customWidth="1"/>
    <col min="13062" max="13065" width="10.6640625" customWidth="1"/>
    <col min="13068" max="13068" width="9.83203125" bestFit="1" customWidth="1"/>
    <col min="13315" max="13315" width="12.33203125" bestFit="1" customWidth="1"/>
    <col min="13316" max="13316" width="10.6640625" customWidth="1"/>
    <col min="13317" max="13317" width="4.6640625" customWidth="1"/>
    <col min="13318" max="13321" width="10.6640625" customWidth="1"/>
    <col min="13324" max="13324" width="9.83203125" bestFit="1" customWidth="1"/>
    <col min="13571" max="13571" width="12.33203125" bestFit="1" customWidth="1"/>
    <col min="13572" max="13572" width="10.6640625" customWidth="1"/>
    <col min="13573" max="13573" width="4.6640625" customWidth="1"/>
    <col min="13574" max="13577" width="10.6640625" customWidth="1"/>
    <col min="13580" max="13580" width="9.83203125" bestFit="1" customWidth="1"/>
    <col min="13827" max="13827" width="12.33203125" bestFit="1" customWidth="1"/>
    <col min="13828" max="13828" width="10.6640625" customWidth="1"/>
    <col min="13829" max="13829" width="4.6640625" customWidth="1"/>
    <col min="13830" max="13833" width="10.6640625" customWidth="1"/>
    <col min="13836" max="13836" width="9.83203125" bestFit="1" customWidth="1"/>
    <col min="14083" max="14083" width="12.33203125" bestFit="1" customWidth="1"/>
    <col min="14084" max="14084" width="10.6640625" customWidth="1"/>
    <col min="14085" max="14085" width="4.6640625" customWidth="1"/>
    <col min="14086" max="14089" width="10.6640625" customWidth="1"/>
    <col min="14092" max="14092" width="9.83203125" bestFit="1" customWidth="1"/>
    <col min="14339" max="14339" width="12.33203125" bestFit="1" customWidth="1"/>
    <col min="14340" max="14340" width="10.6640625" customWidth="1"/>
    <col min="14341" max="14341" width="4.6640625" customWidth="1"/>
    <col min="14342" max="14345" width="10.6640625" customWidth="1"/>
    <col min="14348" max="14348" width="9.83203125" bestFit="1" customWidth="1"/>
    <col min="14595" max="14595" width="12.33203125" bestFit="1" customWidth="1"/>
    <col min="14596" max="14596" width="10.6640625" customWidth="1"/>
    <col min="14597" max="14597" width="4.6640625" customWidth="1"/>
    <col min="14598" max="14601" width="10.6640625" customWidth="1"/>
    <col min="14604" max="14604" width="9.83203125" bestFit="1" customWidth="1"/>
    <col min="14851" max="14851" width="12.33203125" bestFit="1" customWidth="1"/>
    <col min="14852" max="14852" width="10.6640625" customWidth="1"/>
    <col min="14853" max="14853" width="4.6640625" customWidth="1"/>
    <col min="14854" max="14857" width="10.6640625" customWidth="1"/>
    <col min="14860" max="14860" width="9.83203125" bestFit="1" customWidth="1"/>
    <col min="15107" max="15107" width="12.33203125" bestFit="1" customWidth="1"/>
    <col min="15108" max="15108" width="10.6640625" customWidth="1"/>
    <col min="15109" max="15109" width="4.6640625" customWidth="1"/>
    <col min="15110" max="15113" width="10.6640625" customWidth="1"/>
    <col min="15116" max="15116" width="9.83203125" bestFit="1" customWidth="1"/>
    <col min="15363" max="15363" width="12.33203125" bestFit="1" customWidth="1"/>
    <col min="15364" max="15364" width="10.6640625" customWidth="1"/>
    <col min="15365" max="15365" width="4.6640625" customWidth="1"/>
    <col min="15366" max="15369" width="10.6640625" customWidth="1"/>
    <col min="15372" max="15372" width="9.83203125" bestFit="1" customWidth="1"/>
    <col min="15619" max="15619" width="12.33203125" bestFit="1" customWidth="1"/>
    <col min="15620" max="15620" width="10.6640625" customWidth="1"/>
    <col min="15621" max="15621" width="4.6640625" customWidth="1"/>
    <col min="15622" max="15625" width="10.6640625" customWidth="1"/>
    <col min="15628" max="15628" width="9.83203125" bestFit="1" customWidth="1"/>
    <col min="15875" max="15875" width="12.33203125" bestFit="1" customWidth="1"/>
    <col min="15876" max="15876" width="10.6640625" customWidth="1"/>
    <col min="15877" max="15877" width="4.6640625" customWidth="1"/>
    <col min="15878" max="15881" width="10.6640625" customWidth="1"/>
    <col min="15884" max="15884" width="9.83203125" bestFit="1" customWidth="1"/>
    <col min="16131" max="16131" width="12.33203125" bestFit="1" customWidth="1"/>
    <col min="16132" max="16132" width="10.6640625" customWidth="1"/>
    <col min="16133" max="16133" width="4.6640625" customWidth="1"/>
    <col min="16134" max="16137" width="10.6640625" customWidth="1"/>
    <col min="16140" max="16140" width="9.83203125" bestFit="1" customWidth="1"/>
  </cols>
  <sheetData>
    <row r="1" spans="1:11" ht="15" customHeight="1" x14ac:dyDescent="0.2">
      <c r="A1" s="2" t="s">
        <v>77</v>
      </c>
      <c r="B1" s="1" t="s">
        <v>78</v>
      </c>
      <c r="C1" t="s">
        <v>79</v>
      </c>
      <c r="D1" s="1" t="s">
        <v>80</v>
      </c>
      <c r="E1" s="1" t="s">
        <v>81</v>
      </c>
      <c r="F1" s="1" t="s">
        <v>165</v>
      </c>
      <c r="G1" s="1" t="s">
        <v>82</v>
      </c>
      <c r="H1" s="1" t="s">
        <v>83</v>
      </c>
      <c r="I1" s="3"/>
    </row>
    <row r="2" spans="1:11" x14ac:dyDescent="0.2">
      <c r="A2" t="s">
        <v>0</v>
      </c>
      <c r="B2">
        <v>40001</v>
      </c>
      <c r="C2" t="s">
        <v>84</v>
      </c>
      <c r="D2" s="4">
        <v>5522</v>
      </c>
      <c r="E2" s="4">
        <v>4137</v>
      </c>
      <c r="F2" s="4">
        <v>38</v>
      </c>
      <c r="G2">
        <v>1283</v>
      </c>
      <c r="H2" s="4">
        <f>SUM(D2:G2)</f>
        <v>10980</v>
      </c>
      <c r="I2" s="5"/>
      <c r="J2" s="8"/>
      <c r="K2" s="6"/>
    </row>
    <row r="3" spans="1:11" x14ac:dyDescent="0.2">
      <c r="A3" t="s">
        <v>1</v>
      </c>
      <c r="B3">
        <v>40003</v>
      </c>
      <c r="C3" t="s">
        <v>85</v>
      </c>
      <c r="D3">
        <v>560</v>
      </c>
      <c r="E3" s="4">
        <v>2063</v>
      </c>
      <c r="F3" s="4">
        <v>15</v>
      </c>
      <c r="G3">
        <v>224</v>
      </c>
      <c r="H3" s="4">
        <f t="shared" ref="H3:H66" si="0">SUM(D3:G3)</f>
        <v>2862</v>
      </c>
      <c r="I3" s="5"/>
      <c r="J3" s="5"/>
      <c r="K3" s="6"/>
    </row>
    <row r="4" spans="1:11" x14ac:dyDescent="0.2">
      <c r="A4" t="s">
        <v>2</v>
      </c>
      <c r="B4">
        <v>40005</v>
      </c>
      <c r="C4" t="s">
        <v>86</v>
      </c>
      <c r="D4" s="4">
        <v>4273</v>
      </c>
      <c r="E4" s="4">
        <v>2345</v>
      </c>
      <c r="F4" s="4">
        <v>22</v>
      </c>
      <c r="G4">
        <v>775</v>
      </c>
      <c r="H4" s="4">
        <f t="shared" si="0"/>
        <v>7415</v>
      </c>
      <c r="I4" s="5"/>
      <c r="J4" s="5"/>
      <c r="K4" s="6"/>
    </row>
    <row r="5" spans="1:11" x14ac:dyDescent="0.2">
      <c r="A5" t="s">
        <v>3</v>
      </c>
      <c r="B5">
        <v>40007</v>
      </c>
      <c r="C5" t="s">
        <v>87</v>
      </c>
      <c r="D5">
        <v>466</v>
      </c>
      <c r="E5" s="4">
        <v>2299</v>
      </c>
      <c r="F5" s="4">
        <v>3</v>
      </c>
      <c r="G5">
        <v>279</v>
      </c>
      <c r="H5" s="4">
        <f t="shared" si="0"/>
        <v>3047</v>
      </c>
      <c r="I5" s="5"/>
      <c r="J5" s="5"/>
      <c r="K5" s="6"/>
    </row>
    <row r="6" spans="1:11" x14ac:dyDescent="0.2">
      <c r="A6" t="s">
        <v>4</v>
      </c>
      <c r="B6">
        <v>40009</v>
      </c>
      <c r="C6" t="s">
        <v>88</v>
      </c>
      <c r="D6" s="4">
        <v>3700</v>
      </c>
      <c r="E6" s="4">
        <v>5784</v>
      </c>
      <c r="F6" s="4">
        <v>34</v>
      </c>
      <c r="G6" s="4">
        <v>1712</v>
      </c>
      <c r="H6" s="4">
        <f t="shared" si="0"/>
        <v>11230</v>
      </c>
      <c r="I6" s="5"/>
      <c r="J6" s="5"/>
      <c r="K6" s="6"/>
    </row>
    <row r="7" spans="1:11" x14ac:dyDescent="0.2">
      <c r="A7" t="s">
        <v>5</v>
      </c>
      <c r="B7">
        <v>40011</v>
      </c>
      <c r="C7" t="s">
        <v>89</v>
      </c>
      <c r="D7" s="4">
        <v>1694</v>
      </c>
      <c r="E7" s="4">
        <v>2958</v>
      </c>
      <c r="F7" s="4">
        <v>16</v>
      </c>
      <c r="G7">
        <v>579</v>
      </c>
      <c r="H7" s="4">
        <f t="shared" si="0"/>
        <v>5247</v>
      </c>
      <c r="I7" s="5"/>
      <c r="J7" s="5"/>
      <c r="K7" s="6"/>
    </row>
    <row r="8" spans="1:11" x14ac:dyDescent="0.2">
      <c r="A8" t="s">
        <v>6</v>
      </c>
      <c r="B8">
        <v>40013</v>
      </c>
      <c r="C8" t="s">
        <v>90</v>
      </c>
      <c r="D8" s="4">
        <v>11255</v>
      </c>
      <c r="E8" s="4">
        <v>9233</v>
      </c>
      <c r="F8" s="4">
        <v>62</v>
      </c>
      <c r="G8" s="4">
        <v>3848</v>
      </c>
      <c r="H8" s="4">
        <f t="shared" si="0"/>
        <v>24398</v>
      </c>
      <c r="I8" s="5"/>
      <c r="J8" s="5"/>
      <c r="K8" s="6"/>
    </row>
    <row r="9" spans="1:11" x14ac:dyDescent="0.2">
      <c r="A9" t="s">
        <v>7</v>
      </c>
      <c r="B9">
        <v>40015</v>
      </c>
      <c r="C9" t="s">
        <v>91</v>
      </c>
      <c r="D9" s="4">
        <v>6826</v>
      </c>
      <c r="E9" s="4">
        <v>5010</v>
      </c>
      <c r="F9" s="4">
        <v>29</v>
      </c>
      <c r="G9" s="4">
        <v>1839</v>
      </c>
      <c r="H9" s="4">
        <f t="shared" si="0"/>
        <v>13704</v>
      </c>
      <c r="I9" s="5"/>
      <c r="J9" s="5"/>
      <c r="K9" s="6"/>
    </row>
    <row r="10" spans="1:11" x14ac:dyDescent="0.2">
      <c r="A10" t="s">
        <v>8</v>
      </c>
      <c r="B10">
        <v>40017</v>
      </c>
      <c r="C10" t="s">
        <v>92</v>
      </c>
      <c r="D10" s="4">
        <v>18513</v>
      </c>
      <c r="E10" s="4">
        <v>47989</v>
      </c>
      <c r="F10" s="4">
        <v>461</v>
      </c>
      <c r="G10" s="4">
        <v>11891</v>
      </c>
      <c r="H10" s="4">
        <f t="shared" si="0"/>
        <v>78854</v>
      </c>
      <c r="I10" s="5"/>
      <c r="J10" s="5"/>
      <c r="K10" s="6"/>
    </row>
    <row r="11" spans="1:11" x14ac:dyDescent="0.2">
      <c r="A11" t="s">
        <v>9</v>
      </c>
      <c r="B11">
        <v>40019</v>
      </c>
      <c r="C11" t="s">
        <v>93</v>
      </c>
      <c r="D11" s="4">
        <v>12269</v>
      </c>
      <c r="E11" s="4">
        <v>12467</v>
      </c>
      <c r="F11" s="4">
        <v>100</v>
      </c>
      <c r="G11" s="4">
        <v>5583</v>
      </c>
      <c r="H11" s="4">
        <f t="shared" si="0"/>
        <v>30419</v>
      </c>
      <c r="I11" s="5"/>
      <c r="J11" s="5"/>
      <c r="K11" s="6"/>
    </row>
    <row r="12" spans="1:11" x14ac:dyDescent="0.2">
      <c r="A12" t="s">
        <v>10</v>
      </c>
      <c r="B12">
        <v>40021</v>
      </c>
      <c r="C12" t="s">
        <v>94</v>
      </c>
      <c r="D12" s="4">
        <v>12973</v>
      </c>
      <c r="E12" s="4">
        <v>7922</v>
      </c>
      <c r="F12" s="4">
        <v>136</v>
      </c>
      <c r="G12" s="4">
        <v>3617</v>
      </c>
      <c r="H12" s="4">
        <f t="shared" si="0"/>
        <v>24648</v>
      </c>
      <c r="I12" s="5"/>
      <c r="J12" s="5"/>
      <c r="K12" s="6"/>
    </row>
    <row r="13" spans="1:11" x14ac:dyDescent="0.2">
      <c r="A13" t="s">
        <v>11</v>
      </c>
      <c r="B13">
        <v>40023</v>
      </c>
      <c r="C13" t="s">
        <v>95</v>
      </c>
      <c r="D13" s="4">
        <v>5053</v>
      </c>
      <c r="E13" s="4">
        <v>2376</v>
      </c>
      <c r="F13" s="4">
        <v>15</v>
      </c>
      <c r="G13">
        <v>1100</v>
      </c>
      <c r="H13" s="4">
        <f t="shared" si="0"/>
        <v>8544</v>
      </c>
      <c r="I13" s="5"/>
      <c r="J13" s="5"/>
      <c r="K13" s="6"/>
    </row>
    <row r="14" spans="1:11" x14ac:dyDescent="0.2">
      <c r="A14" t="s">
        <v>12</v>
      </c>
      <c r="B14">
        <v>40025</v>
      </c>
      <c r="C14" t="s">
        <v>96</v>
      </c>
      <c r="D14">
        <v>347</v>
      </c>
      <c r="E14">
        <v>1103</v>
      </c>
      <c r="F14">
        <v>1</v>
      </c>
      <c r="G14">
        <v>155</v>
      </c>
      <c r="H14" s="4">
        <f t="shared" si="0"/>
        <v>1606</v>
      </c>
      <c r="I14" s="5"/>
      <c r="J14" s="5"/>
      <c r="K14" s="6"/>
    </row>
    <row r="15" spans="1:11" x14ac:dyDescent="0.2">
      <c r="A15" t="s">
        <v>13</v>
      </c>
      <c r="B15">
        <v>40027</v>
      </c>
      <c r="C15" t="s">
        <v>97</v>
      </c>
      <c r="D15" s="4">
        <v>53233</v>
      </c>
      <c r="E15" s="4">
        <v>76067</v>
      </c>
      <c r="F15" s="4">
        <v>883</v>
      </c>
      <c r="G15" s="4">
        <v>28301</v>
      </c>
      <c r="H15" s="4">
        <f t="shared" si="0"/>
        <v>158484</v>
      </c>
      <c r="I15" s="5"/>
      <c r="J15" s="5"/>
      <c r="K15" s="6"/>
    </row>
    <row r="16" spans="1:11" x14ac:dyDescent="0.2">
      <c r="A16" t="s">
        <v>14</v>
      </c>
      <c r="B16">
        <v>40029</v>
      </c>
      <c r="C16" t="s">
        <v>98</v>
      </c>
      <c r="D16" s="4">
        <v>2756</v>
      </c>
      <c r="E16">
        <v>757</v>
      </c>
      <c r="F16">
        <v>7</v>
      </c>
      <c r="G16">
        <v>365</v>
      </c>
      <c r="H16" s="4">
        <f t="shared" si="0"/>
        <v>3885</v>
      </c>
      <c r="I16" s="5"/>
      <c r="J16" s="5"/>
      <c r="K16" s="6"/>
    </row>
    <row r="17" spans="1:11" x14ac:dyDescent="0.2">
      <c r="A17" t="s">
        <v>15</v>
      </c>
      <c r="B17">
        <v>40031</v>
      </c>
      <c r="C17" t="s">
        <v>99</v>
      </c>
      <c r="D17" s="4">
        <v>22543</v>
      </c>
      <c r="E17" s="4">
        <v>21787</v>
      </c>
      <c r="F17" s="4">
        <v>253</v>
      </c>
      <c r="G17" s="4">
        <v>10700</v>
      </c>
      <c r="H17" s="4">
        <f t="shared" si="0"/>
        <v>55283</v>
      </c>
      <c r="I17" s="5"/>
      <c r="J17" s="5"/>
      <c r="K17" s="6"/>
    </row>
    <row r="18" spans="1:11" x14ac:dyDescent="0.2">
      <c r="A18" t="s">
        <v>16</v>
      </c>
      <c r="B18">
        <v>40033</v>
      </c>
      <c r="C18" t="s">
        <v>100</v>
      </c>
      <c r="D18" s="4">
        <v>1669</v>
      </c>
      <c r="E18">
        <v>1610</v>
      </c>
      <c r="F18">
        <v>17</v>
      </c>
      <c r="G18">
        <v>367</v>
      </c>
      <c r="H18" s="4">
        <f t="shared" si="0"/>
        <v>3663</v>
      </c>
      <c r="I18" s="5"/>
      <c r="J18" s="5"/>
      <c r="K18" s="6"/>
    </row>
    <row r="19" spans="1:11" x14ac:dyDescent="0.2">
      <c r="A19" t="s">
        <v>17</v>
      </c>
      <c r="B19">
        <v>40035</v>
      </c>
      <c r="C19" t="s">
        <v>101</v>
      </c>
      <c r="D19" s="4">
        <v>4009</v>
      </c>
      <c r="E19" s="4">
        <v>2986</v>
      </c>
      <c r="F19" s="4">
        <v>12</v>
      </c>
      <c r="G19">
        <v>895</v>
      </c>
      <c r="H19" s="4">
        <f t="shared" si="0"/>
        <v>7902</v>
      </c>
      <c r="I19" s="5"/>
      <c r="J19" s="5"/>
      <c r="K19" s="6"/>
    </row>
    <row r="20" spans="1:11" x14ac:dyDescent="0.2">
      <c r="A20" t="s">
        <v>18</v>
      </c>
      <c r="B20">
        <v>40037</v>
      </c>
      <c r="C20" t="s">
        <v>102</v>
      </c>
      <c r="D20" s="4">
        <v>11626</v>
      </c>
      <c r="E20" s="4">
        <v>22286</v>
      </c>
      <c r="F20" s="4">
        <v>172</v>
      </c>
      <c r="G20" s="4">
        <v>5536</v>
      </c>
      <c r="H20" s="4">
        <f t="shared" si="0"/>
        <v>39620</v>
      </c>
      <c r="I20" s="5"/>
      <c r="J20" s="5"/>
      <c r="K20" s="6"/>
    </row>
    <row r="21" spans="1:11" x14ac:dyDescent="0.2">
      <c r="A21" t="s">
        <v>19</v>
      </c>
      <c r="B21">
        <v>40039</v>
      </c>
      <c r="C21" t="s">
        <v>103</v>
      </c>
      <c r="D21" s="4">
        <v>5161</v>
      </c>
      <c r="E21" s="4">
        <v>8236</v>
      </c>
      <c r="F21" s="4">
        <v>58</v>
      </c>
      <c r="G21" s="4">
        <v>2617</v>
      </c>
      <c r="H21" s="4">
        <f t="shared" si="0"/>
        <v>16072</v>
      </c>
      <c r="I21" s="5"/>
      <c r="J21" s="5"/>
      <c r="K21" s="6"/>
    </row>
    <row r="22" spans="1:11" x14ac:dyDescent="0.2">
      <c r="A22" t="s">
        <v>20</v>
      </c>
      <c r="B22">
        <v>40041</v>
      </c>
      <c r="C22" t="s">
        <v>104</v>
      </c>
      <c r="D22" s="4">
        <v>8413</v>
      </c>
      <c r="E22" s="4">
        <v>11431</v>
      </c>
      <c r="F22" s="4">
        <v>57</v>
      </c>
      <c r="G22" s="4">
        <v>2977</v>
      </c>
      <c r="H22" s="4">
        <f t="shared" si="0"/>
        <v>22878</v>
      </c>
      <c r="I22" s="5"/>
      <c r="J22" s="5"/>
      <c r="K22" s="6"/>
    </row>
    <row r="23" spans="1:11" x14ac:dyDescent="0.2">
      <c r="A23" t="s">
        <v>21</v>
      </c>
      <c r="B23">
        <v>40043</v>
      </c>
      <c r="C23" t="s">
        <v>105</v>
      </c>
      <c r="D23" s="4">
        <v>812</v>
      </c>
      <c r="E23" s="4">
        <v>1852</v>
      </c>
      <c r="F23" s="4">
        <v>2</v>
      </c>
      <c r="G23">
        <v>270</v>
      </c>
      <c r="H23" s="4">
        <f t="shared" si="0"/>
        <v>2936</v>
      </c>
      <c r="I23" s="5"/>
      <c r="J23" s="5"/>
      <c r="K23" s="6"/>
    </row>
    <row r="24" spans="1:11" x14ac:dyDescent="0.2">
      <c r="A24" t="s">
        <v>22</v>
      </c>
      <c r="B24">
        <v>40045</v>
      </c>
      <c r="C24" t="s">
        <v>106</v>
      </c>
      <c r="D24">
        <v>510</v>
      </c>
      <c r="E24" s="4">
        <v>1723</v>
      </c>
      <c r="F24" s="4">
        <v>5</v>
      </c>
      <c r="G24">
        <v>271</v>
      </c>
      <c r="H24" s="4">
        <f t="shared" si="0"/>
        <v>2509</v>
      </c>
      <c r="I24" s="5"/>
      <c r="J24" s="5"/>
      <c r="K24" s="6"/>
    </row>
    <row r="25" spans="1:11" x14ac:dyDescent="0.2">
      <c r="A25" t="s">
        <v>23</v>
      </c>
      <c r="B25">
        <v>40047</v>
      </c>
      <c r="C25" t="s">
        <v>107</v>
      </c>
      <c r="D25" s="4">
        <v>7160</v>
      </c>
      <c r="E25" s="4">
        <v>18472</v>
      </c>
      <c r="F25" s="4">
        <v>130</v>
      </c>
      <c r="G25" s="4">
        <v>4623</v>
      </c>
      <c r="H25" s="4">
        <f t="shared" si="0"/>
        <v>30385</v>
      </c>
      <c r="I25" s="5"/>
      <c r="J25" s="5"/>
      <c r="K25" s="6"/>
    </row>
    <row r="26" spans="1:11" x14ac:dyDescent="0.2">
      <c r="A26" t="s">
        <v>24</v>
      </c>
      <c r="B26">
        <v>40049</v>
      </c>
      <c r="C26" t="s">
        <v>108</v>
      </c>
      <c r="D26" s="4">
        <v>6255</v>
      </c>
      <c r="E26" s="4">
        <v>7028</v>
      </c>
      <c r="F26" s="4">
        <v>70</v>
      </c>
      <c r="G26" s="4">
        <v>2042</v>
      </c>
      <c r="H26" s="4">
        <f t="shared" si="0"/>
        <v>15395</v>
      </c>
      <c r="I26" s="5"/>
      <c r="J26" s="5"/>
      <c r="K26" s="6"/>
    </row>
    <row r="27" spans="1:11" x14ac:dyDescent="0.2">
      <c r="A27" t="s">
        <v>25</v>
      </c>
      <c r="B27">
        <v>40051</v>
      </c>
      <c r="C27" t="s">
        <v>109</v>
      </c>
      <c r="D27" s="4">
        <v>9664</v>
      </c>
      <c r="E27" s="4">
        <v>17758</v>
      </c>
      <c r="F27" s="4">
        <v>122</v>
      </c>
      <c r="G27" s="4">
        <v>4740</v>
      </c>
      <c r="H27" s="4">
        <f t="shared" si="0"/>
        <v>32284</v>
      </c>
      <c r="I27" s="5"/>
      <c r="J27" s="5"/>
      <c r="K27" s="6"/>
    </row>
    <row r="28" spans="1:11" x14ac:dyDescent="0.2">
      <c r="A28" t="s">
        <v>26</v>
      </c>
      <c r="B28">
        <v>40053</v>
      </c>
      <c r="C28" t="s">
        <v>110</v>
      </c>
      <c r="D28" s="4">
        <v>676</v>
      </c>
      <c r="E28" s="4">
        <v>1917</v>
      </c>
      <c r="F28" s="4">
        <v>9</v>
      </c>
      <c r="G28">
        <v>287</v>
      </c>
      <c r="H28" s="4">
        <f t="shared" si="0"/>
        <v>2889</v>
      </c>
      <c r="I28" s="5"/>
      <c r="J28" s="5"/>
      <c r="K28" s="6"/>
    </row>
    <row r="29" spans="1:11" x14ac:dyDescent="0.2">
      <c r="A29" t="s">
        <v>27</v>
      </c>
      <c r="B29">
        <v>40055</v>
      </c>
      <c r="C29" t="s">
        <v>111</v>
      </c>
      <c r="D29" s="4">
        <v>1546</v>
      </c>
      <c r="E29">
        <v>890</v>
      </c>
      <c r="F29">
        <v>10</v>
      </c>
      <c r="G29">
        <v>322</v>
      </c>
      <c r="H29" s="4">
        <f t="shared" si="0"/>
        <v>2768</v>
      </c>
      <c r="I29" s="5"/>
      <c r="J29" s="5"/>
      <c r="K29" s="6"/>
    </row>
    <row r="30" spans="1:11" x14ac:dyDescent="0.2">
      <c r="A30" t="s">
        <v>28</v>
      </c>
      <c r="B30">
        <v>40057</v>
      </c>
      <c r="C30" t="s">
        <v>112</v>
      </c>
      <c r="D30" s="4">
        <v>838</v>
      </c>
      <c r="E30">
        <v>437</v>
      </c>
      <c r="F30">
        <v>1</v>
      </c>
      <c r="G30">
        <v>141</v>
      </c>
      <c r="H30" s="4">
        <f t="shared" si="0"/>
        <v>1417</v>
      </c>
      <c r="I30" s="5"/>
      <c r="J30" s="5"/>
      <c r="K30" s="6"/>
    </row>
    <row r="31" spans="1:11" x14ac:dyDescent="0.2">
      <c r="A31" t="s">
        <v>29</v>
      </c>
      <c r="B31">
        <v>40059</v>
      </c>
      <c r="C31" t="s">
        <v>113</v>
      </c>
      <c r="D31">
        <v>441</v>
      </c>
      <c r="E31" s="4">
        <v>1334</v>
      </c>
      <c r="F31" s="4">
        <v>2</v>
      </c>
      <c r="G31">
        <v>170</v>
      </c>
      <c r="H31" s="4">
        <f t="shared" si="0"/>
        <v>1947</v>
      </c>
      <c r="I31" s="5"/>
      <c r="J31" s="5"/>
      <c r="K31" s="6"/>
    </row>
    <row r="32" spans="1:11" x14ac:dyDescent="0.2">
      <c r="A32" t="s">
        <v>30</v>
      </c>
      <c r="B32">
        <v>40061</v>
      </c>
      <c r="C32" t="s">
        <v>114</v>
      </c>
      <c r="D32" s="4">
        <v>4387</v>
      </c>
      <c r="E32">
        <v>1984</v>
      </c>
      <c r="F32">
        <v>15</v>
      </c>
      <c r="G32">
        <v>531</v>
      </c>
      <c r="H32" s="4">
        <f t="shared" si="0"/>
        <v>6917</v>
      </c>
      <c r="I32" s="5"/>
      <c r="J32" s="5"/>
      <c r="K32" s="6"/>
    </row>
    <row r="33" spans="1:11" x14ac:dyDescent="0.2">
      <c r="A33" t="s">
        <v>31</v>
      </c>
      <c r="B33">
        <v>40063</v>
      </c>
      <c r="C33" t="s">
        <v>115</v>
      </c>
      <c r="D33" s="4">
        <v>3924</v>
      </c>
      <c r="E33" s="4">
        <v>2027</v>
      </c>
      <c r="F33" s="4">
        <v>16</v>
      </c>
      <c r="G33">
        <v>875</v>
      </c>
      <c r="H33" s="4">
        <f t="shared" si="0"/>
        <v>6842</v>
      </c>
      <c r="I33" s="5"/>
      <c r="J33" s="5"/>
      <c r="K33" s="6"/>
    </row>
    <row r="34" spans="1:11" x14ac:dyDescent="0.2">
      <c r="A34" t="s">
        <v>32</v>
      </c>
      <c r="B34">
        <v>40065</v>
      </c>
      <c r="C34" t="s">
        <v>116</v>
      </c>
      <c r="D34" s="4">
        <v>3872</v>
      </c>
      <c r="E34" s="4">
        <v>6109</v>
      </c>
      <c r="F34" s="4">
        <v>61</v>
      </c>
      <c r="G34" s="4">
        <v>1630</v>
      </c>
      <c r="H34" s="4">
        <f t="shared" si="0"/>
        <v>11672</v>
      </c>
      <c r="I34" s="5"/>
      <c r="J34" s="5"/>
      <c r="K34" s="6"/>
    </row>
    <row r="35" spans="1:11" x14ac:dyDescent="0.2">
      <c r="A35" t="s">
        <v>33</v>
      </c>
      <c r="B35">
        <v>40067</v>
      </c>
      <c r="C35" t="s">
        <v>117</v>
      </c>
      <c r="D35" s="4">
        <v>1662</v>
      </c>
      <c r="E35">
        <v>1241</v>
      </c>
      <c r="F35">
        <v>8</v>
      </c>
      <c r="G35">
        <v>487</v>
      </c>
      <c r="H35" s="4">
        <f t="shared" si="0"/>
        <v>3398</v>
      </c>
      <c r="I35" s="5"/>
      <c r="J35" s="5"/>
      <c r="K35" s="6"/>
    </row>
    <row r="36" spans="1:11" x14ac:dyDescent="0.2">
      <c r="A36" t="s">
        <v>34</v>
      </c>
      <c r="B36">
        <v>40069</v>
      </c>
      <c r="C36" t="s">
        <v>118</v>
      </c>
      <c r="D36" s="4">
        <v>3244</v>
      </c>
      <c r="E36" s="4">
        <v>1985</v>
      </c>
      <c r="F36" s="4">
        <v>13</v>
      </c>
      <c r="G36">
        <v>726</v>
      </c>
      <c r="H36" s="4">
        <f t="shared" si="0"/>
        <v>5968</v>
      </c>
      <c r="I36" s="5"/>
      <c r="J36" s="5"/>
      <c r="K36" s="6"/>
    </row>
    <row r="37" spans="1:11" x14ac:dyDescent="0.2">
      <c r="A37" t="s">
        <v>35</v>
      </c>
      <c r="B37">
        <v>40071</v>
      </c>
      <c r="C37" t="s">
        <v>119</v>
      </c>
      <c r="D37" s="4">
        <v>6934</v>
      </c>
      <c r="E37" s="4">
        <v>13553</v>
      </c>
      <c r="F37" s="4">
        <v>98</v>
      </c>
      <c r="G37" s="4">
        <v>3673</v>
      </c>
      <c r="H37" s="4">
        <f t="shared" si="0"/>
        <v>24258</v>
      </c>
      <c r="I37" s="5"/>
      <c r="J37" s="5"/>
      <c r="K37" s="6"/>
    </row>
    <row r="38" spans="1:11" x14ac:dyDescent="0.2">
      <c r="A38" t="s">
        <v>36</v>
      </c>
      <c r="B38">
        <v>40073</v>
      </c>
      <c r="C38" t="s">
        <v>120</v>
      </c>
      <c r="D38" s="4">
        <v>1693</v>
      </c>
      <c r="E38" s="4">
        <v>5778</v>
      </c>
      <c r="F38" s="4">
        <v>23</v>
      </c>
      <c r="G38">
        <v>698</v>
      </c>
      <c r="H38" s="4">
        <f t="shared" si="0"/>
        <v>8192</v>
      </c>
      <c r="I38" s="5"/>
      <c r="J38" s="5"/>
      <c r="K38" s="6"/>
    </row>
    <row r="39" spans="1:11" x14ac:dyDescent="0.2">
      <c r="A39" t="s">
        <v>37</v>
      </c>
      <c r="B39">
        <v>40075</v>
      </c>
      <c r="C39" t="s">
        <v>121</v>
      </c>
      <c r="D39" s="4">
        <v>2289</v>
      </c>
      <c r="E39" s="4">
        <v>2025</v>
      </c>
      <c r="F39" s="4">
        <v>10</v>
      </c>
      <c r="G39">
        <v>518</v>
      </c>
      <c r="H39" s="4">
        <f t="shared" si="0"/>
        <v>4842</v>
      </c>
      <c r="I39" s="5"/>
      <c r="J39" s="5"/>
      <c r="K39" s="6"/>
    </row>
    <row r="40" spans="1:11" x14ac:dyDescent="0.2">
      <c r="A40" t="s">
        <v>38</v>
      </c>
      <c r="B40">
        <v>40077</v>
      </c>
      <c r="C40" t="s">
        <v>122</v>
      </c>
      <c r="D40" s="4">
        <v>3996</v>
      </c>
      <c r="E40">
        <v>1495</v>
      </c>
      <c r="F40">
        <v>5</v>
      </c>
      <c r="G40">
        <v>583</v>
      </c>
      <c r="H40" s="4">
        <f t="shared" si="0"/>
        <v>6079</v>
      </c>
      <c r="I40" s="5"/>
      <c r="J40" s="5"/>
      <c r="K40" s="6"/>
    </row>
    <row r="41" spans="1:11" x14ac:dyDescent="0.2">
      <c r="A41" t="s">
        <v>39</v>
      </c>
      <c r="B41">
        <v>40079</v>
      </c>
      <c r="C41" t="s">
        <v>123</v>
      </c>
      <c r="D41" s="4">
        <v>13693</v>
      </c>
      <c r="E41" s="4">
        <v>9217</v>
      </c>
      <c r="F41" s="4">
        <v>64</v>
      </c>
      <c r="G41" s="4">
        <v>4237</v>
      </c>
      <c r="H41" s="4">
        <f t="shared" si="0"/>
        <v>27211</v>
      </c>
      <c r="I41" s="5"/>
      <c r="J41" s="5"/>
      <c r="K41" s="6"/>
    </row>
    <row r="42" spans="1:11" x14ac:dyDescent="0.2">
      <c r="A42" t="s">
        <v>40</v>
      </c>
      <c r="B42">
        <v>40081</v>
      </c>
      <c r="C42" t="s">
        <v>124</v>
      </c>
      <c r="D42" s="4">
        <v>5933</v>
      </c>
      <c r="E42" s="4">
        <v>10735</v>
      </c>
      <c r="F42" s="4">
        <v>89</v>
      </c>
      <c r="G42" s="4">
        <v>2627</v>
      </c>
      <c r="H42" s="4">
        <f t="shared" si="0"/>
        <v>19384</v>
      </c>
      <c r="I42" s="5"/>
      <c r="J42" s="5"/>
      <c r="K42" s="6"/>
    </row>
    <row r="43" spans="1:11" x14ac:dyDescent="0.2">
      <c r="A43" t="s">
        <v>41</v>
      </c>
      <c r="B43">
        <v>40083</v>
      </c>
      <c r="C43" t="s">
        <v>125</v>
      </c>
      <c r="D43" s="4">
        <v>6896</v>
      </c>
      <c r="E43" s="4">
        <v>16342</v>
      </c>
      <c r="F43" s="4">
        <v>134</v>
      </c>
      <c r="G43" s="4">
        <v>4001</v>
      </c>
      <c r="H43" s="4">
        <f t="shared" si="0"/>
        <v>27373</v>
      </c>
      <c r="I43" s="5"/>
      <c r="J43" s="5"/>
      <c r="K43" s="6"/>
    </row>
    <row r="44" spans="1:11" x14ac:dyDescent="0.2">
      <c r="A44" t="s">
        <v>42</v>
      </c>
      <c r="B44">
        <v>40085</v>
      </c>
      <c r="C44" t="s">
        <v>126</v>
      </c>
      <c r="D44" s="4">
        <v>3118</v>
      </c>
      <c r="E44" s="4">
        <v>2005</v>
      </c>
      <c r="F44" s="4">
        <v>20</v>
      </c>
      <c r="G44">
        <v>1029</v>
      </c>
      <c r="H44" s="4">
        <f t="shared" si="0"/>
        <v>6172</v>
      </c>
      <c r="I44" s="5"/>
      <c r="J44" s="5"/>
      <c r="K44" s="6"/>
    </row>
    <row r="45" spans="1:11" x14ac:dyDescent="0.2">
      <c r="A45" t="s">
        <v>43</v>
      </c>
      <c r="B45">
        <v>40087</v>
      </c>
      <c r="C45" t="s">
        <v>127</v>
      </c>
      <c r="D45" s="4">
        <v>6747</v>
      </c>
      <c r="E45" s="4">
        <v>13651</v>
      </c>
      <c r="F45" s="4">
        <v>82</v>
      </c>
      <c r="G45" s="4">
        <v>3245</v>
      </c>
      <c r="H45" s="4">
        <f t="shared" si="0"/>
        <v>23725</v>
      </c>
      <c r="I45" s="5"/>
    </row>
    <row r="46" spans="1:11" x14ac:dyDescent="0.2">
      <c r="A46" t="s">
        <v>44</v>
      </c>
      <c r="B46">
        <v>40089</v>
      </c>
      <c r="C46" t="s">
        <v>128</v>
      </c>
      <c r="D46" s="4">
        <v>9674</v>
      </c>
      <c r="E46" s="4">
        <v>4355</v>
      </c>
      <c r="F46" s="4">
        <v>32</v>
      </c>
      <c r="G46">
        <v>1520</v>
      </c>
      <c r="H46" s="4">
        <f t="shared" si="0"/>
        <v>15581</v>
      </c>
      <c r="I46" s="5"/>
    </row>
    <row r="47" spans="1:11" x14ac:dyDescent="0.2">
      <c r="A47" t="s">
        <v>45</v>
      </c>
      <c r="B47">
        <v>40091</v>
      </c>
      <c r="C47" t="s">
        <v>129</v>
      </c>
      <c r="D47" s="4">
        <v>6860</v>
      </c>
      <c r="E47" s="4">
        <v>3665</v>
      </c>
      <c r="F47" s="4">
        <v>18</v>
      </c>
      <c r="G47">
        <v>1256</v>
      </c>
      <c r="H47" s="4">
        <f t="shared" si="0"/>
        <v>11799</v>
      </c>
      <c r="I47" s="5"/>
    </row>
    <row r="48" spans="1:11" x14ac:dyDescent="0.2">
      <c r="A48" t="s">
        <v>46</v>
      </c>
      <c r="B48">
        <v>40093</v>
      </c>
      <c r="C48" t="s">
        <v>130</v>
      </c>
      <c r="D48" s="4">
        <v>642</v>
      </c>
      <c r="E48" s="4">
        <v>3310</v>
      </c>
      <c r="F48" s="4">
        <v>17</v>
      </c>
      <c r="G48">
        <v>331</v>
      </c>
      <c r="H48" s="4">
        <f t="shared" si="0"/>
        <v>4300</v>
      </c>
      <c r="I48" s="5"/>
      <c r="J48" s="5"/>
      <c r="K48" s="6"/>
    </row>
    <row r="49" spans="1:11" x14ac:dyDescent="0.2">
      <c r="A49" t="s">
        <v>47</v>
      </c>
      <c r="B49">
        <v>40095</v>
      </c>
      <c r="C49" t="s">
        <v>131</v>
      </c>
      <c r="D49" s="4">
        <v>3709</v>
      </c>
      <c r="E49" s="4">
        <v>3305</v>
      </c>
      <c r="F49" s="4">
        <v>20</v>
      </c>
      <c r="G49">
        <v>1291</v>
      </c>
      <c r="H49" s="4">
        <f t="shared" si="0"/>
        <v>8325</v>
      </c>
      <c r="I49" s="5"/>
      <c r="J49" s="5"/>
      <c r="K49" s="6"/>
    </row>
    <row r="50" spans="1:11" x14ac:dyDescent="0.2">
      <c r="A50" t="s">
        <v>48</v>
      </c>
      <c r="B50">
        <v>40097</v>
      </c>
      <c r="C50" t="s">
        <v>132</v>
      </c>
      <c r="D50" s="4">
        <v>9021</v>
      </c>
      <c r="E50" s="4">
        <v>10222</v>
      </c>
      <c r="F50" s="4">
        <v>67</v>
      </c>
      <c r="G50" s="4">
        <v>2844</v>
      </c>
      <c r="H50" s="4">
        <f t="shared" si="0"/>
        <v>22154</v>
      </c>
      <c r="I50" s="5"/>
      <c r="J50" s="5"/>
      <c r="K50" s="6"/>
    </row>
    <row r="51" spans="1:11" x14ac:dyDescent="0.2">
      <c r="A51" t="s">
        <v>49</v>
      </c>
      <c r="B51">
        <v>40099</v>
      </c>
      <c r="C51" t="s">
        <v>133</v>
      </c>
      <c r="D51" s="4">
        <v>4183</v>
      </c>
      <c r="E51" s="4">
        <v>2610</v>
      </c>
      <c r="F51" s="4">
        <v>36</v>
      </c>
      <c r="G51">
        <v>882</v>
      </c>
      <c r="H51" s="4">
        <f t="shared" si="0"/>
        <v>7711</v>
      </c>
      <c r="I51" s="5"/>
      <c r="J51" s="5"/>
      <c r="K51" s="6"/>
    </row>
    <row r="52" spans="1:11" x14ac:dyDescent="0.2">
      <c r="A52" t="s">
        <v>50</v>
      </c>
      <c r="B52">
        <v>40101</v>
      </c>
      <c r="C52" t="s">
        <v>134</v>
      </c>
      <c r="D52" s="4">
        <v>19164</v>
      </c>
      <c r="E52" s="4">
        <v>12420</v>
      </c>
      <c r="F52" s="4">
        <v>121</v>
      </c>
      <c r="G52" s="4">
        <v>5407</v>
      </c>
      <c r="H52" s="4">
        <f t="shared" si="0"/>
        <v>37112</v>
      </c>
      <c r="I52" s="5"/>
      <c r="J52" s="5"/>
      <c r="K52" s="6"/>
    </row>
    <row r="53" spans="1:11" x14ac:dyDescent="0.2">
      <c r="A53" t="s">
        <v>51</v>
      </c>
      <c r="B53">
        <v>40103</v>
      </c>
      <c r="C53" t="s">
        <v>135</v>
      </c>
      <c r="D53" s="4">
        <v>1855</v>
      </c>
      <c r="E53" s="4">
        <v>3841</v>
      </c>
      <c r="F53" s="4">
        <v>18</v>
      </c>
      <c r="G53">
        <v>695</v>
      </c>
      <c r="H53" s="4">
        <f t="shared" si="0"/>
        <v>6409</v>
      </c>
      <c r="I53" s="5"/>
      <c r="J53" s="5"/>
      <c r="K53" s="6"/>
    </row>
    <row r="54" spans="1:11" x14ac:dyDescent="0.2">
      <c r="A54" t="s">
        <v>52</v>
      </c>
      <c r="B54">
        <v>40105</v>
      </c>
      <c r="C54" t="s">
        <v>136</v>
      </c>
      <c r="D54" s="4">
        <v>2304</v>
      </c>
      <c r="E54" s="4">
        <v>2866</v>
      </c>
      <c r="F54" s="4">
        <v>21</v>
      </c>
      <c r="G54">
        <v>798</v>
      </c>
      <c r="H54" s="4">
        <f t="shared" si="0"/>
        <v>5989</v>
      </c>
      <c r="I54" s="5"/>
      <c r="J54" s="5"/>
      <c r="K54" s="6"/>
    </row>
    <row r="55" spans="1:11" x14ac:dyDescent="0.2">
      <c r="A55" t="s">
        <v>53</v>
      </c>
      <c r="B55">
        <v>40107</v>
      </c>
      <c r="C55" t="s">
        <v>137</v>
      </c>
      <c r="D55" s="4">
        <v>3042</v>
      </c>
      <c r="E55" s="4">
        <v>2147</v>
      </c>
      <c r="F55" s="4">
        <v>20</v>
      </c>
      <c r="G55">
        <v>694</v>
      </c>
      <c r="H55" s="4">
        <f t="shared" si="0"/>
        <v>5903</v>
      </c>
      <c r="I55" s="5"/>
      <c r="J55" s="5"/>
      <c r="K55" s="6"/>
    </row>
    <row r="56" spans="1:11" x14ac:dyDescent="0.2">
      <c r="A56" t="s">
        <v>54</v>
      </c>
      <c r="B56">
        <v>40109</v>
      </c>
      <c r="C56" t="s">
        <v>138</v>
      </c>
      <c r="D56" s="4">
        <v>153951</v>
      </c>
      <c r="E56" s="4">
        <v>181166</v>
      </c>
      <c r="F56" s="4">
        <v>2235</v>
      </c>
      <c r="G56" s="4">
        <v>74004</v>
      </c>
      <c r="H56" s="4">
        <f t="shared" si="0"/>
        <v>411356</v>
      </c>
      <c r="I56" s="5"/>
      <c r="J56" s="5"/>
      <c r="K56" s="6"/>
    </row>
    <row r="57" spans="1:11" x14ac:dyDescent="0.2">
      <c r="A57" t="s">
        <v>55</v>
      </c>
      <c r="B57">
        <v>40111</v>
      </c>
      <c r="C57" t="s">
        <v>139</v>
      </c>
      <c r="D57" s="4">
        <v>9872</v>
      </c>
      <c r="E57" s="4">
        <v>7412</v>
      </c>
      <c r="F57" s="4">
        <v>64</v>
      </c>
      <c r="G57" s="4">
        <v>2691</v>
      </c>
      <c r="H57" s="4">
        <f t="shared" si="0"/>
        <v>20039</v>
      </c>
      <c r="I57" s="5"/>
      <c r="J57" s="5"/>
      <c r="K57" s="6"/>
    </row>
    <row r="58" spans="1:11" x14ac:dyDescent="0.2">
      <c r="A58" t="s">
        <v>56</v>
      </c>
      <c r="B58">
        <v>40113</v>
      </c>
      <c r="C58" t="s">
        <v>140</v>
      </c>
      <c r="D58" s="4">
        <v>10560</v>
      </c>
      <c r="E58" s="4">
        <v>12538</v>
      </c>
      <c r="F58" s="4">
        <v>109</v>
      </c>
      <c r="G58" s="4">
        <v>3503</v>
      </c>
      <c r="H58" s="4">
        <f t="shared" si="0"/>
        <v>26710</v>
      </c>
      <c r="I58" s="5"/>
      <c r="J58" s="5"/>
      <c r="K58" s="6"/>
    </row>
    <row r="59" spans="1:11" x14ac:dyDescent="0.2">
      <c r="A59" t="s">
        <v>57</v>
      </c>
      <c r="B59">
        <v>40115</v>
      </c>
      <c r="C59" t="s">
        <v>141</v>
      </c>
      <c r="D59" s="4">
        <v>7572</v>
      </c>
      <c r="E59" s="4">
        <v>6359</v>
      </c>
      <c r="F59" s="4">
        <v>47</v>
      </c>
      <c r="G59" s="4">
        <v>3022</v>
      </c>
      <c r="H59" s="4">
        <f t="shared" si="0"/>
        <v>17000</v>
      </c>
      <c r="I59" s="5"/>
      <c r="J59" s="5"/>
      <c r="K59" s="6"/>
    </row>
    <row r="60" spans="1:11" x14ac:dyDescent="0.2">
      <c r="A60" t="s">
        <v>58</v>
      </c>
      <c r="B60">
        <v>40117</v>
      </c>
      <c r="C60" t="s">
        <v>142</v>
      </c>
      <c r="D60" s="4">
        <v>3310</v>
      </c>
      <c r="E60" s="4">
        <v>4436</v>
      </c>
      <c r="F60" s="4">
        <v>30</v>
      </c>
      <c r="G60">
        <v>1248</v>
      </c>
      <c r="H60" s="4">
        <f t="shared" si="0"/>
        <v>9024</v>
      </c>
      <c r="I60" s="5"/>
      <c r="J60" s="5"/>
      <c r="K60" s="6"/>
    </row>
    <row r="61" spans="1:11" x14ac:dyDescent="0.2">
      <c r="A61" t="s">
        <v>59</v>
      </c>
      <c r="B61">
        <v>40119</v>
      </c>
      <c r="C61" t="s">
        <v>143</v>
      </c>
      <c r="D61" s="4">
        <v>13074</v>
      </c>
      <c r="E61" s="4">
        <v>20139</v>
      </c>
      <c r="F61" s="4">
        <v>266</v>
      </c>
      <c r="G61" s="4">
        <v>6686</v>
      </c>
      <c r="H61" s="4">
        <f t="shared" si="0"/>
        <v>40165</v>
      </c>
      <c r="I61" s="5"/>
      <c r="J61" s="5"/>
      <c r="K61" s="6"/>
    </row>
    <row r="62" spans="1:11" x14ac:dyDescent="0.2">
      <c r="A62" t="s">
        <v>60</v>
      </c>
      <c r="B62">
        <v>40121</v>
      </c>
      <c r="C62" t="s">
        <v>144</v>
      </c>
      <c r="D62" s="4">
        <v>13686</v>
      </c>
      <c r="E62" s="4">
        <v>8259</v>
      </c>
      <c r="F62" s="4">
        <v>71</v>
      </c>
      <c r="G62" s="4">
        <v>4129</v>
      </c>
      <c r="H62" s="4">
        <f t="shared" si="0"/>
        <v>26145</v>
      </c>
      <c r="I62" s="5"/>
      <c r="J62" s="5"/>
      <c r="K62" s="6"/>
    </row>
    <row r="63" spans="1:11" x14ac:dyDescent="0.2">
      <c r="A63" t="s">
        <v>61</v>
      </c>
      <c r="B63">
        <v>40123</v>
      </c>
      <c r="C63" t="s">
        <v>145</v>
      </c>
      <c r="D63" s="4">
        <v>9672</v>
      </c>
      <c r="E63" s="4">
        <v>8616</v>
      </c>
      <c r="F63" s="4">
        <v>98</v>
      </c>
      <c r="G63" s="4">
        <v>3121</v>
      </c>
      <c r="H63" s="4">
        <f t="shared" si="0"/>
        <v>21507</v>
      </c>
      <c r="I63" s="5"/>
      <c r="J63" s="5"/>
      <c r="K63" s="6"/>
    </row>
    <row r="64" spans="1:11" x14ac:dyDescent="0.2">
      <c r="A64" t="s">
        <v>62</v>
      </c>
      <c r="B64">
        <v>40125</v>
      </c>
      <c r="C64" t="s">
        <v>146</v>
      </c>
      <c r="D64" s="4">
        <v>13438</v>
      </c>
      <c r="E64" s="4">
        <v>18628</v>
      </c>
      <c r="F64" s="4">
        <v>210</v>
      </c>
      <c r="G64" s="4">
        <v>6153</v>
      </c>
      <c r="H64" s="4">
        <f t="shared" si="0"/>
        <v>38429</v>
      </c>
      <c r="I64" s="5"/>
      <c r="J64" s="5"/>
      <c r="K64" s="6"/>
    </row>
    <row r="65" spans="1:12" x14ac:dyDescent="0.2">
      <c r="A65" t="s">
        <v>63</v>
      </c>
      <c r="B65">
        <v>40127</v>
      </c>
      <c r="C65" t="s">
        <v>147</v>
      </c>
      <c r="D65" s="4">
        <v>4482</v>
      </c>
      <c r="E65">
        <v>1684</v>
      </c>
      <c r="F65">
        <v>9</v>
      </c>
      <c r="G65">
        <v>765</v>
      </c>
      <c r="H65" s="4">
        <f t="shared" si="0"/>
        <v>6940</v>
      </c>
      <c r="I65" s="5"/>
      <c r="J65" s="5"/>
      <c r="K65" s="6"/>
    </row>
    <row r="66" spans="1:12" x14ac:dyDescent="0.2">
      <c r="A66" t="s">
        <v>64</v>
      </c>
      <c r="B66">
        <v>40129</v>
      </c>
      <c r="C66" t="s">
        <v>148</v>
      </c>
      <c r="D66" s="4">
        <v>1072</v>
      </c>
      <c r="E66">
        <v>1073</v>
      </c>
      <c r="F66">
        <v>1</v>
      </c>
      <c r="G66">
        <v>182</v>
      </c>
      <c r="H66" s="4">
        <f t="shared" si="0"/>
        <v>2328</v>
      </c>
      <c r="I66" s="5"/>
      <c r="J66" s="5"/>
      <c r="K66" s="6"/>
    </row>
    <row r="67" spans="1:12" x14ac:dyDescent="0.2">
      <c r="A67" t="s">
        <v>65</v>
      </c>
      <c r="B67">
        <v>40131</v>
      </c>
      <c r="C67" t="s">
        <v>149</v>
      </c>
      <c r="D67" s="4">
        <v>14886</v>
      </c>
      <c r="E67" s="4">
        <v>33020</v>
      </c>
      <c r="F67" s="4">
        <v>180</v>
      </c>
      <c r="G67" s="4">
        <v>7579</v>
      </c>
      <c r="H67" s="4">
        <f t="shared" ref="H67:H78" si="1">SUM(D67:G67)</f>
        <v>55665</v>
      </c>
      <c r="I67" s="5"/>
      <c r="J67" s="5"/>
      <c r="K67" s="6"/>
    </row>
    <row r="68" spans="1:12" x14ac:dyDescent="0.2">
      <c r="A68" t="s">
        <v>66</v>
      </c>
      <c r="B68">
        <v>40133</v>
      </c>
      <c r="C68" t="s">
        <v>150</v>
      </c>
      <c r="D68" s="4">
        <v>5710</v>
      </c>
      <c r="E68" s="4">
        <v>4501</v>
      </c>
      <c r="F68" s="4">
        <v>40</v>
      </c>
      <c r="G68">
        <v>1650</v>
      </c>
      <c r="H68" s="4">
        <f t="shared" si="1"/>
        <v>11901</v>
      </c>
      <c r="I68" s="5"/>
      <c r="J68" s="5"/>
      <c r="K68" s="6"/>
    </row>
    <row r="69" spans="1:12" x14ac:dyDescent="0.2">
      <c r="A69" t="s">
        <v>67</v>
      </c>
      <c r="B69">
        <v>40135</v>
      </c>
      <c r="C69" t="s">
        <v>151</v>
      </c>
      <c r="D69" s="4">
        <v>11222</v>
      </c>
      <c r="E69" s="4">
        <v>7795</v>
      </c>
      <c r="F69" s="4">
        <v>47</v>
      </c>
      <c r="G69" s="4">
        <v>2576</v>
      </c>
      <c r="H69" s="4">
        <f t="shared" si="1"/>
        <v>21640</v>
      </c>
      <c r="I69" s="5"/>
      <c r="J69" s="5"/>
      <c r="K69" s="6"/>
    </row>
    <row r="70" spans="1:12" x14ac:dyDescent="0.2">
      <c r="A70" t="s">
        <v>68</v>
      </c>
      <c r="B70">
        <v>40137</v>
      </c>
      <c r="C70" t="s">
        <v>152</v>
      </c>
      <c r="D70" s="4">
        <v>8981</v>
      </c>
      <c r="E70" s="4">
        <v>13991</v>
      </c>
      <c r="F70" s="4">
        <v>88</v>
      </c>
      <c r="G70" s="4">
        <v>3503</v>
      </c>
      <c r="H70" s="4">
        <f t="shared" si="1"/>
        <v>26563</v>
      </c>
      <c r="I70" s="5"/>
      <c r="J70" s="5"/>
      <c r="K70" s="6"/>
    </row>
    <row r="71" spans="1:12" x14ac:dyDescent="0.2">
      <c r="A71" t="s">
        <v>69</v>
      </c>
      <c r="B71">
        <v>40139</v>
      </c>
      <c r="C71" t="s">
        <v>153</v>
      </c>
      <c r="D71" s="4">
        <v>1899</v>
      </c>
      <c r="E71" s="4">
        <v>5389</v>
      </c>
      <c r="F71" s="4">
        <v>29</v>
      </c>
      <c r="G71" s="4">
        <v>1488</v>
      </c>
      <c r="H71" s="4">
        <f t="shared" si="1"/>
        <v>8805</v>
      </c>
      <c r="I71" s="5"/>
      <c r="J71" s="5"/>
      <c r="K71" s="6"/>
    </row>
    <row r="72" spans="1:12" x14ac:dyDescent="0.2">
      <c r="A72" t="s">
        <v>70</v>
      </c>
      <c r="B72">
        <v>40141</v>
      </c>
      <c r="C72" t="s">
        <v>154</v>
      </c>
      <c r="D72" s="4">
        <v>1946</v>
      </c>
      <c r="E72">
        <v>1656</v>
      </c>
      <c r="F72">
        <v>12</v>
      </c>
      <c r="G72">
        <v>494</v>
      </c>
      <c r="H72" s="4">
        <f t="shared" si="1"/>
        <v>4108</v>
      </c>
      <c r="I72" s="5"/>
      <c r="J72" s="5"/>
      <c r="K72" s="6"/>
    </row>
    <row r="73" spans="1:12" x14ac:dyDescent="0.2">
      <c r="A73" t="s">
        <v>71</v>
      </c>
      <c r="B73">
        <v>40143</v>
      </c>
      <c r="C73" t="s">
        <v>155</v>
      </c>
      <c r="D73" s="4">
        <v>116888</v>
      </c>
      <c r="E73" s="4">
        <v>176579</v>
      </c>
      <c r="F73" s="4">
        <v>1572</v>
      </c>
      <c r="G73" s="4">
        <v>56474</v>
      </c>
      <c r="H73" s="4">
        <f t="shared" si="1"/>
        <v>351513</v>
      </c>
      <c r="I73" s="5"/>
      <c r="J73" s="5"/>
      <c r="K73" s="6"/>
    </row>
    <row r="74" spans="1:12" x14ac:dyDescent="0.2">
      <c r="A74" t="s">
        <v>72</v>
      </c>
      <c r="B74">
        <v>40145</v>
      </c>
      <c r="C74" t="s">
        <v>156</v>
      </c>
      <c r="D74" s="4">
        <v>12444</v>
      </c>
      <c r="E74" s="4">
        <v>24261</v>
      </c>
      <c r="F74" s="4">
        <v>201</v>
      </c>
      <c r="G74" s="4">
        <v>5297</v>
      </c>
      <c r="H74" s="4">
        <f t="shared" si="1"/>
        <v>42203</v>
      </c>
      <c r="I74" s="5"/>
      <c r="J74" s="5"/>
      <c r="K74" s="6"/>
    </row>
    <row r="75" spans="1:12" x14ac:dyDescent="0.2">
      <c r="A75" t="s">
        <v>73</v>
      </c>
      <c r="B75">
        <v>40147</v>
      </c>
      <c r="C75" t="s">
        <v>157</v>
      </c>
      <c r="D75" s="4">
        <v>7582</v>
      </c>
      <c r="E75" s="4">
        <v>18872</v>
      </c>
      <c r="F75" s="4">
        <v>118</v>
      </c>
      <c r="G75" s="4">
        <v>5401</v>
      </c>
      <c r="H75" s="4">
        <f t="shared" si="1"/>
        <v>31973</v>
      </c>
      <c r="I75" s="5"/>
      <c r="J75" s="5"/>
      <c r="K75" s="6"/>
    </row>
    <row r="76" spans="1:12" x14ac:dyDescent="0.2">
      <c r="A76" t="s">
        <v>74</v>
      </c>
      <c r="B76">
        <v>40149</v>
      </c>
      <c r="C76" t="s">
        <v>158</v>
      </c>
      <c r="D76" s="4">
        <v>2515</v>
      </c>
      <c r="E76" s="4">
        <v>3186</v>
      </c>
      <c r="F76" s="4">
        <v>25</v>
      </c>
      <c r="G76">
        <v>853</v>
      </c>
      <c r="H76" s="4">
        <f t="shared" si="1"/>
        <v>6579</v>
      </c>
      <c r="I76" s="5"/>
      <c r="J76" s="5"/>
      <c r="K76" s="6"/>
    </row>
    <row r="77" spans="1:12" x14ac:dyDescent="0.2">
      <c r="A77" t="s">
        <v>75</v>
      </c>
      <c r="B77">
        <v>40151</v>
      </c>
      <c r="C77" t="s">
        <v>159</v>
      </c>
      <c r="D77" s="4">
        <v>1083</v>
      </c>
      <c r="E77" s="4">
        <v>3146</v>
      </c>
      <c r="F77" s="4">
        <v>21</v>
      </c>
      <c r="G77">
        <v>527</v>
      </c>
      <c r="H77" s="4">
        <f t="shared" si="1"/>
        <v>4777</v>
      </c>
      <c r="I77" s="5"/>
      <c r="J77" s="5"/>
      <c r="K77" s="6"/>
    </row>
    <row r="78" spans="1:12" x14ac:dyDescent="0.2">
      <c r="A78" t="s">
        <v>76</v>
      </c>
      <c r="B78">
        <v>40153</v>
      </c>
      <c r="C78" t="s">
        <v>160</v>
      </c>
      <c r="D78" s="4">
        <v>2320</v>
      </c>
      <c r="E78" s="4">
        <v>6924</v>
      </c>
      <c r="F78" s="4">
        <v>51</v>
      </c>
      <c r="G78" s="4">
        <v>1645</v>
      </c>
      <c r="H78" s="4">
        <f t="shared" si="1"/>
        <v>10940</v>
      </c>
      <c r="I78" s="5"/>
      <c r="J78" s="5"/>
      <c r="K78" s="6"/>
    </row>
    <row r="80" spans="1:12" x14ac:dyDescent="0.2">
      <c r="D80" s="7"/>
      <c r="E80" s="7"/>
      <c r="F80" s="7"/>
      <c r="G80" s="7"/>
      <c r="H80" s="7"/>
      <c r="I80" s="7"/>
      <c r="J80" s="5"/>
      <c r="K80" s="6"/>
      <c r="L80" s="6"/>
    </row>
    <row r="81" spans="11:12" x14ac:dyDescent="0.2">
      <c r="K81" s="6"/>
    </row>
    <row r="82" spans="11:12" x14ac:dyDescent="0.2">
      <c r="K82" s="6"/>
      <c r="L8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pane ySplit="1" topLeftCell="A2" activePane="bottomLeft" state="frozen"/>
      <selection pane="bottomLeft" activeCell="J22" sqref="J22"/>
    </sheetView>
  </sheetViews>
  <sheetFormatPr baseColWidth="10" defaultColWidth="8.83203125" defaultRowHeight="15" x14ac:dyDescent="0.2"/>
  <cols>
    <col min="1" max="1" width="15.5" bestFit="1" customWidth="1"/>
    <col min="3" max="3" width="13.6640625" bestFit="1" customWidth="1"/>
    <col min="4" max="7" width="14.6640625" customWidth="1"/>
    <col min="8" max="8" width="10.6640625" customWidth="1"/>
  </cols>
  <sheetData>
    <row r="1" spans="1:10" ht="14.25" customHeight="1" x14ac:dyDescent="0.2">
      <c r="A1" s="2" t="s">
        <v>77</v>
      </c>
      <c r="B1" s="1" t="s">
        <v>78</v>
      </c>
      <c r="C1" t="s">
        <v>79</v>
      </c>
      <c r="D1" s="1" t="s">
        <v>164</v>
      </c>
      <c r="E1" s="1" t="s">
        <v>163</v>
      </c>
      <c r="F1" s="1" t="s">
        <v>162</v>
      </c>
      <c r="G1" s="1" t="s">
        <v>161</v>
      </c>
      <c r="H1" s="1" t="s">
        <v>83</v>
      </c>
    </row>
    <row r="2" spans="1:10" x14ac:dyDescent="0.2">
      <c r="A2" t="s">
        <v>0</v>
      </c>
      <c r="B2">
        <v>40001</v>
      </c>
      <c r="C2" t="s">
        <v>84</v>
      </c>
      <c r="D2" s="4">
        <v>1745</v>
      </c>
      <c r="E2" s="4">
        <v>3187</v>
      </c>
      <c r="F2" s="4">
        <v>241</v>
      </c>
      <c r="G2" s="4">
        <v>124</v>
      </c>
      <c r="H2" s="4">
        <f>SUM(D2:G2)</f>
        <v>5297</v>
      </c>
      <c r="J2" s="8"/>
    </row>
    <row r="3" spans="1:10" x14ac:dyDescent="0.2">
      <c r="A3" t="s">
        <v>1</v>
      </c>
      <c r="B3">
        <v>40003</v>
      </c>
      <c r="C3" t="s">
        <v>85</v>
      </c>
      <c r="D3">
        <v>391</v>
      </c>
      <c r="E3" s="4">
        <v>1333</v>
      </c>
      <c r="F3" s="4">
        <v>77</v>
      </c>
      <c r="G3" s="4">
        <v>35</v>
      </c>
      <c r="H3" s="4">
        <f t="shared" ref="H3:H66" si="0">SUM(D3:G3)</f>
        <v>1836</v>
      </c>
    </row>
    <row r="4" spans="1:10" x14ac:dyDescent="0.2">
      <c r="A4" t="s">
        <v>2</v>
      </c>
      <c r="B4">
        <v>40005</v>
      </c>
      <c r="C4" t="s">
        <v>86</v>
      </c>
      <c r="D4" s="4">
        <v>1155</v>
      </c>
      <c r="E4" s="4">
        <v>2789</v>
      </c>
      <c r="F4" s="4">
        <v>95</v>
      </c>
      <c r="G4" s="4">
        <v>101</v>
      </c>
      <c r="H4" s="4">
        <f t="shared" si="0"/>
        <v>4140</v>
      </c>
    </row>
    <row r="5" spans="1:10" x14ac:dyDescent="0.2">
      <c r="A5" t="s">
        <v>3</v>
      </c>
      <c r="B5">
        <v>40007</v>
      </c>
      <c r="C5" t="s">
        <v>87</v>
      </c>
      <c r="D5">
        <v>272</v>
      </c>
      <c r="E5" s="4">
        <v>1454</v>
      </c>
      <c r="F5" s="4">
        <v>73</v>
      </c>
      <c r="G5" s="4">
        <v>34</v>
      </c>
      <c r="H5" s="4">
        <f t="shared" si="0"/>
        <v>1833</v>
      </c>
    </row>
    <row r="6" spans="1:10" x14ac:dyDescent="0.2">
      <c r="A6" t="s">
        <v>4</v>
      </c>
      <c r="B6">
        <v>40009</v>
      </c>
      <c r="C6" t="s">
        <v>88</v>
      </c>
      <c r="D6" s="4">
        <v>1396</v>
      </c>
      <c r="E6" s="4">
        <v>4061</v>
      </c>
      <c r="F6" s="4">
        <v>248</v>
      </c>
      <c r="G6" s="4">
        <v>123</v>
      </c>
      <c r="H6" s="4">
        <f t="shared" si="0"/>
        <v>5828</v>
      </c>
    </row>
    <row r="7" spans="1:10" x14ac:dyDescent="0.2">
      <c r="A7" t="s">
        <v>5</v>
      </c>
      <c r="B7">
        <v>40011</v>
      </c>
      <c r="C7" t="s">
        <v>89</v>
      </c>
      <c r="D7" s="4">
        <v>889</v>
      </c>
      <c r="E7" s="4">
        <v>1941</v>
      </c>
      <c r="F7" s="4">
        <v>123</v>
      </c>
      <c r="G7" s="4">
        <v>65</v>
      </c>
      <c r="H7" s="4">
        <f t="shared" si="0"/>
        <v>3018</v>
      </c>
    </row>
    <row r="8" spans="1:10" x14ac:dyDescent="0.2">
      <c r="A8" t="s">
        <v>6</v>
      </c>
      <c r="B8">
        <v>40013</v>
      </c>
      <c r="C8" t="s">
        <v>90</v>
      </c>
      <c r="D8" s="4">
        <v>3746</v>
      </c>
      <c r="E8" s="4">
        <v>7301</v>
      </c>
      <c r="F8" s="4">
        <v>302</v>
      </c>
      <c r="G8" s="4">
        <v>195</v>
      </c>
      <c r="H8" s="4">
        <f t="shared" si="0"/>
        <v>11544</v>
      </c>
    </row>
    <row r="9" spans="1:10" x14ac:dyDescent="0.2">
      <c r="A9" t="s">
        <v>7</v>
      </c>
      <c r="B9">
        <v>40015</v>
      </c>
      <c r="C9" t="s">
        <v>91</v>
      </c>
      <c r="D9" s="4">
        <v>3043</v>
      </c>
      <c r="E9" s="4">
        <v>4047</v>
      </c>
      <c r="F9" s="4">
        <v>272</v>
      </c>
      <c r="G9" s="4">
        <v>80</v>
      </c>
      <c r="H9" s="4">
        <f t="shared" si="0"/>
        <v>7442</v>
      </c>
    </row>
    <row r="10" spans="1:10" x14ac:dyDescent="0.2">
      <c r="A10" t="s">
        <v>8</v>
      </c>
      <c r="B10">
        <v>40017</v>
      </c>
      <c r="C10" t="s">
        <v>92</v>
      </c>
      <c r="D10" s="4">
        <v>16744</v>
      </c>
      <c r="E10" s="4">
        <v>27410</v>
      </c>
      <c r="F10" s="4">
        <v>1797</v>
      </c>
      <c r="G10" s="4">
        <v>538</v>
      </c>
      <c r="H10" s="4">
        <f t="shared" si="0"/>
        <v>46489</v>
      </c>
    </row>
    <row r="11" spans="1:10" x14ac:dyDescent="0.2">
      <c r="A11" t="s">
        <v>9</v>
      </c>
      <c r="B11">
        <v>40019</v>
      </c>
      <c r="C11" t="s">
        <v>93</v>
      </c>
      <c r="D11" s="4">
        <v>4445</v>
      </c>
      <c r="E11" s="4">
        <v>9090</v>
      </c>
      <c r="F11" s="4">
        <v>469</v>
      </c>
      <c r="G11" s="4">
        <v>343</v>
      </c>
      <c r="H11" s="4">
        <f t="shared" si="0"/>
        <v>14347</v>
      </c>
    </row>
    <row r="12" spans="1:10" x14ac:dyDescent="0.2">
      <c r="A12" t="s">
        <v>10</v>
      </c>
      <c r="B12">
        <v>40021</v>
      </c>
      <c r="C12" t="s">
        <v>94</v>
      </c>
      <c r="D12" s="4">
        <v>6970</v>
      </c>
      <c r="E12" s="4">
        <v>6336</v>
      </c>
      <c r="F12" s="4">
        <v>595</v>
      </c>
      <c r="G12" s="4">
        <v>224</v>
      </c>
      <c r="H12" s="4">
        <f t="shared" si="0"/>
        <v>14125</v>
      </c>
    </row>
    <row r="13" spans="1:10" x14ac:dyDescent="0.2">
      <c r="A13" t="s">
        <v>11</v>
      </c>
      <c r="B13">
        <v>40023</v>
      </c>
      <c r="C13" t="s">
        <v>95</v>
      </c>
      <c r="D13" s="4">
        <v>1286</v>
      </c>
      <c r="E13" s="4">
        <v>2634</v>
      </c>
      <c r="F13" s="4">
        <v>115</v>
      </c>
      <c r="G13" s="4">
        <v>66</v>
      </c>
      <c r="H13" s="4">
        <f t="shared" si="0"/>
        <v>4101</v>
      </c>
    </row>
    <row r="14" spans="1:10" x14ac:dyDescent="0.2">
      <c r="A14" t="s">
        <v>12</v>
      </c>
      <c r="B14">
        <v>40025</v>
      </c>
      <c r="C14" t="s">
        <v>96</v>
      </c>
      <c r="D14" s="4">
        <v>98</v>
      </c>
      <c r="E14" s="4">
        <v>682</v>
      </c>
      <c r="F14" s="4">
        <v>19</v>
      </c>
      <c r="G14" s="4">
        <v>29</v>
      </c>
      <c r="H14" s="4">
        <f t="shared" si="0"/>
        <v>828</v>
      </c>
    </row>
    <row r="15" spans="1:10" x14ac:dyDescent="0.2">
      <c r="A15" t="s">
        <v>13</v>
      </c>
      <c r="B15">
        <v>40027</v>
      </c>
      <c r="C15" t="s">
        <v>97</v>
      </c>
      <c r="D15" s="4">
        <v>46648</v>
      </c>
      <c r="E15" s="4">
        <v>42268</v>
      </c>
      <c r="F15" s="4">
        <v>3231</v>
      </c>
      <c r="G15" s="4">
        <v>1296</v>
      </c>
      <c r="H15" s="4">
        <f t="shared" si="0"/>
        <v>93443</v>
      </c>
    </row>
    <row r="16" spans="1:10" x14ac:dyDescent="0.2">
      <c r="A16" t="s">
        <v>14</v>
      </c>
      <c r="B16">
        <v>40029</v>
      </c>
      <c r="C16" t="s">
        <v>98</v>
      </c>
      <c r="D16" s="4">
        <v>659</v>
      </c>
      <c r="E16" s="4">
        <v>1127</v>
      </c>
      <c r="F16" s="4">
        <v>60</v>
      </c>
      <c r="G16" s="4">
        <v>36</v>
      </c>
      <c r="H16" s="4">
        <f t="shared" si="0"/>
        <v>1882</v>
      </c>
    </row>
    <row r="17" spans="1:8" x14ac:dyDescent="0.2">
      <c r="A17" t="s">
        <v>15</v>
      </c>
      <c r="B17">
        <v>40031</v>
      </c>
      <c r="C17" t="s">
        <v>99</v>
      </c>
      <c r="D17" s="4">
        <v>12336</v>
      </c>
      <c r="E17" s="4">
        <v>13180</v>
      </c>
      <c r="F17" s="4">
        <v>1027</v>
      </c>
      <c r="G17" s="4">
        <v>400</v>
      </c>
      <c r="H17" s="4">
        <f t="shared" si="0"/>
        <v>26943</v>
      </c>
    </row>
    <row r="18" spans="1:8" x14ac:dyDescent="0.2">
      <c r="A18" t="s">
        <v>16</v>
      </c>
      <c r="B18">
        <v>40033</v>
      </c>
      <c r="C18" t="s">
        <v>100</v>
      </c>
      <c r="D18" s="4">
        <v>598</v>
      </c>
      <c r="E18" s="4">
        <v>1312</v>
      </c>
      <c r="F18" s="4">
        <v>95</v>
      </c>
      <c r="G18" s="4">
        <v>29</v>
      </c>
      <c r="H18" s="4">
        <f t="shared" si="0"/>
        <v>2034</v>
      </c>
    </row>
    <row r="19" spans="1:8" x14ac:dyDescent="0.2">
      <c r="A19" t="s">
        <v>17</v>
      </c>
      <c r="B19">
        <v>40035</v>
      </c>
      <c r="C19" t="s">
        <v>101</v>
      </c>
      <c r="D19" s="4">
        <v>1713</v>
      </c>
      <c r="E19" s="4">
        <v>2863</v>
      </c>
      <c r="F19" s="4">
        <v>164</v>
      </c>
      <c r="G19" s="4">
        <v>77</v>
      </c>
      <c r="H19" s="4">
        <f t="shared" si="0"/>
        <v>4817</v>
      </c>
    </row>
    <row r="20" spans="1:8" x14ac:dyDescent="0.2">
      <c r="A20" t="s">
        <v>18</v>
      </c>
      <c r="B20">
        <v>40037</v>
      </c>
      <c r="C20" t="s">
        <v>102</v>
      </c>
      <c r="D20" s="4">
        <v>7048</v>
      </c>
      <c r="E20" s="4">
        <v>14870</v>
      </c>
      <c r="F20" s="4">
        <v>775</v>
      </c>
      <c r="G20" s="4">
        <v>325</v>
      </c>
      <c r="H20" s="4">
        <f t="shared" si="0"/>
        <v>23018</v>
      </c>
    </row>
    <row r="21" spans="1:8" x14ac:dyDescent="0.2">
      <c r="A21" t="s">
        <v>19</v>
      </c>
      <c r="B21">
        <v>40039</v>
      </c>
      <c r="C21" t="s">
        <v>103</v>
      </c>
      <c r="D21" s="4">
        <v>2715</v>
      </c>
      <c r="E21" s="4">
        <v>5239</v>
      </c>
      <c r="F21" s="4">
        <v>334</v>
      </c>
      <c r="G21" s="4">
        <v>127</v>
      </c>
      <c r="H21" s="4">
        <f t="shared" si="0"/>
        <v>8415</v>
      </c>
    </row>
    <row r="22" spans="1:8" x14ac:dyDescent="0.2">
      <c r="A22" t="s">
        <v>20</v>
      </c>
      <c r="B22">
        <v>40041</v>
      </c>
      <c r="C22" t="s">
        <v>104</v>
      </c>
      <c r="D22" s="4">
        <v>4114</v>
      </c>
      <c r="E22" s="4">
        <v>8543</v>
      </c>
      <c r="F22" s="4">
        <v>444</v>
      </c>
      <c r="G22" s="4">
        <v>152</v>
      </c>
      <c r="H22" s="4">
        <f t="shared" si="0"/>
        <v>13253</v>
      </c>
    </row>
    <row r="23" spans="1:8" x14ac:dyDescent="0.2">
      <c r="A23" t="s">
        <v>21</v>
      </c>
      <c r="B23">
        <v>40043</v>
      </c>
      <c r="C23" t="s">
        <v>105</v>
      </c>
      <c r="D23" s="4">
        <v>315</v>
      </c>
      <c r="E23" s="4">
        <v>1404</v>
      </c>
      <c r="F23" s="4">
        <v>49</v>
      </c>
      <c r="G23" s="4">
        <v>25</v>
      </c>
      <c r="H23" s="4">
        <f t="shared" si="0"/>
        <v>1793</v>
      </c>
    </row>
    <row r="24" spans="1:8" x14ac:dyDescent="0.2">
      <c r="A24" t="s">
        <v>22</v>
      </c>
      <c r="B24">
        <v>40045</v>
      </c>
      <c r="C24" t="s">
        <v>106</v>
      </c>
      <c r="D24" s="4">
        <v>236</v>
      </c>
      <c r="E24" s="4">
        <v>1186</v>
      </c>
      <c r="F24" s="4">
        <v>55</v>
      </c>
      <c r="G24" s="4">
        <v>24</v>
      </c>
      <c r="H24" s="4">
        <f t="shared" si="0"/>
        <v>1501</v>
      </c>
    </row>
    <row r="25" spans="1:8" x14ac:dyDescent="0.2">
      <c r="A25" t="s">
        <v>23</v>
      </c>
      <c r="B25">
        <v>40047</v>
      </c>
      <c r="C25" t="s">
        <v>107</v>
      </c>
      <c r="D25" s="4">
        <v>5613</v>
      </c>
      <c r="E25" s="4">
        <v>11008</v>
      </c>
      <c r="F25" s="4">
        <v>754</v>
      </c>
      <c r="G25" s="4">
        <v>330</v>
      </c>
      <c r="H25" s="4">
        <f t="shared" si="0"/>
        <v>17705</v>
      </c>
    </row>
    <row r="26" spans="1:8" x14ac:dyDescent="0.2">
      <c r="A26" t="s">
        <v>24</v>
      </c>
      <c r="B26">
        <v>40049</v>
      </c>
      <c r="C26" t="s">
        <v>108</v>
      </c>
      <c r="D26" s="4">
        <v>2510</v>
      </c>
      <c r="E26" s="4">
        <v>5140</v>
      </c>
      <c r="F26" s="4">
        <v>269</v>
      </c>
      <c r="G26" s="4">
        <v>135</v>
      </c>
      <c r="H26" s="4">
        <f t="shared" si="0"/>
        <v>8054</v>
      </c>
    </row>
    <row r="27" spans="1:8" x14ac:dyDescent="0.2">
      <c r="A27" t="s">
        <v>25</v>
      </c>
      <c r="B27">
        <v>40051</v>
      </c>
      <c r="C27" t="s">
        <v>109</v>
      </c>
      <c r="D27" s="4">
        <v>5281</v>
      </c>
      <c r="E27" s="4">
        <v>11173</v>
      </c>
      <c r="F27" s="4">
        <v>694</v>
      </c>
      <c r="G27" s="4">
        <v>203</v>
      </c>
      <c r="H27" s="4">
        <f t="shared" si="0"/>
        <v>17351</v>
      </c>
    </row>
    <row r="28" spans="1:8" x14ac:dyDescent="0.2">
      <c r="A28" t="s">
        <v>26</v>
      </c>
      <c r="B28">
        <v>40053</v>
      </c>
      <c r="C28" t="s">
        <v>110</v>
      </c>
      <c r="D28" s="4">
        <v>378</v>
      </c>
      <c r="E28" s="4">
        <v>1250</v>
      </c>
      <c r="F28" s="4">
        <v>76</v>
      </c>
      <c r="G28" s="4">
        <v>46</v>
      </c>
      <c r="H28" s="4">
        <f t="shared" si="0"/>
        <v>1750</v>
      </c>
    </row>
    <row r="29" spans="1:8" x14ac:dyDescent="0.2">
      <c r="A29" t="s">
        <v>27</v>
      </c>
      <c r="B29">
        <v>40055</v>
      </c>
      <c r="C29" t="s">
        <v>111</v>
      </c>
      <c r="D29" s="4">
        <v>469</v>
      </c>
      <c r="E29" s="4">
        <v>946</v>
      </c>
      <c r="F29" s="4">
        <v>58</v>
      </c>
      <c r="G29" s="4">
        <v>31</v>
      </c>
      <c r="H29" s="4">
        <f t="shared" si="0"/>
        <v>1504</v>
      </c>
    </row>
    <row r="30" spans="1:8" x14ac:dyDescent="0.2">
      <c r="A30" t="s">
        <v>28</v>
      </c>
      <c r="B30">
        <v>40057</v>
      </c>
      <c r="C30" t="s">
        <v>112</v>
      </c>
      <c r="D30" s="4">
        <v>277</v>
      </c>
      <c r="E30">
        <v>443</v>
      </c>
      <c r="F30">
        <v>26</v>
      </c>
      <c r="G30">
        <v>6</v>
      </c>
      <c r="H30" s="4">
        <f t="shared" si="0"/>
        <v>752</v>
      </c>
    </row>
    <row r="31" spans="1:8" x14ac:dyDescent="0.2">
      <c r="A31" t="s">
        <v>29</v>
      </c>
      <c r="B31">
        <v>40059</v>
      </c>
      <c r="C31" t="s">
        <v>113</v>
      </c>
      <c r="D31" s="4">
        <v>214</v>
      </c>
      <c r="E31" s="4">
        <v>948</v>
      </c>
      <c r="F31" s="4">
        <v>48</v>
      </c>
      <c r="G31" s="4">
        <v>28</v>
      </c>
      <c r="H31" s="4">
        <f t="shared" si="0"/>
        <v>1238</v>
      </c>
    </row>
    <row r="32" spans="1:8" x14ac:dyDescent="0.2">
      <c r="A32" t="s">
        <v>30</v>
      </c>
      <c r="B32">
        <v>40061</v>
      </c>
      <c r="C32" t="s">
        <v>114</v>
      </c>
      <c r="D32" s="4">
        <v>1246</v>
      </c>
      <c r="E32" s="4">
        <v>2348</v>
      </c>
      <c r="F32" s="4">
        <v>107</v>
      </c>
      <c r="G32" s="4">
        <v>42</v>
      </c>
      <c r="H32" s="4">
        <f t="shared" si="0"/>
        <v>3743</v>
      </c>
    </row>
    <row r="33" spans="1:8" x14ac:dyDescent="0.2">
      <c r="A33" t="s">
        <v>31</v>
      </c>
      <c r="B33">
        <v>40063</v>
      </c>
      <c r="C33" t="s">
        <v>115</v>
      </c>
      <c r="D33" s="4">
        <v>1336</v>
      </c>
      <c r="E33" s="4">
        <v>2323</v>
      </c>
      <c r="F33" s="4">
        <v>166</v>
      </c>
      <c r="G33" s="4">
        <v>60</v>
      </c>
      <c r="H33" s="4">
        <f t="shared" si="0"/>
        <v>3885</v>
      </c>
    </row>
    <row r="34" spans="1:8" x14ac:dyDescent="0.2">
      <c r="A34" t="s">
        <v>32</v>
      </c>
      <c r="B34">
        <v>40065</v>
      </c>
      <c r="C34" t="s">
        <v>116</v>
      </c>
      <c r="D34" s="4">
        <v>1989</v>
      </c>
      <c r="E34" s="4">
        <v>4301</v>
      </c>
      <c r="F34" s="4">
        <v>196</v>
      </c>
      <c r="G34" s="4">
        <v>75</v>
      </c>
      <c r="H34" s="4">
        <f t="shared" si="0"/>
        <v>6561</v>
      </c>
    </row>
    <row r="35" spans="1:8" x14ac:dyDescent="0.2">
      <c r="A35" t="s">
        <v>33</v>
      </c>
      <c r="B35">
        <v>40067</v>
      </c>
      <c r="C35" t="s">
        <v>117</v>
      </c>
      <c r="D35" s="4">
        <v>424</v>
      </c>
      <c r="E35" s="4">
        <v>1099</v>
      </c>
      <c r="F35" s="4">
        <v>46</v>
      </c>
      <c r="G35" s="4">
        <v>32</v>
      </c>
      <c r="H35" s="4">
        <f t="shared" si="0"/>
        <v>1601</v>
      </c>
    </row>
    <row r="36" spans="1:8" x14ac:dyDescent="0.2">
      <c r="A36" t="s">
        <v>34</v>
      </c>
      <c r="B36">
        <v>40069</v>
      </c>
      <c r="C36" t="s">
        <v>118</v>
      </c>
      <c r="D36" s="4">
        <v>962</v>
      </c>
      <c r="E36" s="4">
        <v>1976</v>
      </c>
      <c r="F36" s="4">
        <v>81</v>
      </c>
      <c r="G36" s="4">
        <v>71</v>
      </c>
      <c r="H36" s="4">
        <f t="shared" si="0"/>
        <v>3090</v>
      </c>
    </row>
    <row r="37" spans="1:8" x14ac:dyDescent="0.2">
      <c r="A37" t="s">
        <v>35</v>
      </c>
      <c r="B37">
        <v>40071</v>
      </c>
      <c r="C37" t="s">
        <v>119</v>
      </c>
      <c r="D37" s="4">
        <v>4582</v>
      </c>
      <c r="E37" s="4">
        <v>7859</v>
      </c>
      <c r="F37" s="4">
        <v>548</v>
      </c>
      <c r="G37" s="4">
        <v>201</v>
      </c>
      <c r="H37" s="4">
        <f t="shared" si="0"/>
        <v>13190</v>
      </c>
    </row>
    <row r="38" spans="1:8" x14ac:dyDescent="0.2">
      <c r="A38" t="s">
        <v>36</v>
      </c>
      <c r="B38">
        <v>40073</v>
      </c>
      <c r="C38" t="s">
        <v>120</v>
      </c>
      <c r="D38" s="4">
        <v>1064</v>
      </c>
      <c r="E38" s="4">
        <v>3846</v>
      </c>
      <c r="F38" s="4">
        <v>202</v>
      </c>
      <c r="G38" s="4">
        <v>61</v>
      </c>
      <c r="H38" s="4">
        <f t="shared" si="0"/>
        <v>5173</v>
      </c>
    </row>
    <row r="39" spans="1:8" x14ac:dyDescent="0.2">
      <c r="A39" t="s">
        <v>37</v>
      </c>
      <c r="B39">
        <v>40075</v>
      </c>
      <c r="C39" t="s">
        <v>121</v>
      </c>
      <c r="D39" s="4">
        <v>972</v>
      </c>
      <c r="E39" s="4">
        <v>1645</v>
      </c>
      <c r="F39" s="4">
        <v>97</v>
      </c>
      <c r="G39" s="4">
        <v>40</v>
      </c>
      <c r="H39" s="4">
        <f t="shared" si="0"/>
        <v>2754</v>
      </c>
    </row>
    <row r="40" spans="1:8" x14ac:dyDescent="0.2">
      <c r="A40" t="s">
        <v>38</v>
      </c>
      <c r="B40">
        <v>40077</v>
      </c>
      <c r="C40" t="s">
        <v>122</v>
      </c>
      <c r="D40" s="4">
        <v>1125</v>
      </c>
      <c r="E40" s="4">
        <v>1774</v>
      </c>
      <c r="F40" s="4">
        <v>118</v>
      </c>
      <c r="G40" s="4">
        <v>48</v>
      </c>
      <c r="H40" s="4">
        <f t="shared" si="0"/>
        <v>3065</v>
      </c>
    </row>
    <row r="41" spans="1:8" x14ac:dyDescent="0.2">
      <c r="A41" t="s">
        <v>39</v>
      </c>
      <c r="B41">
        <v>40079</v>
      </c>
      <c r="C41" t="s">
        <v>123</v>
      </c>
      <c r="D41" s="4">
        <v>4467</v>
      </c>
      <c r="E41" s="4">
        <v>8009</v>
      </c>
      <c r="F41" s="4">
        <v>327</v>
      </c>
      <c r="G41" s="4">
        <v>315</v>
      </c>
      <c r="H41" s="4">
        <f t="shared" si="0"/>
        <v>13118</v>
      </c>
    </row>
    <row r="42" spans="1:8" x14ac:dyDescent="0.2">
      <c r="A42" t="s">
        <v>40</v>
      </c>
      <c r="B42">
        <v>40081</v>
      </c>
      <c r="C42" t="s">
        <v>124</v>
      </c>
      <c r="D42" s="4">
        <v>3418</v>
      </c>
      <c r="E42" s="4">
        <v>7323</v>
      </c>
      <c r="F42" s="4">
        <v>535</v>
      </c>
      <c r="G42" s="4">
        <v>217</v>
      </c>
      <c r="H42" s="4">
        <f t="shared" si="0"/>
        <v>11493</v>
      </c>
    </row>
    <row r="43" spans="1:8" x14ac:dyDescent="0.2">
      <c r="A43" t="s">
        <v>41</v>
      </c>
      <c r="B43">
        <v>40083</v>
      </c>
      <c r="C43" t="s">
        <v>125</v>
      </c>
      <c r="D43" s="4">
        <v>5371</v>
      </c>
      <c r="E43" s="4">
        <v>9847</v>
      </c>
      <c r="F43" s="4">
        <v>641</v>
      </c>
      <c r="G43" s="4">
        <v>224</v>
      </c>
      <c r="H43" s="4">
        <f t="shared" si="0"/>
        <v>16083</v>
      </c>
    </row>
    <row r="44" spans="1:8" x14ac:dyDescent="0.2">
      <c r="A44" t="s">
        <v>42</v>
      </c>
      <c r="B44">
        <v>40085</v>
      </c>
      <c r="C44" t="s">
        <v>126</v>
      </c>
      <c r="D44" s="4">
        <v>808</v>
      </c>
      <c r="E44" s="4">
        <v>1902</v>
      </c>
      <c r="F44" s="4">
        <v>59</v>
      </c>
      <c r="G44" s="4">
        <v>68</v>
      </c>
      <c r="H44" s="4">
        <f t="shared" si="0"/>
        <v>2837</v>
      </c>
    </row>
    <row r="45" spans="1:8" x14ac:dyDescent="0.2">
      <c r="A45" t="s">
        <v>43</v>
      </c>
      <c r="B45">
        <v>40087</v>
      </c>
      <c r="C45" t="s">
        <v>127</v>
      </c>
      <c r="D45" s="4">
        <v>4286</v>
      </c>
      <c r="E45" s="4">
        <v>9021</v>
      </c>
      <c r="F45" s="4">
        <v>497</v>
      </c>
      <c r="G45" s="4">
        <v>153</v>
      </c>
      <c r="H45" s="4">
        <f t="shared" si="0"/>
        <v>13957</v>
      </c>
    </row>
    <row r="46" spans="1:8" x14ac:dyDescent="0.2">
      <c r="A46" t="s">
        <v>44</v>
      </c>
      <c r="B46">
        <v>40089</v>
      </c>
      <c r="C46" t="s">
        <v>128</v>
      </c>
      <c r="D46" s="4">
        <v>2211</v>
      </c>
      <c r="E46" s="4">
        <v>5178</v>
      </c>
      <c r="F46" s="4">
        <v>178</v>
      </c>
      <c r="G46" s="4">
        <v>251</v>
      </c>
      <c r="H46" s="4">
        <f t="shared" si="0"/>
        <v>7818</v>
      </c>
    </row>
    <row r="47" spans="1:8" x14ac:dyDescent="0.2">
      <c r="A47" t="s">
        <v>45</v>
      </c>
      <c r="B47">
        <v>40091</v>
      </c>
      <c r="C47" t="s">
        <v>129</v>
      </c>
      <c r="D47" s="4">
        <v>2785</v>
      </c>
      <c r="E47" s="4">
        <v>3612</v>
      </c>
      <c r="F47" s="4">
        <v>223</v>
      </c>
      <c r="G47" s="4">
        <v>107</v>
      </c>
      <c r="H47" s="4">
        <f t="shared" si="0"/>
        <v>6727</v>
      </c>
    </row>
    <row r="48" spans="1:8" x14ac:dyDescent="0.2">
      <c r="A48" t="s">
        <v>46</v>
      </c>
      <c r="B48">
        <v>40093</v>
      </c>
      <c r="C48" t="s">
        <v>130</v>
      </c>
      <c r="D48" s="4">
        <v>470</v>
      </c>
      <c r="E48" s="4">
        <v>2177</v>
      </c>
      <c r="F48" s="4">
        <v>99</v>
      </c>
      <c r="G48" s="4">
        <v>67</v>
      </c>
      <c r="H48" s="4">
        <f t="shared" si="0"/>
        <v>2813</v>
      </c>
    </row>
    <row r="49" spans="1:8" x14ac:dyDescent="0.2">
      <c r="A49" t="s">
        <v>47</v>
      </c>
      <c r="B49">
        <v>40095</v>
      </c>
      <c r="C49" t="s">
        <v>131</v>
      </c>
      <c r="D49" s="4">
        <v>1351</v>
      </c>
      <c r="E49" s="4">
        <v>2943</v>
      </c>
      <c r="F49" s="4">
        <v>121</v>
      </c>
      <c r="G49" s="4">
        <v>90</v>
      </c>
      <c r="H49" s="4">
        <f t="shared" si="0"/>
        <v>4505</v>
      </c>
    </row>
    <row r="50" spans="1:8" x14ac:dyDescent="0.2">
      <c r="A50" t="s">
        <v>48</v>
      </c>
      <c r="B50">
        <v>40097</v>
      </c>
      <c r="C50" t="s">
        <v>132</v>
      </c>
      <c r="D50" s="4">
        <v>4604</v>
      </c>
      <c r="E50" s="4">
        <v>7837</v>
      </c>
      <c r="F50" s="4">
        <v>486</v>
      </c>
      <c r="G50" s="4">
        <v>227</v>
      </c>
      <c r="H50" s="4">
        <f t="shared" si="0"/>
        <v>13154</v>
      </c>
    </row>
    <row r="51" spans="1:8" x14ac:dyDescent="0.2">
      <c r="A51" t="s">
        <v>49</v>
      </c>
      <c r="B51">
        <v>40099</v>
      </c>
      <c r="C51" t="s">
        <v>133</v>
      </c>
      <c r="D51" s="4">
        <v>1443</v>
      </c>
      <c r="E51" s="4">
        <v>2751</v>
      </c>
      <c r="F51" s="4">
        <v>175</v>
      </c>
      <c r="G51" s="4">
        <v>60</v>
      </c>
      <c r="H51" s="4">
        <f t="shared" si="0"/>
        <v>4429</v>
      </c>
    </row>
    <row r="52" spans="1:8" x14ac:dyDescent="0.2">
      <c r="A52" t="s">
        <v>50</v>
      </c>
      <c r="B52">
        <v>40101</v>
      </c>
      <c r="C52" t="s">
        <v>134</v>
      </c>
      <c r="D52" s="4">
        <v>9516</v>
      </c>
      <c r="E52" s="4">
        <v>9515</v>
      </c>
      <c r="F52" s="4">
        <v>668</v>
      </c>
      <c r="G52" s="4">
        <v>322</v>
      </c>
      <c r="H52" s="4">
        <f t="shared" si="0"/>
        <v>20021</v>
      </c>
    </row>
    <row r="53" spans="1:8" x14ac:dyDescent="0.2">
      <c r="A53" t="s">
        <v>51</v>
      </c>
      <c r="B53">
        <v>40103</v>
      </c>
      <c r="C53" t="s">
        <v>135</v>
      </c>
      <c r="D53" s="4">
        <v>1252</v>
      </c>
      <c r="E53" s="4">
        <v>2543</v>
      </c>
      <c r="F53" s="4">
        <v>189</v>
      </c>
      <c r="G53" s="4">
        <v>58</v>
      </c>
      <c r="H53" s="4">
        <f t="shared" si="0"/>
        <v>4042</v>
      </c>
    </row>
    <row r="54" spans="1:8" x14ac:dyDescent="0.2">
      <c r="A54" t="s">
        <v>52</v>
      </c>
      <c r="B54">
        <v>40105</v>
      </c>
      <c r="C54" t="s">
        <v>136</v>
      </c>
      <c r="D54" s="4">
        <v>1016</v>
      </c>
      <c r="E54" s="4">
        <v>2319</v>
      </c>
      <c r="F54" s="4">
        <v>171</v>
      </c>
      <c r="G54" s="4">
        <v>60</v>
      </c>
      <c r="H54" s="4">
        <f t="shared" si="0"/>
        <v>3566</v>
      </c>
    </row>
    <row r="55" spans="1:8" x14ac:dyDescent="0.2">
      <c r="A55" t="s">
        <v>53</v>
      </c>
      <c r="B55">
        <v>40107</v>
      </c>
      <c r="C55" t="s">
        <v>137</v>
      </c>
      <c r="D55" s="4">
        <v>1241</v>
      </c>
      <c r="E55" s="4">
        <v>1752</v>
      </c>
      <c r="F55" s="4">
        <v>111</v>
      </c>
      <c r="G55" s="4">
        <v>62</v>
      </c>
      <c r="H55" s="4">
        <f t="shared" si="0"/>
        <v>3166</v>
      </c>
    </row>
    <row r="56" spans="1:8" x14ac:dyDescent="0.2">
      <c r="A56" t="s">
        <v>54</v>
      </c>
      <c r="B56">
        <v>40109</v>
      </c>
      <c r="C56" t="s">
        <v>138</v>
      </c>
      <c r="D56" s="4">
        <v>126667</v>
      </c>
      <c r="E56" s="4">
        <v>98994</v>
      </c>
      <c r="F56" s="4">
        <v>7938</v>
      </c>
      <c r="G56" s="4">
        <v>2768</v>
      </c>
      <c r="H56" s="4">
        <f t="shared" si="0"/>
        <v>236367</v>
      </c>
    </row>
    <row r="57" spans="1:8" x14ac:dyDescent="0.2">
      <c r="A57" t="s">
        <v>55</v>
      </c>
      <c r="B57">
        <v>40111</v>
      </c>
      <c r="C57" t="s">
        <v>139</v>
      </c>
      <c r="D57" s="4">
        <v>4849</v>
      </c>
      <c r="E57" s="4">
        <v>5846</v>
      </c>
      <c r="F57" s="4">
        <v>343</v>
      </c>
      <c r="G57" s="4">
        <v>164</v>
      </c>
      <c r="H57" s="4">
        <f t="shared" si="0"/>
        <v>11202</v>
      </c>
    </row>
    <row r="58" spans="1:8" x14ac:dyDescent="0.2">
      <c r="A58" t="s">
        <v>56</v>
      </c>
      <c r="B58">
        <v>40113</v>
      </c>
      <c r="C58" t="s">
        <v>140</v>
      </c>
      <c r="D58" s="4">
        <v>6202</v>
      </c>
      <c r="E58" s="4">
        <v>8629</v>
      </c>
      <c r="F58" s="4">
        <v>524</v>
      </c>
      <c r="G58" s="4">
        <v>279</v>
      </c>
      <c r="H58" s="4">
        <f t="shared" si="0"/>
        <v>15634</v>
      </c>
    </row>
    <row r="59" spans="1:8" x14ac:dyDescent="0.2">
      <c r="A59" t="s">
        <v>57</v>
      </c>
      <c r="B59">
        <v>40115</v>
      </c>
      <c r="C59" t="s">
        <v>141</v>
      </c>
      <c r="D59" s="4">
        <v>3502</v>
      </c>
      <c r="E59" s="4">
        <v>4752</v>
      </c>
      <c r="F59" s="4">
        <v>271</v>
      </c>
      <c r="G59" s="4">
        <v>134</v>
      </c>
      <c r="H59" s="4">
        <f t="shared" si="0"/>
        <v>8659</v>
      </c>
    </row>
    <row r="60" spans="1:8" x14ac:dyDescent="0.2">
      <c r="A60" t="s">
        <v>58</v>
      </c>
      <c r="B60">
        <v>40117</v>
      </c>
      <c r="C60" t="s">
        <v>142</v>
      </c>
      <c r="D60" s="4">
        <v>1645</v>
      </c>
      <c r="E60" s="4">
        <v>3076</v>
      </c>
      <c r="F60" s="4">
        <v>207</v>
      </c>
      <c r="G60" s="4">
        <v>83</v>
      </c>
      <c r="H60" s="4">
        <f t="shared" si="0"/>
        <v>5011</v>
      </c>
    </row>
    <row r="61" spans="1:8" x14ac:dyDescent="0.2">
      <c r="A61" t="s">
        <v>59</v>
      </c>
      <c r="B61">
        <v>40119</v>
      </c>
      <c r="C61" t="s">
        <v>143</v>
      </c>
      <c r="D61" s="4">
        <v>10650</v>
      </c>
      <c r="E61" s="4">
        <v>11193</v>
      </c>
      <c r="F61" s="4">
        <v>914</v>
      </c>
      <c r="G61" s="4">
        <v>276</v>
      </c>
      <c r="H61" s="4">
        <f t="shared" si="0"/>
        <v>23033</v>
      </c>
    </row>
    <row r="62" spans="1:8" x14ac:dyDescent="0.2">
      <c r="A62" t="s">
        <v>60</v>
      </c>
      <c r="B62">
        <v>40121</v>
      </c>
      <c r="C62" t="s">
        <v>144</v>
      </c>
      <c r="D62" s="4">
        <v>4842</v>
      </c>
      <c r="E62" s="4">
        <v>7986</v>
      </c>
      <c r="F62" s="4">
        <v>557</v>
      </c>
      <c r="G62" s="4">
        <v>272</v>
      </c>
      <c r="H62" s="4">
        <f t="shared" si="0"/>
        <v>13657</v>
      </c>
    </row>
    <row r="63" spans="1:8" x14ac:dyDescent="0.2">
      <c r="A63" t="s">
        <v>61</v>
      </c>
      <c r="B63">
        <v>40123</v>
      </c>
      <c r="C63" t="s">
        <v>145</v>
      </c>
      <c r="D63" s="4">
        <v>5293</v>
      </c>
      <c r="E63" s="4">
        <v>6233</v>
      </c>
      <c r="F63" s="4">
        <v>363</v>
      </c>
      <c r="G63" s="4">
        <v>177</v>
      </c>
      <c r="H63" s="4">
        <f t="shared" si="0"/>
        <v>12066</v>
      </c>
    </row>
    <row r="64" spans="1:8" x14ac:dyDescent="0.2">
      <c r="A64" t="s">
        <v>62</v>
      </c>
      <c r="B64">
        <v>40125</v>
      </c>
      <c r="C64" t="s">
        <v>146</v>
      </c>
      <c r="D64" s="4">
        <v>8093</v>
      </c>
      <c r="E64" s="4">
        <v>11996</v>
      </c>
      <c r="F64" s="4">
        <v>933</v>
      </c>
      <c r="G64" s="4">
        <v>305</v>
      </c>
      <c r="H64" s="4">
        <f t="shared" si="0"/>
        <v>21327</v>
      </c>
    </row>
    <row r="65" spans="1:8" x14ac:dyDescent="0.2">
      <c r="A65" t="s">
        <v>63</v>
      </c>
      <c r="B65">
        <v>40127</v>
      </c>
      <c r="C65" t="s">
        <v>147</v>
      </c>
      <c r="D65" s="4">
        <v>1106</v>
      </c>
      <c r="E65" s="4">
        <v>2102</v>
      </c>
      <c r="F65" s="4">
        <v>125</v>
      </c>
      <c r="G65" s="4">
        <v>73</v>
      </c>
      <c r="H65" s="4">
        <f t="shared" si="0"/>
        <v>3406</v>
      </c>
    </row>
    <row r="66" spans="1:8" x14ac:dyDescent="0.2">
      <c r="A66" t="s">
        <v>64</v>
      </c>
      <c r="B66">
        <v>40129</v>
      </c>
      <c r="C66" t="s">
        <v>148</v>
      </c>
      <c r="D66" s="4">
        <v>283</v>
      </c>
      <c r="E66" s="4">
        <v>1157</v>
      </c>
      <c r="F66" s="4">
        <v>60</v>
      </c>
      <c r="G66" s="4">
        <v>22</v>
      </c>
      <c r="H66" s="4">
        <f t="shared" si="0"/>
        <v>1522</v>
      </c>
    </row>
    <row r="67" spans="1:8" x14ac:dyDescent="0.2">
      <c r="A67" t="s">
        <v>65</v>
      </c>
      <c r="B67">
        <v>40131</v>
      </c>
      <c r="C67" t="s">
        <v>149</v>
      </c>
      <c r="D67" s="4">
        <v>10605</v>
      </c>
      <c r="E67" s="4">
        <v>21450</v>
      </c>
      <c r="F67" s="4">
        <v>1069</v>
      </c>
      <c r="G67" s="4">
        <v>465</v>
      </c>
      <c r="H67" s="4">
        <f t="shared" ref="H67:H78" si="1">SUM(D67:G67)</f>
        <v>33589</v>
      </c>
    </row>
    <row r="68" spans="1:8" x14ac:dyDescent="0.2">
      <c r="A68" t="s">
        <v>66</v>
      </c>
      <c r="B68">
        <v>40133</v>
      </c>
      <c r="C68" t="s">
        <v>150</v>
      </c>
      <c r="D68" s="4">
        <v>2607</v>
      </c>
      <c r="E68" s="4">
        <v>3681</v>
      </c>
      <c r="F68" s="4">
        <v>286</v>
      </c>
      <c r="G68" s="4">
        <v>95</v>
      </c>
      <c r="H68" s="4">
        <f t="shared" si="1"/>
        <v>6669</v>
      </c>
    </row>
    <row r="69" spans="1:8" x14ac:dyDescent="0.2">
      <c r="A69" t="s">
        <v>67</v>
      </c>
      <c r="B69">
        <v>40135</v>
      </c>
      <c r="C69" t="s">
        <v>151</v>
      </c>
      <c r="D69" s="4">
        <v>4480</v>
      </c>
      <c r="E69" s="4">
        <v>6695</v>
      </c>
      <c r="F69" s="4">
        <v>307</v>
      </c>
      <c r="G69" s="4">
        <v>193</v>
      </c>
      <c r="H69" s="4">
        <f t="shared" si="1"/>
        <v>11675</v>
      </c>
    </row>
    <row r="70" spans="1:8" x14ac:dyDescent="0.2">
      <c r="A70" t="s">
        <v>68</v>
      </c>
      <c r="B70">
        <v>40137</v>
      </c>
      <c r="C70" t="s">
        <v>152</v>
      </c>
      <c r="D70" s="4">
        <v>4081</v>
      </c>
      <c r="E70" s="4">
        <v>9314</v>
      </c>
      <c r="F70" s="4">
        <v>407</v>
      </c>
      <c r="G70" s="4">
        <v>245</v>
      </c>
      <c r="H70" s="4">
        <f t="shared" si="1"/>
        <v>14047</v>
      </c>
    </row>
    <row r="71" spans="1:8" x14ac:dyDescent="0.2">
      <c r="A71" t="s">
        <v>69</v>
      </c>
      <c r="B71">
        <v>40139</v>
      </c>
      <c r="C71" t="s">
        <v>153</v>
      </c>
      <c r="D71" s="4">
        <v>894</v>
      </c>
      <c r="E71" s="4">
        <v>3097</v>
      </c>
      <c r="F71" s="4">
        <v>147</v>
      </c>
      <c r="G71" s="4">
        <v>81</v>
      </c>
      <c r="H71" s="4">
        <f t="shared" si="1"/>
        <v>4219</v>
      </c>
    </row>
    <row r="72" spans="1:8" x14ac:dyDescent="0.2">
      <c r="A72" t="s">
        <v>70</v>
      </c>
      <c r="B72">
        <v>40141</v>
      </c>
      <c r="C72" t="s">
        <v>154</v>
      </c>
      <c r="D72" s="4">
        <v>716</v>
      </c>
      <c r="E72" s="4">
        <v>1315</v>
      </c>
      <c r="F72" s="4">
        <v>60</v>
      </c>
      <c r="G72" s="4">
        <v>34</v>
      </c>
      <c r="H72" s="4">
        <f t="shared" si="1"/>
        <v>2125</v>
      </c>
    </row>
    <row r="73" spans="1:8" x14ac:dyDescent="0.2">
      <c r="A73" t="s">
        <v>71</v>
      </c>
      <c r="B73">
        <v>40143</v>
      </c>
      <c r="C73" t="s">
        <v>155</v>
      </c>
      <c r="D73" s="4">
        <v>95350</v>
      </c>
      <c r="E73" s="4">
        <v>101518</v>
      </c>
      <c r="F73" s="4">
        <v>5716</v>
      </c>
      <c r="G73" s="4">
        <v>2423</v>
      </c>
      <c r="H73" s="4">
        <f t="shared" si="1"/>
        <v>205007</v>
      </c>
    </row>
    <row r="74" spans="1:8" x14ac:dyDescent="0.2">
      <c r="A74" t="s">
        <v>72</v>
      </c>
      <c r="B74">
        <v>40145</v>
      </c>
      <c r="C74" t="s">
        <v>156</v>
      </c>
      <c r="D74" s="4">
        <v>8700</v>
      </c>
      <c r="E74" s="4">
        <v>16346</v>
      </c>
      <c r="F74" s="4">
        <v>901</v>
      </c>
      <c r="G74" s="4">
        <v>397</v>
      </c>
      <c r="H74" s="4">
        <f t="shared" si="1"/>
        <v>26344</v>
      </c>
    </row>
    <row r="75" spans="1:8" x14ac:dyDescent="0.2">
      <c r="A75" t="s">
        <v>73</v>
      </c>
      <c r="B75">
        <v>40147</v>
      </c>
      <c r="C75" t="s">
        <v>157</v>
      </c>
      <c r="D75" s="4">
        <v>6017</v>
      </c>
      <c r="E75" s="4">
        <v>11226</v>
      </c>
      <c r="F75" s="4">
        <v>588</v>
      </c>
      <c r="G75" s="4">
        <v>347</v>
      </c>
      <c r="H75" s="4">
        <f t="shared" si="1"/>
        <v>18178</v>
      </c>
    </row>
    <row r="76" spans="1:8" x14ac:dyDescent="0.2">
      <c r="A76" t="s">
        <v>74</v>
      </c>
      <c r="B76">
        <v>40149</v>
      </c>
      <c r="C76" t="s">
        <v>158</v>
      </c>
      <c r="D76" s="4">
        <v>963</v>
      </c>
      <c r="E76" s="4">
        <v>2653</v>
      </c>
      <c r="F76" s="4">
        <v>189</v>
      </c>
      <c r="G76" s="4">
        <v>55</v>
      </c>
      <c r="H76" s="4">
        <f t="shared" si="1"/>
        <v>3860</v>
      </c>
    </row>
    <row r="77" spans="1:8" x14ac:dyDescent="0.2">
      <c r="A77" t="s">
        <v>75</v>
      </c>
      <c r="B77">
        <v>40151</v>
      </c>
      <c r="C77" t="s">
        <v>159</v>
      </c>
      <c r="D77" s="4">
        <v>797</v>
      </c>
      <c r="E77" s="4">
        <v>1929</v>
      </c>
      <c r="F77" s="4">
        <v>118</v>
      </c>
      <c r="G77" s="4">
        <v>55</v>
      </c>
      <c r="H77" s="4">
        <f t="shared" si="1"/>
        <v>2899</v>
      </c>
    </row>
    <row r="78" spans="1:8" x14ac:dyDescent="0.2">
      <c r="A78" t="s">
        <v>76</v>
      </c>
      <c r="B78">
        <v>40153</v>
      </c>
      <c r="C78" t="s">
        <v>160</v>
      </c>
      <c r="D78" s="4">
        <v>1388</v>
      </c>
      <c r="E78" s="4">
        <v>4326</v>
      </c>
      <c r="F78" s="4">
        <v>184</v>
      </c>
      <c r="G78" s="4">
        <v>88</v>
      </c>
      <c r="H78" s="4">
        <f t="shared" si="1"/>
        <v>5986</v>
      </c>
    </row>
    <row r="80" spans="1:8" x14ac:dyDescent="0.2">
      <c r="D80" s="7"/>
      <c r="E80" s="7"/>
      <c r="F80" s="7"/>
      <c r="G80" s="7"/>
      <c r="H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 Registration 2019</vt:lpstr>
      <vt:lpstr>Governor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 desktop</dc:creator>
  <cp:lastModifiedBy>Microsoft Office User</cp:lastModifiedBy>
  <dcterms:created xsi:type="dcterms:W3CDTF">2013-01-09T16:06:46Z</dcterms:created>
  <dcterms:modified xsi:type="dcterms:W3CDTF">2020-02-11T23:12:10Z</dcterms:modified>
</cp:coreProperties>
</file>