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3795" windowHeight="2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9" i="1" l="1"/>
  <c r="C19" i="1"/>
  <c r="D19" i="1"/>
  <c r="E19" i="1"/>
  <c r="F19" i="1"/>
  <c r="G19" i="1"/>
  <c r="H19" i="1"/>
  <c r="A19" i="1"/>
  <c r="A37" i="1"/>
  <c r="A38" i="1"/>
  <c r="A39" i="1"/>
  <c r="A40" i="1"/>
  <c r="A41" i="1"/>
  <c r="A42" i="1"/>
  <c r="A43" i="1"/>
  <c r="A44" i="1"/>
  <c r="A45" i="1"/>
  <c r="A46" i="1"/>
  <c r="A47" i="1"/>
  <c r="A35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B18" i="1"/>
  <c r="C18" i="1"/>
  <c r="D18" i="1"/>
  <c r="E18" i="1"/>
  <c r="F18" i="1"/>
  <c r="G18" i="1"/>
  <c r="H18" i="1"/>
  <c r="A18" i="1"/>
  <c r="C16" i="1" a="1"/>
  <c r="C16" i="1" s="1"/>
  <c r="D16" i="1" a="1"/>
  <c r="D16" i="1" s="1"/>
  <c r="C32" i="1" a="1"/>
  <c r="D32" i="1" a="1"/>
  <c r="A16" i="1" a="1"/>
  <c r="A16" i="1" s="1"/>
  <c r="B16" i="1" a="1"/>
  <c r="B16" i="1" s="1"/>
  <c r="E16" i="1" a="1"/>
  <c r="E16" i="1" s="1"/>
  <c r="F16" i="1" a="1"/>
  <c r="F16" i="1" s="1"/>
  <c r="G16" i="1" a="1"/>
  <c r="G16" i="1" s="1"/>
  <c r="H16" i="1" a="1"/>
  <c r="H16" i="1" s="1"/>
  <c r="A36" i="1" l="1"/>
  <c r="D32" i="1"/>
  <c r="C32" i="1"/>
  <c r="H32" i="1" a="1"/>
  <c r="H32" i="1" s="1"/>
  <c r="G32" i="1" a="1"/>
  <c r="G32" i="1" s="1"/>
  <c r="F32" i="1" l="1" a="1"/>
  <c r="F32" i="1" s="1"/>
  <c r="E32" i="1" a="1"/>
  <c r="E32" i="1" s="1"/>
  <c r="B32" i="1" a="1"/>
  <c r="B32" i="1" s="1"/>
  <c r="A32" i="1" a="1"/>
  <c r="A32" i="1" s="1"/>
</calcChain>
</file>

<file path=xl/sharedStrings.xml><?xml version="1.0" encoding="utf-8"?>
<sst xmlns="http://schemas.openxmlformats.org/spreadsheetml/2006/main" count="76" uniqueCount="47">
  <si>
    <t>1.3.0.1</t>
  </si>
  <si>
    <t>1.7.0.1</t>
  </si>
  <si>
    <t>1.6.4.0</t>
  </si>
  <si>
    <t>1.3.0.3</t>
  </si>
  <si>
    <t>1.7.0.3</t>
  </si>
  <si>
    <t>1.8.0.0</t>
  </si>
  <si>
    <t>1.5.0.0</t>
  </si>
  <si>
    <t>1.9.0.0</t>
  </si>
  <si>
    <t>1.9.1.0</t>
  </si>
  <si>
    <t>1.6.0.0</t>
  </si>
  <si>
    <t>2.0.0.0</t>
  </si>
  <si>
    <t>1.10.0.0</t>
  </si>
  <si>
    <t>1.7.0.0</t>
  </si>
  <si>
    <t>2.1.0.0</t>
  </si>
  <si>
    <t>1.11.0.0</t>
  </si>
  <si>
    <t>1.7.1.0</t>
  </si>
  <si>
    <t>2.1.0.1</t>
  </si>
  <si>
    <t>1.11.1.0</t>
  </si>
  <si>
    <t>2.2.0.0</t>
  </si>
  <si>
    <t>1.12.0.0</t>
  </si>
  <si>
    <t>2.3.0.0</t>
  </si>
  <si>
    <t>1.12.1.0</t>
  </si>
  <si>
    <t>2.5.0.0</t>
  </si>
  <si>
    <t>1.15.0.0</t>
  </si>
  <si>
    <t>1.16.0.0</t>
  </si>
  <si>
    <t>2.6.1.0</t>
  </si>
  <si>
    <t>1.17.1.0</t>
  </si>
  <si>
    <t>1.4.0.1</t>
  </si>
  <si>
    <t>1.5.0.2</t>
  </si>
  <si>
    <t>1.5.0.1</t>
  </si>
  <si>
    <t>1.6.0.1</t>
  </si>
  <si>
    <t>1.9.0.1</t>
  </si>
  <si>
    <t>2.0.0.1</t>
  </si>
  <si>
    <t>2.4.0.0</t>
  </si>
  <si>
    <t>2.6.0.0</t>
  </si>
  <si>
    <t>CLDATAPI</t>
  </si>
  <si>
    <t>CLCMDAPI</t>
  </si>
  <si>
    <t>API</t>
  </si>
  <si>
    <t>CMCMDAPI</t>
  </si>
  <si>
    <t>CMDATAPI</t>
  </si>
  <si>
    <t>No</t>
  </si>
  <si>
    <t>Yes</t>
  </si>
  <si>
    <t>Recommended</t>
  </si>
  <si>
    <t>Firebird</t>
  </si>
  <si>
    <t>Logging</t>
  </si>
  <si>
    <t>Max Lens:</t>
  </si>
  <si>
    <t>Markdown: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</si>
</sst>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47"/>
  <sheetViews>
    <sheetView tabSelected="1" workbookViewId="0">
      <selection activeCell="A35" sqref="A35:A47"/>
    </sheetView>
  </sheetViews>
  <sheetFormatPr defaultRowHeight="15" x14ac:dyDescent="0.25"/>
  <cols>
    <col min="1" max="1" width="12" style="2" bestFit="1" customWidth="1"/>
    <col min="2" max="2" width="11.42578125" style="2" bestFit="1" customWidth="1"/>
    <col min="3" max="4" width="11.42578125" style="2" customWidth="1"/>
    <col min="5" max="5" width="8.7109375" style="2" bestFit="1" customWidth="1"/>
    <col min="6" max="6" width="15.5703125" style="2" bestFit="1" customWidth="1"/>
    <col min="7" max="7" width="9" style="2" bestFit="1" customWidth="1"/>
    <col min="8" max="8" width="8.7109375" style="2" bestFit="1" customWidth="1"/>
  </cols>
  <sheetData>
    <row r="2" spans="1:8" x14ac:dyDescent="0.25">
      <c r="A2" s="4" t="s">
        <v>36</v>
      </c>
      <c r="B2" s="4" t="s">
        <v>35</v>
      </c>
      <c r="C2" s="4" t="s">
        <v>38</v>
      </c>
      <c r="D2" s="4" t="s">
        <v>39</v>
      </c>
      <c r="E2" s="4" t="s">
        <v>37</v>
      </c>
      <c r="F2" s="4" t="s">
        <v>42</v>
      </c>
      <c r="G2" s="4" t="s">
        <v>43</v>
      </c>
      <c r="H2" s="4" t="s">
        <v>44</v>
      </c>
    </row>
    <row r="3" spans="1:8" x14ac:dyDescent="0.25">
      <c r="A3" s="3" t="s">
        <v>0</v>
      </c>
      <c r="B3" s="3" t="s">
        <v>1</v>
      </c>
      <c r="C3" s="3" t="s">
        <v>27</v>
      </c>
      <c r="D3" s="3" t="s">
        <v>28</v>
      </c>
      <c r="E3" s="3" t="s">
        <v>2</v>
      </c>
      <c r="F3" s="3" t="s">
        <v>40</v>
      </c>
      <c r="G3" s="3"/>
      <c r="H3" s="3"/>
    </row>
    <row r="4" spans="1:8" x14ac:dyDescent="0.25">
      <c r="A4" s="3" t="s">
        <v>3</v>
      </c>
      <c r="B4" s="3" t="s">
        <v>4</v>
      </c>
      <c r="C4" s="3" t="s">
        <v>29</v>
      </c>
      <c r="D4" s="3" t="s">
        <v>30</v>
      </c>
      <c r="E4" s="3" t="s">
        <v>5</v>
      </c>
      <c r="F4" s="3" t="s">
        <v>40</v>
      </c>
      <c r="G4" s="3"/>
      <c r="H4" s="3"/>
    </row>
    <row r="5" spans="1:8" x14ac:dyDescent="0.25">
      <c r="A5" s="3" t="s">
        <v>6</v>
      </c>
      <c r="B5" s="3" t="s">
        <v>7</v>
      </c>
      <c r="C5" s="3" t="s">
        <v>12</v>
      </c>
      <c r="D5" s="3" t="s">
        <v>1</v>
      </c>
      <c r="E5" s="3" t="s">
        <v>8</v>
      </c>
      <c r="F5" s="3" t="s">
        <v>41</v>
      </c>
      <c r="G5" s="3"/>
      <c r="H5" s="3"/>
    </row>
    <row r="6" spans="1:8" x14ac:dyDescent="0.25">
      <c r="A6" s="3" t="s">
        <v>9</v>
      </c>
      <c r="B6" s="3" t="s">
        <v>10</v>
      </c>
      <c r="C6" s="3" t="s">
        <v>5</v>
      </c>
      <c r="D6" s="3" t="s">
        <v>5</v>
      </c>
      <c r="E6" s="3" t="s">
        <v>11</v>
      </c>
      <c r="F6" s="3" t="s">
        <v>40</v>
      </c>
      <c r="G6" s="3"/>
      <c r="H6" s="3"/>
    </row>
    <row r="7" spans="1:8" x14ac:dyDescent="0.25">
      <c r="A7" s="3" t="s">
        <v>12</v>
      </c>
      <c r="B7" s="3" t="s">
        <v>13</v>
      </c>
      <c r="C7" s="3" t="s">
        <v>7</v>
      </c>
      <c r="D7" s="3" t="s">
        <v>7</v>
      </c>
      <c r="E7" s="3" t="s">
        <v>14</v>
      </c>
      <c r="F7" s="3" t="s">
        <v>40</v>
      </c>
      <c r="G7" s="3"/>
      <c r="H7" s="3"/>
    </row>
    <row r="8" spans="1:8" x14ac:dyDescent="0.25">
      <c r="A8" s="3" t="s">
        <v>15</v>
      </c>
      <c r="B8" s="3" t="s">
        <v>16</v>
      </c>
      <c r="C8" s="3" t="s">
        <v>31</v>
      </c>
      <c r="D8" s="3" t="s">
        <v>31</v>
      </c>
      <c r="E8" s="3" t="s">
        <v>17</v>
      </c>
      <c r="F8" s="3" t="s">
        <v>40</v>
      </c>
      <c r="G8" s="3"/>
      <c r="H8" s="3"/>
    </row>
    <row r="9" spans="1:8" x14ac:dyDescent="0.25">
      <c r="A9" s="3" t="s">
        <v>5</v>
      </c>
      <c r="B9" s="3" t="s">
        <v>18</v>
      </c>
      <c r="C9" s="3" t="s">
        <v>10</v>
      </c>
      <c r="D9" s="3" t="s">
        <v>10</v>
      </c>
      <c r="E9" s="3" t="s">
        <v>19</v>
      </c>
      <c r="F9" s="3" t="s">
        <v>40</v>
      </c>
      <c r="G9" s="3"/>
      <c r="H9" s="3"/>
    </row>
    <row r="10" spans="1:8" x14ac:dyDescent="0.25">
      <c r="A10" s="3" t="s">
        <v>5</v>
      </c>
      <c r="B10" s="3" t="s">
        <v>20</v>
      </c>
      <c r="C10" s="3" t="s">
        <v>10</v>
      </c>
      <c r="D10" s="3" t="s">
        <v>32</v>
      </c>
      <c r="E10" s="3" t="s">
        <v>21</v>
      </c>
      <c r="F10" s="3" t="s">
        <v>41</v>
      </c>
      <c r="G10" s="3"/>
      <c r="H10" s="3"/>
    </row>
    <row r="11" spans="1:8" x14ac:dyDescent="0.25">
      <c r="A11" s="3" t="s">
        <v>7</v>
      </c>
      <c r="B11" s="3" t="s">
        <v>22</v>
      </c>
      <c r="C11" s="3" t="s">
        <v>20</v>
      </c>
      <c r="D11" s="3" t="s">
        <v>22</v>
      </c>
      <c r="E11" s="3" t="s">
        <v>23</v>
      </c>
      <c r="F11" s="3" t="s">
        <v>40</v>
      </c>
      <c r="G11" s="3"/>
      <c r="H11" s="3"/>
    </row>
    <row r="12" spans="1:8" x14ac:dyDescent="0.25">
      <c r="A12" s="3" t="s">
        <v>7</v>
      </c>
      <c r="B12" s="3" t="s">
        <v>22</v>
      </c>
      <c r="C12" s="3" t="s">
        <v>33</v>
      </c>
      <c r="D12" s="3" t="s">
        <v>34</v>
      </c>
      <c r="E12" s="3" t="s">
        <v>24</v>
      </c>
      <c r="F12" s="3" t="s">
        <v>40</v>
      </c>
      <c r="G12" s="3"/>
      <c r="H12" s="3"/>
    </row>
    <row r="13" spans="1:8" x14ac:dyDescent="0.25">
      <c r="A13" s="3" t="s">
        <v>10</v>
      </c>
      <c r="B13" s="3" t="s">
        <v>25</v>
      </c>
      <c r="C13" s="3" t="s">
        <v>33</v>
      </c>
      <c r="D13" s="3" t="s">
        <v>25</v>
      </c>
      <c r="E13" s="3" t="s">
        <v>26</v>
      </c>
      <c r="F13" s="3" t="s">
        <v>41</v>
      </c>
      <c r="G13" s="3"/>
      <c r="H13" s="3"/>
    </row>
    <row r="15" spans="1:8" x14ac:dyDescent="0.25">
      <c r="A15" s="2" t="s">
        <v>45</v>
      </c>
    </row>
    <row r="16" spans="1:8" x14ac:dyDescent="0.25">
      <c r="A16" s="2">
        <f t="array" ref="A16">MAX(LEN(A2:A13))</f>
        <v>8</v>
      </c>
      <c r="B16" s="2">
        <f t="array" ref="B16">MAX(LEN(B2:B13))</f>
        <v>8</v>
      </c>
      <c r="C16" s="2">
        <f t="array" ref="C16">MAX(LEN(C2:C13))</f>
        <v>8</v>
      </c>
      <c r="D16" s="2">
        <f t="array" ref="D16">MAX(LEN(D2:D13))</f>
        <v>8</v>
      </c>
      <c r="E16" s="2">
        <f t="array" ref="E16">MAX(LEN(E2:E13))</f>
        <v>8</v>
      </c>
      <c r="F16" s="2">
        <f t="array" ref="F16">MAX(LEN(F2:F13))</f>
        <v>11</v>
      </c>
      <c r="G16" s="2">
        <f t="array" ref="G16">MAX(LEN(G2:G13))</f>
        <v>8</v>
      </c>
      <c r="H16" s="2">
        <f t="array" ref="H16">MAX(LEN(H2:H13))</f>
        <v>7</v>
      </c>
    </row>
    <row r="18" spans="1:8" x14ac:dyDescent="0.25">
      <c r="A18" t="str">
        <f>CONCATENATE("| ",IF(A2="",REPT(" ",A$16),CONCATENATE(REPT(" ",(A$16-LEN(A2))/2),A2,REPT(" ",A$16-LEN(A2)-(A$16-LEN(A2))/2))))</f>
        <v>| CLCMDAPI</v>
      </c>
      <c r="B18" t="str">
        <f t="shared" ref="B18:H18" si="0">CONCATENATE("| ",IF(B2="",REPT(" ",B$16),CONCATENATE(REPT(" ",(B$16-LEN(B2))/2),B2,REPT(" ",B$16-LEN(B2)-(B$16-LEN(B2))/2))))</f>
        <v>| CLDATAPI</v>
      </c>
      <c r="C18" t="str">
        <f t="shared" si="0"/>
        <v>| CMCMDAPI</v>
      </c>
      <c r="D18" t="str">
        <f t="shared" si="0"/>
        <v>| CMDATAPI</v>
      </c>
      <c r="E18" t="str">
        <f t="shared" si="0"/>
        <v xml:space="preserve">|   API  </v>
      </c>
      <c r="F18" t="str">
        <f t="shared" si="0"/>
        <v>| Recommended</v>
      </c>
      <c r="G18" t="str">
        <f t="shared" si="0"/>
        <v>| Firebird</v>
      </c>
      <c r="H18" t="str">
        <f t="shared" si="0"/>
        <v>| Logging</v>
      </c>
    </row>
    <row r="19" spans="1:8" x14ac:dyDescent="0.25">
      <c r="A19" t="str">
        <f>CONCATENATE("|",REPT("-",2 + A16))</f>
        <v>|----------</v>
      </c>
      <c r="B19" t="str">
        <f t="shared" ref="B19:H19" si="1">CONCATENATE("|",REPT("-",2 + B16))</f>
        <v>|----------</v>
      </c>
      <c r="C19" t="str">
        <f t="shared" si="1"/>
        <v>|----------</v>
      </c>
      <c r="D19" t="str">
        <f t="shared" si="1"/>
        <v>|----------</v>
      </c>
      <c r="E19" t="str">
        <f t="shared" si="1"/>
        <v>|----------</v>
      </c>
      <c r="F19" t="str">
        <f t="shared" si="1"/>
        <v>|-------------</v>
      </c>
      <c r="G19" t="str">
        <f t="shared" si="1"/>
        <v>|----------</v>
      </c>
      <c r="H19" t="str">
        <f t="shared" si="1"/>
        <v>|---------</v>
      </c>
    </row>
    <row r="20" spans="1:8" x14ac:dyDescent="0.25">
      <c r="A20" t="str">
        <f t="shared" ref="A20:H20" si="2">CONCATENATE("| ",IF(A3="",REPT(" ",A$16),CONCATENATE(REPT(" ",(A$16-LEN(A3))/2),A3,REPT(" ",A$16-LEN(A3)-(A$16-LEN(A3))/2))))</f>
        <v>| 1.3.0.1</v>
      </c>
      <c r="B20" t="str">
        <f t="shared" si="2"/>
        <v>| 1.7.0.1</v>
      </c>
      <c r="C20" t="str">
        <f t="shared" si="2"/>
        <v>| 1.4.0.1</v>
      </c>
      <c r="D20" t="str">
        <f t="shared" si="2"/>
        <v>| 1.5.0.2</v>
      </c>
      <c r="E20" t="str">
        <f t="shared" si="2"/>
        <v>| 1.6.4.0</v>
      </c>
      <c r="F20" t="str">
        <f t="shared" si="2"/>
        <v xml:space="preserve">|     No    </v>
      </c>
      <c r="G20" t="str">
        <f t="shared" si="2"/>
        <v xml:space="preserve">|         </v>
      </c>
      <c r="H20" t="str">
        <f t="shared" si="2"/>
        <v xml:space="preserve">|        </v>
      </c>
    </row>
    <row r="21" spans="1:8" x14ac:dyDescent="0.25">
      <c r="A21" t="str">
        <f t="shared" ref="A21:H21" si="3">CONCATENATE("| ",IF(A4="",REPT(" ",A$16),CONCATENATE(REPT(" ",(A$16-LEN(A4))/2),A4,REPT(" ",A$16-LEN(A4)-(A$16-LEN(A4))/2))))</f>
        <v>| 1.3.0.3</v>
      </c>
      <c r="B21" t="str">
        <f t="shared" si="3"/>
        <v>| 1.7.0.3</v>
      </c>
      <c r="C21" t="str">
        <f t="shared" si="3"/>
        <v>| 1.5.0.1</v>
      </c>
      <c r="D21" t="str">
        <f t="shared" si="3"/>
        <v>| 1.6.0.1</v>
      </c>
      <c r="E21" t="str">
        <f t="shared" si="3"/>
        <v>| 1.8.0.0</v>
      </c>
      <c r="F21" t="str">
        <f t="shared" si="3"/>
        <v xml:space="preserve">|     No    </v>
      </c>
      <c r="G21" t="str">
        <f t="shared" si="3"/>
        <v xml:space="preserve">|         </v>
      </c>
      <c r="H21" t="str">
        <f t="shared" si="3"/>
        <v xml:space="preserve">|        </v>
      </c>
    </row>
    <row r="22" spans="1:8" x14ac:dyDescent="0.25">
      <c r="A22" t="str">
        <f t="shared" ref="A22:H22" si="4">CONCATENATE("| ",IF(A5="",REPT(" ",A$16),CONCATENATE(REPT(" ",(A$16-LEN(A5))/2),A5,REPT(" ",A$16-LEN(A5)-(A$16-LEN(A5))/2))))</f>
        <v>| 1.5.0.0</v>
      </c>
      <c r="B22" t="str">
        <f t="shared" si="4"/>
        <v>| 1.9.0.0</v>
      </c>
      <c r="C22" t="str">
        <f t="shared" si="4"/>
        <v>| 1.7.0.0</v>
      </c>
      <c r="D22" t="str">
        <f t="shared" si="4"/>
        <v>| 1.7.0.1</v>
      </c>
      <c r="E22" t="str">
        <f t="shared" si="4"/>
        <v>| 1.9.1.0</v>
      </c>
      <c r="F22" t="str">
        <f t="shared" si="4"/>
        <v xml:space="preserve">|     Yes    </v>
      </c>
      <c r="G22" t="str">
        <f t="shared" si="4"/>
        <v xml:space="preserve">|         </v>
      </c>
      <c r="H22" t="str">
        <f t="shared" si="4"/>
        <v xml:space="preserve">|        </v>
      </c>
    </row>
    <row r="23" spans="1:8" x14ac:dyDescent="0.25">
      <c r="A23" t="str">
        <f t="shared" ref="A23:H23" si="5">CONCATENATE("| ",IF(A6="",REPT(" ",A$16),CONCATENATE(REPT(" ",(A$16-LEN(A6))/2),A6,REPT(" ",A$16-LEN(A6)-(A$16-LEN(A6))/2))))</f>
        <v>| 1.6.0.0</v>
      </c>
      <c r="B23" t="str">
        <f t="shared" si="5"/>
        <v>| 2.0.0.0</v>
      </c>
      <c r="C23" t="str">
        <f t="shared" si="5"/>
        <v>| 1.8.0.0</v>
      </c>
      <c r="D23" t="str">
        <f t="shared" si="5"/>
        <v>| 1.8.0.0</v>
      </c>
      <c r="E23" t="str">
        <f t="shared" si="5"/>
        <v>| 1.10.0.0</v>
      </c>
      <c r="F23" t="str">
        <f t="shared" si="5"/>
        <v xml:space="preserve">|     No    </v>
      </c>
      <c r="G23" t="str">
        <f t="shared" si="5"/>
        <v xml:space="preserve">|         </v>
      </c>
      <c r="H23" t="str">
        <f t="shared" si="5"/>
        <v xml:space="preserve">|        </v>
      </c>
    </row>
    <row r="24" spans="1:8" x14ac:dyDescent="0.25">
      <c r="A24" t="str">
        <f t="shared" ref="A24:H24" si="6">CONCATENATE("| ",IF(A7="",REPT(" ",A$16),CONCATENATE(REPT(" ",(A$16-LEN(A7))/2),A7,REPT(" ",A$16-LEN(A7)-(A$16-LEN(A7))/2))))</f>
        <v>| 1.7.0.0</v>
      </c>
      <c r="B24" t="str">
        <f t="shared" si="6"/>
        <v>| 2.1.0.0</v>
      </c>
      <c r="C24" t="str">
        <f t="shared" si="6"/>
        <v>| 1.9.0.0</v>
      </c>
      <c r="D24" t="str">
        <f t="shared" si="6"/>
        <v>| 1.9.0.0</v>
      </c>
      <c r="E24" t="str">
        <f t="shared" si="6"/>
        <v>| 1.11.0.0</v>
      </c>
      <c r="F24" t="str">
        <f t="shared" si="6"/>
        <v xml:space="preserve">|     No    </v>
      </c>
      <c r="G24" t="str">
        <f t="shared" si="6"/>
        <v xml:space="preserve">|         </v>
      </c>
      <c r="H24" t="str">
        <f t="shared" si="6"/>
        <v xml:space="preserve">|        </v>
      </c>
    </row>
    <row r="25" spans="1:8" x14ac:dyDescent="0.25">
      <c r="A25" t="str">
        <f t="shared" ref="A25:H25" si="7">CONCATENATE("| ",IF(A8="",REPT(" ",A$16),CONCATENATE(REPT(" ",(A$16-LEN(A8))/2),A8,REPT(" ",A$16-LEN(A8)-(A$16-LEN(A8))/2))))</f>
        <v>| 1.7.1.0</v>
      </c>
      <c r="B25" t="str">
        <f t="shared" si="7"/>
        <v>| 2.1.0.1</v>
      </c>
      <c r="C25" t="str">
        <f t="shared" si="7"/>
        <v>| 1.9.0.1</v>
      </c>
      <c r="D25" t="str">
        <f t="shared" si="7"/>
        <v>| 1.9.0.1</v>
      </c>
      <c r="E25" t="str">
        <f t="shared" si="7"/>
        <v>| 1.11.1.0</v>
      </c>
      <c r="F25" t="str">
        <f t="shared" si="7"/>
        <v xml:space="preserve">|     No    </v>
      </c>
      <c r="G25" t="str">
        <f t="shared" si="7"/>
        <v xml:space="preserve">|         </v>
      </c>
      <c r="H25" t="str">
        <f t="shared" si="7"/>
        <v xml:space="preserve">|        </v>
      </c>
    </row>
    <row r="26" spans="1:8" x14ac:dyDescent="0.25">
      <c r="A26" t="str">
        <f t="shared" ref="A26:H26" si="8">CONCATENATE("| ",IF(A9="",REPT(" ",A$16),CONCATENATE(REPT(" ",(A$16-LEN(A9))/2),A9,REPT(" ",A$16-LEN(A9)-(A$16-LEN(A9))/2))))</f>
        <v>| 1.8.0.0</v>
      </c>
      <c r="B26" t="str">
        <f t="shared" si="8"/>
        <v>| 2.2.0.0</v>
      </c>
      <c r="C26" t="str">
        <f t="shared" si="8"/>
        <v>| 2.0.0.0</v>
      </c>
      <c r="D26" t="str">
        <f t="shared" si="8"/>
        <v>| 2.0.0.0</v>
      </c>
      <c r="E26" t="str">
        <f t="shared" si="8"/>
        <v>| 1.12.0.0</v>
      </c>
      <c r="F26" t="str">
        <f t="shared" si="8"/>
        <v xml:space="preserve">|     No    </v>
      </c>
      <c r="G26" t="str">
        <f t="shared" si="8"/>
        <v xml:space="preserve">|         </v>
      </c>
      <c r="H26" t="str">
        <f t="shared" si="8"/>
        <v xml:space="preserve">|        </v>
      </c>
    </row>
    <row r="27" spans="1:8" x14ac:dyDescent="0.25">
      <c r="A27" t="str">
        <f t="shared" ref="A27:H27" si="9">CONCATENATE("| ",IF(A10="",REPT(" ",A$16),CONCATENATE(REPT(" ",(A$16-LEN(A10))/2),A10,REPT(" ",A$16-LEN(A10)-(A$16-LEN(A10))/2))))</f>
        <v>| 1.8.0.0</v>
      </c>
      <c r="B27" t="str">
        <f t="shared" si="9"/>
        <v>| 2.3.0.0</v>
      </c>
      <c r="C27" t="str">
        <f t="shared" si="9"/>
        <v>| 2.0.0.0</v>
      </c>
      <c r="D27" t="str">
        <f t="shared" si="9"/>
        <v>| 2.0.0.1</v>
      </c>
      <c r="E27" t="str">
        <f t="shared" si="9"/>
        <v>| 1.12.1.0</v>
      </c>
      <c r="F27" t="str">
        <f t="shared" si="9"/>
        <v xml:space="preserve">|     Yes    </v>
      </c>
      <c r="G27" t="str">
        <f t="shared" si="9"/>
        <v xml:space="preserve">|         </v>
      </c>
      <c r="H27" t="str">
        <f t="shared" si="9"/>
        <v xml:space="preserve">|        </v>
      </c>
    </row>
    <row r="28" spans="1:8" x14ac:dyDescent="0.25">
      <c r="A28" t="str">
        <f t="shared" ref="A28:H28" si="10">CONCATENATE("| ",IF(A11="",REPT(" ",A$16),CONCATENATE(REPT(" ",(A$16-LEN(A11))/2),A11,REPT(" ",A$16-LEN(A11)-(A$16-LEN(A11))/2))))</f>
        <v>| 1.9.0.0</v>
      </c>
      <c r="B28" t="str">
        <f t="shared" si="10"/>
        <v>| 2.5.0.0</v>
      </c>
      <c r="C28" t="str">
        <f t="shared" si="10"/>
        <v>| 2.3.0.0</v>
      </c>
      <c r="D28" t="str">
        <f t="shared" si="10"/>
        <v>| 2.5.0.0</v>
      </c>
      <c r="E28" t="str">
        <f t="shared" si="10"/>
        <v>| 1.15.0.0</v>
      </c>
      <c r="F28" t="str">
        <f t="shared" si="10"/>
        <v xml:space="preserve">|     No    </v>
      </c>
      <c r="G28" t="str">
        <f t="shared" si="10"/>
        <v xml:space="preserve">|         </v>
      </c>
      <c r="H28" t="str">
        <f t="shared" si="10"/>
        <v xml:space="preserve">|        </v>
      </c>
    </row>
    <row r="29" spans="1:8" x14ac:dyDescent="0.25">
      <c r="A29" t="str">
        <f t="shared" ref="A29:H29" si="11">CONCATENATE("| ",IF(A12="",REPT(" ",A$16),CONCATENATE(REPT(" ",(A$16-LEN(A12))/2),A12,REPT(" ",A$16-LEN(A12)-(A$16-LEN(A12))/2))))</f>
        <v>| 1.9.0.0</v>
      </c>
      <c r="B29" t="str">
        <f t="shared" si="11"/>
        <v>| 2.5.0.0</v>
      </c>
      <c r="C29" t="str">
        <f t="shared" si="11"/>
        <v>| 2.4.0.0</v>
      </c>
      <c r="D29" t="str">
        <f t="shared" si="11"/>
        <v>| 2.6.0.0</v>
      </c>
      <c r="E29" t="str">
        <f t="shared" si="11"/>
        <v>| 1.16.0.0</v>
      </c>
      <c r="F29" t="str">
        <f t="shared" si="11"/>
        <v xml:space="preserve">|     No    </v>
      </c>
      <c r="G29" t="str">
        <f t="shared" si="11"/>
        <v xml:space="preserve">|         </v>
      </c>
      <c r="H29" t="str">
        <f t="shared" si="11"/>
        <v xml:space="preserve">|        </v>
      </c>
    </row>
    <row r="30" spans="1:8" x14ac:dyDescent="0.25">
      <c r="A30" t="str">
        <f t="shared" ref="A30:H30" si="12">CONCATENATE("| ",IF(A13="",REPT(" ",A$16),CONCATENATE(REPT(" ",(A$16-LEN(A13))/2),A13,REPT(" ",A$16-LEN(A13)-(A$16-LEN(A13))/2))))</f>
        <v>| 2.0.0.0</v>
      </c>
      <c r="B30" t="str">
        <f t="shared" si="12"/>
        <v>| 2.6.1.0</v>
      </c>
      <c r="C30" t="str">
        <f t="shared" si="12"/>
        <v>| 2.4.0.0</v>
      </c>
      <c r="D30" t="str">
        <f t="shared" si="12"/>
        <v>| 2.6.1.0</v>
      </c>
      <c r="E30" t="str">
        <f t="shared" si="12"/>
        <v>| 1.17.1.0</v>
      </c>
      <c r="F30" t="str">
        <f t="shared" si="12"/>
        <v xml:space="preserve">|     Yes    </v>
      </c>
      <c r="G30" t="str">
        <f t="shared" si="12"/>
        <v xml:space="preserve">|         </v>
      </c>
      <c r="H30" t="str">
        <f t="shared" si="12"/>
        <v xml:space="preserve">|        </v>
      </c>
    </row>
    <row r="32" spans="1:8" x14ac:dyDescent="0.25">
      <c r="A32">
        <f t="array" ref="A32">MAX(LEN(A18:A30))</f>
        <v>11</v>
      </c>
      <c r="B32">
        <f t="array" ref="B32">MAX(LEN(B18:B30))</f>
        <v>11</v>
      </c>
      <c r="C32">
        <f t="array" ref="C32">MAX(LEN(C18:C30))</f>
        <v>11</v>
      </c>
      <c r="D32">
        <f t="array" ref="D32">MAX(LEN(D18:D30))</f>
        <v>11</v>
      </c>
      <c r="E32">
        <f t="array" ref="E32">MAX(LEN(E18:E30))</f>
        <v>11</v>
      </c>
      <c r="F32">
        <f t="array" ref="F32">MAX(LEN(F18:F30))</f>
        <v>14</v>
      </c>
      <c r="G32">
        <f t="array" ref="G32">MAX(LEN(G18:G30))</f>
        <v>11</v>
      </c>
      <c r="H32">
        <f t="array" ref="H32">MAX(LEN(H18:H30))</f>
        <v>10</v>
      </c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 s="2" t="s">
        <v>46</v>
      </c>
    </row>
    <row r="35" spans="1:8" x14ac:dyDescent="0.25">
      <c r="A35" s="1" t="str">
        <f>CONCATENATE(A18,B18,C18,D18,E18,F18,G18,H18," |")</f>
        <v>| CLCMDAPI| CLDATAPI| CMCMDAPI| CMDATAPI|   API  | Recommended| Firebird| Logging |</v>
      </c>
    </row>
    <row r="36" spans="1:8" x14ac:dyDescent="0.25">
      <c r="A36" s="1" t="str">
        <f t="shared" ref="A36:A47" si="13">CONCATENATE(A19,B19,C19,D19,E19,F19,G19,H19," |")</f>
        <v>|----------|----------|----------|----------|----------|-------------|----------|--------- |</v>
      </c>
    </row>
    <row r="37" spans="1:8" x14ac:dyDescent="0.25">
      <c r="A37" s="1" t="str">
        <f t="shared" si="13"/>
        <v>| 1.3.0.1| 1.7.0.1| 1.4.0.1| 1.5.0.2| 1.6.4.0|     No    |         |         |</v>
      </c>
    </row>
    <row r="38" spans="1:8" x14ac:dyDescent="0.25">
      <c r="A38" s="1" t="str">
        <f t="shared" si="13"/>
        <v>| 1.3.0.3| 1.7.0.3| 1.5.0.1| 1.6.0.1| 1.8.0.0|     No    |         |         |</v>
      </c>
    </row>
    <row r="39" spans="1:8" x14ac:dyDescent="0.25">
      <c r="A39" s="1" t="str">
        <f t="shared" si="13"/>
        <v>| 1.5.0.0| 1.9.0.0| 1.7.0.0| 1.7.0.1| 1.9.1.0|     Yes    |         |         |</v>
      </c>
    </row>
    <row r="40" spans="1:8" x14ac:dyDescent="0.25">
      <c r="A40" s="1" t="str">
        <f t="shared" si="13"/>
        <v>| 1.6.0.0| 2.0.0.0| 1.8.0.0| 1.8.0.0| 1.10.0.0|     No    |         |         |</v>
      </c>
    </row>
    <row r="41" spans="1:8" x14ac:dyDescent="0.25">
      <c r="A41" s="1" t="str">
        <f t="shared" si="13"/>
        <v>| 1.7.0.0| 2.1.0.0| 1.9.0.0| 1.9.0.0| 1.11.0.0|     No    |         |         |</v>
      </c>
    </row>
    <row r="42" spans="1:8" x14ac:dyDescent="0.25">
      <c r="A42" s="1" t="str">
        <f t="shared" si="13"/>
        <v>| 1.7.1.0| 2.1.0.1| 1.9.0.1| 1.9.0.1| 1.11.1.0|     No    |         |         |</v>
      </c>
    </row>
    <row r="43" spans="1:8" x14ac:dyDescent="0.25">
      <c r="A43" s="1" t="str">
        <f t="shared" si="13"/>
        <v>| 1.8.0.0| 2.2.0.0| 2.0.0.0| 2.0.0.0| 1.12.0.0|     No    |         |         |</v>
      </c>
    </row>
    <row r="44" spans="1:8" x14ac:dyDescent="0.25">
      <c r="A44" s="1" t="str">
        <f t="shared" si="13"/>
        <v>| 1.8.0.0| 2.3.0.0| 2.0.0.0| 2.0.0.1| 1.12.1.0|     Yes    |         |         |</v>
      </c>
    </row>
    <row r="45" spans="1:8" x14ac:dyDescent="0.25">
      <c r="A45" s="1" t="str">
        <f t="shared" si="13"/>
        <v>| 1.9.0.0| 2.5.0.0| 2.3.0.0| 2.5.0.0| 1.15.0.0|     No    |         |         |</v>
      </c>
    </row>
    <row r="46" spans="1:8" x14ac:dyDescent="0.25">
      <c r="A46" s="1" t="str">
        <f t="shared" si="13"/>
        <v>| 1.9.0.0| 2.5.0.0| 2.4.0.0| 2.6.0.0| 1.16.0.0|     No    |         |         |</v>
      </c>
    </row>
    <row r="47" spans="1:8" x14ac:dyDescent="0.25">
      <c r="A47" s="1" t="str">
        <f t="shared" si="13"/>
        <v>| 2.0.0.0| 2.6.1.0| 2.4.0.0| 2.6.1.0| 1.17.1.0|     Yes    |         |         |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Slagle</dc:creator>
  <cp:lastModifiedBy>Tony Slagle</cp:lastModifiedBy>
  <dcterms:created xsi:type="dcterms:W3CDTF">2014-07-07T12:03:29Z</dcterms:created>
  <dcterms:modified xsi:type="dcterms:W3CDTF">2014-07-07T14:07:40Z</dcterms:modified>
</cp:coreProperties>
</file>