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pe\Documents\Center of Excellence Projects\ChildAllocationProject\ExperimentalCode\20220722Experiment\DistanceOnly\"/>
    </mc:Choice>
  </mc:AlternateContent>
  <xr:revisionPtr revIDLastSave="0" documentId="13_ncr:1_{F7C65020-4D4B-4E54-BE96-5B65D88D661F}" xr6:coauthVersionLast="47" xr6:coauthVersionMax="47" xr10:uidLastSave="{00000000-0000-0000-0000-000000000000}"/>
  <bookViews>
    <workbookView xWindow="-108" yWindow="-108" windowWidth="23256" windowHeight="12456" xr2:uid="{F1A9B687-26D8-4109-9DE9-C51BAC8D8CA2}"/>
  </bookViews>
  <sheets>
    <sheet name="DistanceOnlyResults" sheetId="1" r:id="rId1"/>
    <sheet name="AlgorithmDescriptions" sheetId="2" r:id="rId2"/>
    <sheet name="Practical" sheetId="4" r:id="rId3"/>
    <sheet name="PracticalIntentional" sheetId="6" r:id="rId4"/>
    <sheet name="CompareAgainstReal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</calcChain>
</file>

<file path=xl/sharedStrings.xml><?xml version="1.0" encoding="utf-8"?>
<sst xmlns="http://schemas.openxmlformats.org/spreadsheetml/2006/main" count="315" uniqueCount="124">
  <si>
    <t>Silhouette_Score_Euclidean</t>
  </si>
  <si>
    <t>Davies-Bouldin</t>
  </si>
  <si>
    <t>Calinski-Herabasz</t>
  </si>
  <si>
    <t>WCSS_Euclidean</t>
  </si>
  <si>
    <t>Mutual_Info</t>
  </si>
  <si>
    <t>Accuracy</t>
  </si>
  <si>
    <t>Route_Dist_Min</t>
  </si>
  <si>
    <t>Route_Time_Min</t>
  </si>
  <si>
    <t>Route_Dist_Avg</t>
  </si>
  <si>
    <t>Route_Time_Avg</t>
  </si>
  <si>
    <t>Route_Dist_Max</t>
  </si>
  <si>
    <t>Route_Time_Max</t>
  </si>
  <si>
    <t>Route_Dist_Var</t>
  </si>
  <si>
    <t>Route_Time_Var</t>
  </si>
  <si>
    <t>Algorithm</t>
  </si>
  <si>
    <t>ld_05</t>
  </si>
  <si>
    <t>ld_06</t>
  </si>
  <si>
    <t>ld_09</t>
  </si>
  <si>
    <t>ld_12</t>
  </si>
  <si>
    <t>ld_15</t>
  </si>
  <si>
    <t>ld_18</t>
  </si>
  <si>
    <t>ld_19</t>
  </si>
  <si>
    <t>ld_22</t>
  </si>
  <si>
    <t>ld_25</t>
  </si>
  <si>
    <t>ld_28</t>
  </si>
  <si>
    <t>locationdatareal</t>
  </si>
  <si>
    <t>ld_01</t>
  </si>
  <si>
    <t>ld_02</t>
  </si>
  <si>
    <t>ld_03</t>
  </si>
  <si>
    <t>ld_04</t>
  </si>
  <si>
    <t>ld_07</t>
  </si>
  <si>
    <t>ld_08</t>
  </si>
  <si>
    <t>ld_10</t>
  </si>
  <si>
    <t>ld_11</t>
  </si>
  <si>
    <t>ld_13</t>
  </si>
  <si>
    <t>ld_14</t>
  </si>
  <si>
    <t>ld_16</t>
  </si>
  <si>
    <t>ld_17</t>
  </si>
  <si>
    <t>ld_20</t>
  </si>
  <si>
    <t>ld_21</t>
  </si>
  <si>
    <t>ld_23</t>
  </si>
  <si>
    <t>ld_24</t>
  </si>
  <si>
    <t>ld_26</t>
  </si>
  <si>
    <t>ld_27</t>
  </si>
  <si>
    <t>ld_29</t>
  </si>
  <si>
    <t>ld_30</t>
  </si>
  <si>
    <t>K-Means Inspired Algorithms</t>
  </si>
  <si>
    <t xml:space="preserve">Algorithm </t>
  </si>
  <si>
    <t>Cluster Center</t>
  </si>
  <si>
    <t>Allocation Order</t>
  </si>
  <si>
    <t>Capacity</t>
  </si>
  <si>
    <t>Calling Function</t>
  </si>
  <si>
    <t>Algorithm01</t>
  </si>
  <si>
    <t>Distance No Cluster</t>
  </si>
  <si>
    <t>n/a</t>
  </si>
  <si>
    <t>No Cap</t>
  </si>
  <si>
    <t>distanceNoCapAlgo(ld_01)</t>
  </si>
  <si>
    <t>Algorithm02</t>
  </si>
  <si>
    <t>EI Location</t>
  </si>
  <si>
    <t>eiLocNoCap(distanceChild, ld_02)</t>
  </si>
  <si>
    <t>Algorithm03</t>
  </si>
  <si>
    <t>Real Cluster Center Uniform</t>
  </si>
  <si>
    <t>realCCUniformNoCap(distanceChild, ld_03)</t>
  </si>
  <si>
    <t>Algorithm04</t>
  </si>
  <si>
    <t>Real Cluster Center Weighted</t>
  </si>
  <si>
    <t>realCCWeightedNoCap(distanceChild, ld_04)</t>
  </si>
  <si>
    <t>Algorithm05</t>
  </si>
  <si>
    <t>Random Allocation</t>
  </si>
  <si>
    <t>Uniform Cap</t>
  </si>
  <si>
    <t>randomUniCap(ld_05)</t>
  </si>
  <si>
    <t>Algorithm06</t>
  </si>
  <si>
    <t>Shuffle</t>
  </si>
  <si>
    <t>distUniCap(shuffleChild, ld_06)</t>
  </si>
  <si>
    <t>Algorithm07</t>
  </si>
  <si>
    <t>Distance Nearest EI</t>
  </si>
  <si>
    <t>distUniCap(distanceChild, ld_07)</t>
  </si>
  <si>
    <t>Algorithm08</t>
  </si>
  <si>
    <t>Z-Score</t>
  </si>
  <si>
    <t>distUniCap(Zchild, ld_08)</t>
  </si>
  <si>
    <t>Algorithm09</t>
  </si>
  <si>
    <t>eilocUniCap(shuffleChild, ld_09)</t>
  </si>
  <si>
    <t>Algorithm10</t>
  </si>
  <si>
    <t>eilocUniCap(distanceChild, ld_10)</t>
  </si>
  <si>
    <t>Algorithm11</t>
  </si>
  <si>
    <t>eilocUniCap(Zchild, ld_11)</t>
  </si>
  <si>
    <t>Algorithm12</t>
  </si>
  <si>
    <t>realCCUniUniCap(shuffleChild, ld_12)</t>
  </si>
  <si>
    <t>Algorithm13</t>
  </si>
  <si>
    <t>realCCUniUniCap(distanceChild, ld_13)</t>
  </si>
  <si>
    <t>Algorithm14</t>
  </si>
  <si>
    <t>realCCUniUniCap(Zchild, ld_14)</t>
  </si>
  <si>
    <t>Algorithm15</t>
  </si>
  <si>
    <t>realCCWeightUniCap(shuffleChild, ld_15)</t>
  </si>
  <si>
    <t>Algorithm16</t>
  </si>
  <si>
    <t>realCCWeightUniCap(distanceChild, ld_16)</t>
  </si>
  <si>
    <t>Algorithm17</t>
  </si>
  <si>
    <t>realCCWeightUniCap(ZChild, ld_17)</t>
  </si>
  <si>
    <t>Algorithm18</t>
  </si>
  <si>
    <t>Realistic Cap</t>
  </si>
  <si>
    <t>randomRealCap(ld_18)</t>
  </si>
  <si>
    <t>Algorithm19</t>
  </si>
  <si>
    <t>distRealCap(shuffleChild, ld_19)</t>
  </si>
  <si>
    <t>Algorithm20</t>
  </si>
  <si>
    <t>distRealCap(distanceChild, ld_20)</t>
  </si>
  <si>
    <t>Algorithm21</t>
  </si>
  <si>
    <t>distRealCap(Zchild, ld_21)</t>
  </si>
  <si>
    <t>Algorithm22</t>
  </si>
  <si>
    <t>eilocRealCap(shuffleChild, ld_22)</t>
  </si>
  <si>
    <t>Algorithm23</t>
  </si>
  <si>
    <t>eilocRealCap(distanceChild, ld_23)</t>
  </si>
  <si>
    <t>Algorithm24</t>
  </si>
  <si>
    <t>eilocRealCap(Zchild, ld_24)</t>
  </si>
  <si>
    <t>Algorithm25</t>
  </si>
  <si>
    <t>realCCUniRealCap(shuffleChild, ld_25)</t>
  </si>
  <si>
    <t>Algorithm26</t>
  </si>
  <si>
    <t>realCCUniRealCap(distanceChild, ld_26)</t>
  </si>
  <si>
    <t>Algorithm27</t>
  </si>
  <si>
    <t>realCCUniRealCap(Zchild, ld_27)</t>
  </si>
  <si>
    <t>Algorithm28</t>
  </si>
  <si>
    <t>realCCWeightRealCap(shuffleChild, ld_28)</t>
  </si>
  <si>
    <t>Algorithm29</t>
  </si>
  <si>
    <t>realCCWeightRealCap(distanceChild, ld_29)</t>
  </si>
  <si>
    <t>Algorithm30</t>
  </si>
  <si>
    <t>realCCWeightRealCap(Zchild, ld_30)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</si>
</sst>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6" fillId="0" borderId="0" xfId="0" applyFont="1"/>
    <xf numFmtId="164" fontId="0" fillId="33" borderId="12" xfId="0" applyNumberFormat="1" applyFill="1" applyBorder="1" applyAlignment="1">
      <alignment horizontal="center" vertical="center"/>
    </xf>
    <xf numFmtId="164" fontId="0" fillId="33" borderId="13" xfId="0" applyNumberFormat="1" applyFill="1" applyBorder="1" applyAlignment="1">
      <alignment horizontal="center" vertical="center"/>
    </xf>
    <xf numFmtId="164" fontId="0" fillId="33" borderId="17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33" borderId="0" xfId="0" applyFill="1"/>
    <xf numFmtId="16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B9BE-29FD-409D-8AAF-DA0774FB11D8}">
  <dimension ref="A1:O32"/>
  <sheetViews>
    <sheetView tabSelected="1" zoomScale="80" zoomScaleNormal="80" workbookViewId="0">
      <selection activeCell="Q10" sqref="Q10"/>
    </sheetView>
  </sheetViews>
  <sheetFormatPr defaultRowHeight="14.4" x14ac:dyDescent="0.3"/>
  <cols>
    <col min="1" max="1" width="15.88671875" bestFit="1" customWidth="1"/>
    <col min="2" max="2" width="16.44140625" customWidth="1"/>
    <col min="3" max="3" width="14.5546875" bestFit="1" customWidth="1"/>
    <col min="4" max="4" width="17.44140625" bestFit="1" customWidth="1"/>
    <col min="5" max="5" width="15.5546875" bestFit="1" customWidth="1"/>
    <col min="6" max="7" width="12" bestFit="1" customWidth="1"/>
    <col min="8" max="8" width="14.5546875" bestFit="1" customWidth="1"/>
    <col min="9" max="9" width="15.44140625" bestFit="1" customWidth="1"/>
    <col min="10" max="10" width="14.33203125" bestFit="1" customWidth="1"/>
    <col min="11" max="11" width="15.109375" bestFit="1" customWidth="1"/>
    <col min="12" max="12" width="14.88671875" bestFit="1" customWidth="1"/>
    <col min="13" max="13" width="15.6640625" bestFit="1" customWidth="1"/>
    <col min="14" max="14" width="14.33203125" bestFit="1" customWidth="1"/>
    <col min="15" max="15" width="15.109375" bestFit="1" customWidth="1"/>
  </cols>
  <sheetData>
    <row r="1" spans="1:15" ht="28.8" x14ac:dyDescent="0.3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25</v>
      </c>
      <c r="B2" s="3">
        <v>2.8751225894798001E-2</v>
      </c>
      <c r="C2" s="3">
        <v>2.3686675870547802</v>
      </c>
      <c r="D2" s="3">
        <v>41.7355660685758</v>
      </c>
      <c r="E2" s="3">
        <v>509.66101685859701</v>
      </c>
      <c r="F2" s="3">
        <v>2.4292501875386101</v>
      </c>
      <c r="G2" s="3">
        <v>1</v>
      </c>
      <c r="H2" s="3">
        <v>7.3875621194347696</v>
      </c>
      <c r="I2" s="3">
        <v>12.676554156956501</v>
      </c>
      <c r="J2" s="3">
        <v>14.8731765450881</v>
      </c>
      <c r="K2" s="3">
        <v>22.794267918367701</v>
      </c>
      <c r="L2" s="3">
        <v>25.331074139999998</v>
      </c>
      <c r="M2" s="3">
        <v>38.168928366666698</v>
      </c>
      <c r="N2" s="3">
        <v>33.3986122645561</v>
      </c>
      <c r="O2" s="3">
        <v>64.497666871441993</v>
      </c>
    </row>
    <row r="3" spans="1:15" x14ac:dyDescent="0.3">
      <c r="A3" t="s">
        <v>26</v>
      </c>
      <c r="B3" s="3">
        <v>0.27215349928766602</v>
      </c>
      <c r="C3" s="3">
        <v>1.0631729160485699</v>
      </c>
      <c r="D3" s="3">
        <v>88.694428075398093</v>
      </c>
      <c r="E3" s="3">
        <v>281.60601861014601</v>
      </c>
      <c r="F3" s="3">
        <v>1.30577126598566</v>
      </c>
      <c r="G3" s="3">
        <v>0.34358974358974298</v>
      </c>
      <c r="H3" s="3">
        <v>2.1940857650000001</v>
      </c>
      <c r="I3" s="3">
        <v>5.5077331666666502</v>
      </c>
      <c r="J3" s="3">
        <v>8.5049478209812595</v>
      </c>
      <c r="K3" s="3">
        <v>14.396069594668701</v>
      </c>
      <c r="L3" s="3">
        <v>19.156617800896498</v>
      </c>
      <c r="M3" s="3">
        <v>28.673531077930999</v>
      </c>
      <c r="N3" s="3">
        <v>28.710144211582499</v>
      </c>
      <c r="O3" s="3">
        <v>53.580038013710002</v>
      </c>
    </row>
    <row r="4" spans="1:15" x14ac:dyDescent="0.3">
      <c r="A4" t="s">
        <v>27</v>
      </c>
      <c r="B4" s="3">
        <v>0.33990637833743098</v>
      </c>
      <c r="C4" s="3">
        <v>1.0442633465300699</v>
      </c>
      <c r="D4" s="3">
        <v>105.725416168801</v>
      </c>
      <c r="E4" s="3">
        <v>242.28638437054801</v>
      </c>
      <c r="F4" s="3">
        <v>1.3374239725035999</v>
      </c>
      <c r="G4" s="3">
        <v>0.33333333333333298</v>
      </c>
      <c r="H4" s="3">
        <v>2.6278277811666699</v>
      </c>
      <c r="I4" s="3">
        <v>6.9387694949999901</v>
      </c>
      <c r="J4" s="3">
        <v>8.8025401291589702</v>
      </c>
      <c r="K4" s="3">
        <v>14.6553481279726</v>
      </c>
      <c r="L4" s="3">
        <v>19.837356990526299</v>
      </c>
      <c r="M4" s="3">
        <v>31.1479286973684</v>
      </c>
      <c r="N4" s="3">
        <v>35.135791593538897</v>
      </c>
      <c r="O4" s="3">
        <v>66.151857922220998</v>
      </c>
    </row>
    <row r="5" spans="1:15" x14ac:dyDescent="0.3">
      <c r="A5" t="s">
        <v>28</v>
      </c>
      <c r="B5" s="3">
        <v>0.331328011468422</v>
      </c>
      <c r="C5" s="3">
        <v>1.0589594521052701</v>
      </c>
      <c r="D5" s="3">
        <v>138.27207854204701</v>
      </c>
      <c r="E5" s="3">
        <v>191.25410973286901</v>
      </c>
      <c r="F5" s="3">
        <v>1.41419718679589</v>
      </c>
      <c r="G5" s="3">
        <v>0.54871794871794799</v>
      </c>
      <c r="H5" s="3">
        <v>6.6533720451666598</v>
      </c>
      <c r="I5" s="3">
        <v>11.859933229999999</v>
      </c>
      <c r="J5" s="3">
        <v>12.5878087246791</v>
      </c>
      <c r="K5" s="3">
        <v>19.671133351479501</v>
      </c>
      <c r="L5" s="3">
        <v>26.875960030000201</v>
      </c>
      <c r="M5" s="3">
        <v>40.271461790000302</v>
      </c>
      <c r="N5" s="3">
        <v>42.4461105416744</v>
      </c>
      <c r="O5" s="3">
        <v>77.9959886769539</v>
      </c>
    </row>
    <row r="6" spans="1:15" x14ac:dyDescent="0.3">
      <c r="A6" t="s">
        <v>29</v>
      </c>
      <c r="B6" s="3">
        <v>0.296613089436567</v>
      </c>
      <c r="C6" s="3">
        <v>1.00056546894487</v>
      </c>
      <c r="D6" s="3">
        <v>110.93253452694699</v>
      </c>
      <c r="E6" s="3">
        <v>232.366674210051</v>
      </c>
      <c r="F6" s="3">
        <v>1.4426818534485799</v>
      </c>
      <c r="G6" s="3">
        <v>0.55897435897435899</v>
      </c>
      <c r="H6" s="3">
        <v>3.0477031458333199</v>
      </c>
      <c r="I6" s="3">
        <v>6.1180300966666703</v>
      </c>
      <c r="J6" s="3">
        <v>10.750518193973001</v>
      </c>
      <c r="K6" s="3">
        <v>17.582666562189399</v>
      </c>
      <c r="L6" s="3">
        <v>23.621109022916599</v>
      </c>
      <c r="M6" s="3">
        <v>35.5816000000003</v>
      </c>
      <c r="N6" s="3">
        <v>47.374815984376902</v>
      </c>
      <c r="O6" s="3">
        <v>98.021705583311203</v>
      </c>
    </row>
    <row r="7" spans="1:15" x14ac:dyDescent="0.3">
      <c r="A7" t="s">
        <v>15</v>
      </c>
      <c r="B7" s="3">
        <v>-0.23595233752332101</v>
      </c>
      <c r="C7" s="3">
        <v>12.4059147109622</v>
      </c>
      <c r="D7" s="3">
        <v>1.5422433555597701</v>
      </c>
      <c r="E7" s="3">
        <v>1661.41848306359</v>
      </c>
      <c r="F7" s="3">
        <v>0.35290502956008102</v>
      </c>
      <c r="G7" s="3">
        <v>8.4102564102564101E-2</v>
      </c>
      <c r="H7" s="3">
        <v>24.314887173958802</v>
      </c>
      <c r="I7" s="3">
        <v>32.979558767807802</v>
      </c>
      <c r="J7" s="3">
        <v>32.607836818104097</v>
      </c>
      <c r="K7" s="3">
        <v>42.780710056822102</v>
      </c>
      <c r="L7" s="3">
        <v>40.588630849370901</v>
      </c>
      <c r="M7" s="3">
        <v>52.447192491849599</v>
      </c>
      <c r="N7" s="3">
        <v>25.723810440522801</v>
      </c>
      <c r="O7" s="3">
        <v>36.050406110240502</v>
      </c>
    </row>
    <row r="8" spans="1:15" x14ac:dyDescent="0.3">
      <c r="A8" t="s">
        <v>16</v>
      </c>
      <c r="B8" s="3">
        <v>7.3646471110824896E-2</v>
      </c>
      <c r="C8" s="3">
        <v>2.9647813716677001</v>
      </c>
      <c r="D8" s="3">
        <v>38.302364091950601</v>
      </c>
      <c r="E8" s="3">
        <v>543.65218566133694</v>
      </c>
      <c r="F8" s="3">
        <v>1.1579678837309499</v>
      </c>
      <c r="G8" s="3">
        <v>0.28461538461538399</v>
      </c>
      <c r="H8" s="3">
        <v>3.08387624378667</v>
      </c>
      <c r="I8" s="3">
        <v>8.0673458323333094</v>
      </c>
      <c r="J8" s="3">
        <v>13.2248444216254</v>
      </c>
      <c r="K8" s="3">
        <v>20.298529244199798</v>
      </c>
      <c r="L8" s="3">
        <v>24.267574379882401</v>
      </c>
      <c r="M8" s="3">
        <v>32.670151077733301</v>
      </c>
      <c r="N8" s="3">
        <v>36.773047958717697</v>
      </c>
      <c r="O8" s="3">
        <v>56.550510052421998</v>
      </c>
    </row>
    <row r="9" spans="1:15" x14ac:dyDescent="0.3">
      <c r="A9" t="s">
        <v>30</v>
      </c>
      <c r="B9" s="3">
        <v>0.135186799484945</v>
      </c>
      <c r="C9" s="3">
        <v>1.40730370130173</v>
      </c>
      <c r="D9" s="3">
        <v>44.6481502345965</v>
      </c>
      <c r="E9" s="3">
        <v>485.28538965117099</v>
      </c>
      <c r="F9" s="3">
        <v>1.2264264727293901</v>
      </c>
      <c r="G9" s="3">
        <v>0.28717948717948699</v>
      </c>
      <c r="H9" s="3">
        <v>4.3487759215999899</v>
      </c>
      <c r="I9" s="3">
        <v>9.7307477139130505</v>
      </c>
      <c r="J9" s="3">
        <v>11.8742529336443</v>
      </c>
      <c r="K9" s="3">
        <v>18.938335249406698</v>
      </c>
      <c r="L9" s="3">
        <v>23.4936738114117</v>
      </c>
      <c r="M9" s="3">
        <v>36.313153435293998</v>
      </c>
      <c r="N9" s="3">
        <v>34.278742790810803</v>
      </c>
      <c r="O9" s="3">
        <v>63.647918448031803</v>
      </c>
    </row>
    <row r="10" spans="1:15" x14ac:dyDescent="0.3">
      <c r="A10" t="s">
        <v>31</v>
      </c>
      <c r="B10" s="3">
        <v>0.163107584035596</v>
      </c>
      <c r="C10" s="3">
        <v>2.6684524020759399</v>
      </c>
      <c r="D10" s="3">
        <v>68.197729512324599</v>
      </c>
      <c r="E10" s="3">
        <v>349.95591635555598</v>
      </c>
      <c r="F10" s="3">
        <v>1.22996463717574</v>
      </c>
      <c r="G10" s="3">
        <v>0.34358974358974298</v>
      </c>
      <c r="H10" s="3">
        <v>2.8570672710000098</v>
      </c>
      <c r="I10" s="3">
        <v>7.8176840399999703</v>
      </c>
      <c r="J10" s="3">
        <v>10.573042296725999</v>
      </c>
      <c r="K10" s="3">
        <v>16.937496399227101</v>
      </c>
      <c r="L10" s="3">
        <v>16.622393127500001</v>
      </c>
      <c r="M10" s="3">
        <v>24.312520059499999</v>
      </c>
      <c r="N10" s="3">
        <v>15.4104797405139</v>
      </c>
      <c r="O10" s="3">
        <v>23.228626225234901</v>
      </c>
    </row>
    <row r="11" spans="1:15" x14ac:dyDescent="0.3">
      <c r="A11" t="s">
        <v>17</v>
      </c>
      <c r="B11" s="3">
        <v>5.7859364401271499E-2</v>
      </c>
      <c r="C11" s="3">
        <v>2.8838997109313298</v>
      </c>
      <c r="D11" s="3">
        <v>34.264021976456299</v>
      </c>
      <c r="E11" s="3">
        <v>587.878769070717</v>
      </c>
      <c r="F11" s="3">
        <v>1.1082357781659999</v>
      </c>
      <c r="G11" s="3">
        <v>0.266666666666666</v>
      </c>
      <c r="H11" s="3">
        <v>5.3320711140517796</v>
      </c>
      <c r="I11" s="3">
        <v>10.2402075209587</v>
      </c>
      <c r="J11" s="3">
        <v>15.188004496072701</v>
      </c>
      <c r="K11" s="3">
        <v>22.432249094611901</v>
      </c>
      <c r="L11" s="3">
        <v>28.447418500477699</v>
      </c>
      <c r="M11" s="3">
        <v>39.768757263277699</v>
      </c>
      <c r="N11" s="3">
        <v>46.093041177543398</v>
      </c>
      <c r="O11" s="3">
        <v>72.780520233741498</v>
      </c>
    </row>
    <row r="12" spans="1:15" x14ac:dyDescent="0.3">
      <c r="A12" t="s">
        <v>32</v>
      </c>
      <c r="B12" s="3">
        <v>0.14322361176675799</v>
      </c>
      <c r="C12" s="3">
        <v>2.14950967499728</v>
      </c>
      <c r="D12" s="3">
        <v>57.980745683183201</v>
      </c>
      <c r="E12" s="3">
        <v>398.123207488226</v>
      </c>
      <c r="F12" s="3">
        <v>1.26751524445777</v>
      </c>
      <c r="G12" s="3">
        <v>0.27692307692307599</v>
      </c>
      <c r="H12" s="3">
        <v>5.7009112647777798</v>
      </c>
      <c r="I12" s="3">
        <v>11.8939132999999</v>
      </c>
      <c r="J12" s="3">
        <v>12.5005839475069</v>
      </c>
      <c r="K12" s="3">
        <v>19.1769428415185</v>
      </c>
      <c r="L12" s="3">
        <v>19.997903007777701</v>
      </c>
      <c r="M12" s="3">
        <v>31.553398545555499</v>
      </c>
      <c r="N12" s="3">
        <v>14.467519084532199</v>
      </c>
      <c r="O12" s="3">
        <v>27.174427396801299</v>
      </c>
    </row>
    <row r="13" spans="1:15" x14ac:dyDescent="0.3">
      <c r="A13" t="s">
        <v>33</v>
      </c>
      <c r="B13" s="3">
        <v>0.15773419186637899</v>
      </c>
      <c r="C13" s="3">
        <v>2.2743121585443502</v>
      </c>
      <c r="D13" s="3">
        <v>66.404931139474797</v>
      </c>
      <c r="E13" s="3">
        <v>357.54651486870199</v>
      </c>
      <c r="F13" s="3">
        <v>1.2618489985416199</v>
      </c>
      <c r="G13" s="3">
        <v>0.32820512820512798</v>
      </c>
      <c r="H13" s="3">
        <v>4.95544521653333</v>
      </c>
      <c r="I13" s="3">
        <v>9.5727791032222207</v>
      </c>
      <c r="J13" s="3">
        <v>11.7793436555274</v>
      </c>
      <c r="K13" s="3">
        <v>18.530375280753901</v>
      </c>
      <c r="L13" s="3">
        <v>20.3838852199999</v>
      </c>
      <c r="M13" s="3">
        <v>32.096534613333297</v>
      </c>
      <c r="N13" s="3">
        <v>23.3511816130003</v>
      </c>
      <c r="O13" s="3">
        <v>41.679955589502001</v>
      </c>
    </row>
    <row r="14" spans="1:15" x14ac:dyDescent="0.3">
      <c r="A14" t="s">
        <v>18</v>
      </c>
      <c r="B14" s="3">
        <v>0.12961760998708199</v>
      </c>
      <c r="C14" s="3">
        <v>2.0360344140469002</v>
      </c>
      <c r="D14" s="3">
        <v>61.364494157343699</v>
      </c>
      <c r="E14" s="3">
        <v>381.93284725486802</v>
      </c>
      <c r="F14" s="3">
        <v>1.1891709715613701</v>
      </c>
      <c r="G14" s="3">
        <v>0.473333333333333</v>
      </c>
      <c r="H14" s="3">
        <v>6.0770731975111003</v>
      </c>
      <c r="I14" s="3">
        <v>10.9933199893833</v>
      </c>
      <c r="J14" s="3">
        <v>14.5472082692456</v>
      </c>
      <c r="K14" s="3">
        <v>22.180008941075201</v>
      </c>
      <c r="L14" s="3">
        <v>30.007017604993301</v>
      </c>
      <c r="M14" s="3">
        <v>42.0479564206628</v>
      </c>
      <c r="N14" s="3">
        <v>60.887011688320399</v>
      </c>
      <c r="O14" s="3">
        <v>95.997602673223597</v>
      </c>
    </row>
    <row r="15" spans="1:15" x14ac:dyDescent="0.3">
      <c r="A15" t="s">
        <v>34</v>
      </c>
      <c r="B15" s="3">
        <v>0.15269797882158101</v>
      </c>
      <c r="C15" s="3">
        <v>1.92877643287069</v>
      </c>
      <c r="D15" s="3">
        <v>65.273691539837202</v>
      </c>
      <c r="E15" s="3">
        <v>362.50790423530299</v>
      </c>
      <c r="F15" s="3">
        <v>1.2126813567269501</v>
      </c>
      <c r="G15" s="3">
        <v>0.46666666666666601</v>
      </c>
      <c r="H15" s="3">
        <v>6.5624423046315696</v>
      </c>
      <c r="I15" s="3">
        <v>11.671294311789399</v>
      </c>
      <c r="J15" s="3">
        <v>13.588654880244199</v>
      </c>
      <c r="K15" s="3">
        <v>20.7794998069824</v>
      </c>
      <c r="L15" s="3">
        <v>22.884755865399899</v>
      </c>
      <c r="M15" s="3">
        <v>32.450284719999999</v>
      </c>
      <c r="N15" s="3">
        <v>39.851502450925999</v>
      </c>
      <c r="O15" s="3">
        <v>57.5160492765893</v>
      </c>
    </row>
    <row r="16" spans="1:15" x14ac:dyDescent="0.3">
      <c r="A16" t="s">
        <v>35</v>
      </c>
      <c r="B16" s="3">
        <v>0.14156716982287099</v>
      </c>
      <c r="C16" s="3">
        <v>2.26439968250049</v>
      </c>
      <c r="D16" s="3">
        <v>77.588975191497099</v>
      </c>
      <c r="E16" s="3">
        <v>314.93292105250498</v>
      </c>
      <c r="F16" s="3">
        <v>1.24810937044294</v>
      </c>
      <c r="G16" s="3">
        <v>0.4</v>
      </c>
      <c r="H16" s="3">
        <v>5.8318408846888898</v>
      </c>
      <c r="I16" s="3">
        <v>10.3035116805555</v>
      </c>
      <c r="J16" s="3">
        <v>12.8377403542965</v>
      </c>
      <c r="K16" s="3">
        <v>19.964001894558201</v>
      </c>
      <c r="L16" s="3">
        <v>20.952932824647</v>
      </c>
      <c r="M16" s="3">
        <v>30.7864975527777</v>
      </c>
      <c r="N16" s="3">
        <v>29.002510499486601</v>
      </c>
      <c r="O16" s="3">
        <v>47.722952891892</v>
      </c>
    </row>
    <row r="17" spans="1:15" x14ac:dyDescent="0.3">
      <c r="A17" t="s">
        <v>19</v>
      </c>
      <c r="B17" s="3">
        <v>0.117639976611215</v>
      </c>
      <c r="C17" s="3">
        <v>2.2704047138982801</v>
      </c>
      <c r="D17" s="3">
        <v>48.213395784739902</v>
      </c>
      <c r="E17" s="3">
        <v>461.32257659329798</v>
      </c>
      <c r="F17" s="3">
        <v>1.2443662100745401</v>
      </c>
      <c r="G17" s="3">
        <v>0.47128205128205097</v>
      </c>
      <c r="H17" s="3">
        <v>3.64314066488999</v>
      </c>
      <c r="I17" s="3">
        <v>7.7281336333944397</v>
      </c>
      <c r="J17" s="3">
        <v>16.008136021076702</v>
      </c>
      <c r="K17" s="3">
        <v>23.504453426066</v>
      </c>
      <c r="L17" s="3">
        <v>45.274192147862401</v>
      </c>
      <c r="M17" s="3">
        <v>57.808708443431897</v>
      </c>
      <c r="N17" s="3">
        <v>130.039407303828</v>
      </c>
      <c r="O17" s="3">
        <v>185.589573014302</v>
      </c>
    </row>
    <row r="18" spans="1:15" x14ac:dyDescent="0.3">
      <c r="A18" t="s">
        <v>36</v>
      </c>
      <c r="B18" s="3">
        <v>0.17793157107159699</v>
      </c>
      <c r="C18" s="3">
        <v>2.4880331865457501</v>
      </c>
      <c r="D18" s="3">
        <v>66.734988195440806</v>
      </c>
      <c r="E18" s="3">
        <v>356.12444139933501</v>
      </c>
      <c r="F18" s="3">
        <v>1.29222305322877</v>
      </c>
      <c r="G18" s="3">
        <v>0.492307692307692</v>
      </c>
      <c r="H18" s="3">
        <v>3.81257480454736</v>
      </c>
      <c r="I18" s="3">
        <v>8.0348352829999907</v>
      </c>
      <c r="J18" s="3">
        <v>14.523495115432</v>
      </c>
      <c r="K18" s="3">
        <v>21.545881824810099</v>
      </c>
      <c r="L18" s="3">
        <v>39.106043489999998</v>
      </c>
      <c r="M18" s="3">
        <v>49.276020999999901</v>
      </c>
      <c r="N18" s="3">
        <v>90.250285899967906</v>
      </c>
      <c r="O18" s="3">
        <v>127.236538817758</v>
      </c>
    </row>
    <row r="19" spans="1:15" x14ac:dyDescent="0.3">
      <c r="A19" t="s">
        <v>37</v>
      </c>
      <c r="B19" s="3">
        <v>0.170249210958487</v>
      </c>
      <c r="C19" s="3">
        <v>2.75343687433049</v>
      </c>
      <c r="D19" s="3">
        <v>78.868738438385407</v>
      </c>
      <c r="E19" s="3">
        <v>310.69569519969099</v>
      </c>
      <c r="F19" s="3">
        <v>1.3209579855981799</v>
      </c>
      <c r="G19" s="3">
        <v>0.47179487179487101</v>
      </c>
      <c r="H19" s="3">
        <v>3.2004962343900001</v>
      </c>
      <c r="I19" s="3">
        <v>6.78196132570001</v>
      </c>
      <c r="J19" s="3">
        <v>12.9357736185592</v>
      </c>
      <c r="K19" s="3">
        <v>20.0725496901211</v>
      </c>
      <c r="L19" s="3">
        <v>26.166241558571301</v>
      </c>
      <c r="M19" s="3">
        <v>39.171707187142701</v>
      </c>
      <c r="N19" s="3">
        <v>45.075977836305</v>
      </c>
      <c r="O19" s="3">
        <v>83.436942720794605</v>
      </c>
    </row>
    <row r="20" spans="1:15" x14ac:dyDescent="0.3">
      <c r="A20" t="s">
        <v>20</v>
      </c>
      <c r="B20" s="3">
        <v>-0.23867804474294699</v>
      </c>
      <c r="C20" s="3">
        <v>12.332333230822901</v>
      </c>
      <c r="D20" s="3">
        <v>1.3899999441476101</v>
      </c>
      <c r="E20" s="3">
        <v>1675.48517185372</v>
      </c>
      <c r="F20" s="3">
        <v>0.34433262940034098</v>
      </c>
      <c r="G20" s="3">
        <v>9.2820512820512804E-2</v>
      </c>
      <c r="H20" s="3">
        <v>25.769349980000001</v>
      </c>
      <c r="I20" s="3">
        <v>34.5883777437055</v>
      </c>
      <c r="J20" s="3">
        <v>33.413204980856797</v>
      </c>
      <c r="K20" s="3">
        <v>43.452940678969497</v>
      </c>
      <c r="L20" s="3">
        <v>43.8589387665833</v>
      </c>
      <c r="M20" s="3">
        <v>54.390018553611903</v>
      </c>
      <c r="N20" s="3">
        <v>31.5344808141515</v>
      </c>
      <c r="O20" s="3">
        <v>39.734850106884203</v>
      </c>
    </row>
    <row r="21" spans="1:15" x14ac:dyDescent="0.3">
      <c r="A21" t="s">
        <v>21</v>
      </c>
      <c r="B21" s="3">
        <v>4.4886091054455603E-2</v>
      </c>
      <c r="C21" s="3">
        <v>3.4884677168807499</v>
      </c>
      <c r="D21" s="3">
        <v>29.480393194711599</v>
      </c>
      <c r="E21" s="3">
        <v>648.95233116927102</v>
      </c>
      <c r="F21" s="3">
        <v>1.08204559663446</v>
      </c>
      <c r="G21" s="3">
        <v>0.28205128205128199</v>
      </c>
      <c r="H21" s="3">
        <v>7.70360958460203</v>
      </c>
      <c r="I21" s="3">
        <v>12.7884640805611</v>
      </c>
      <c r="J21" s="3">
        <v>14.924105006098801</v>
      </c>
      <c r="K21" s="3">
        <v>22.663747846172299</v>
      </c>
      <c r="L21" s="3">
        <v>23.6420484856713</v>
      </c>
      <c r="M21" s="3">
        <v>35.704225525809598</v>
      </c>
      <c r="N21" s="3">
        <v>23.687188190804601</v>
      </c>
      <c r="O21" s="3">
        <v>42.300450276390798</v>
      </c>
    </row>
    <row r="22" spans="1:15" x14ac:dyDescent="0.3">
      <c r="A22" t="s">
        <v>38</v>
      </c>
      <c r="B22" s="3">
        <v>0.13132035044000601</v>
      </c>
      <c r="C22" s="3">
        <v>1.38303572891794</v>
      </c>
      <c r="D22" s="3">
        <v>49.924371405601399</v>
      </c>
      <c r="E22" s="3">
        <v>446.59256956886099</v>
      </c>
      <c r="F22" s="3">
        <v>1.16972321128088</v>
      </c>
      <c r="G22" s="3">
        <v>0.30256410256410199</v>
      </c>
      <c r="H22" s="3">
        <v>5.0603744966470598</v>
      </c>
      <c r="I22" s="3">
        <v>9.4931641035294199</v>
      </c>
      <c r="J22" s="3">
        <v>13.0755837334903</v>
      </c>
      <c r="K22" s="3">
        <v>20.222538542506701</v>
      </c>
      <c r="L22" s="3">
        <v>24.004280846922999</v>
      </c>
      <c r="M22" s="3">
        <v>33.151073190769203</v>
      </c>
      <c r="N22" s="3">
        <v>29.147218306421099</v>
      </c>
      <c r="O22" s="3">
        <v>44.872876549379797</v>
      </c>
    </row>
    <row r="23" spans="1:15" x14ac:dyDescent="0.3">
      <c r="A23" t="s">
        <v>39</v>
      </c>
      <c r="B23" s="3">
        <v>0.14652894101053299</v>
      </c>
      <c r="C23" s="3">
        <v>3.1724039115526401</v>
      </c>
      <c r="D23" s="3">
        <v>52.312607123497202</v>
      </c>
      <c r="E23" s="3">
        <v>431.03644691340202</v>
      </c>
      <c r="F23" s="3">
        <v>1.1934601229467201</v>
      </c>
      <c r="G23" s="3">
        <v>0.34871794871794798</v>
      </c>
      <c r="H23" s="3">
        <v>8.3941239365882296</v>
      </c>
      <c r="I23" s="3">
        <v>13.8916883045882</v>
      </c>
      <c r="J23" s="3">
        <v>12.754860216712901</v>
      </c>
      <c r="K23" s="3">
        <v>20.020837929651801</v>
      </c>
      <c r="L23" s="3">
        <v>21.666806863666601</v>
      </c>
      <c r="M23" s="3">
        <v>32.322717827999902</v>
      </c>
      <c r="N23" s="3">
        <v>19.781519231015501</v>
      </c>
      <c r="O23" s="3">
        <v>36.6568204738495</v>
      </c>
    </row>
    <row r="24" spans="1:15" x14ac:dyDescent="0.3">
      <c r="A24" t="s">
        <v>22</v>
      </c>
      <c r="B24" s="3">
        <v>-5.4982580625062602E-2</v>
      </c>
      <c r="C24" s="3">
        <v>3.3611483390680599</v>
      </c>
      <c r="D24" s="3">
        <v>18.293087374338299</v>
      </c>
      <c r="E24" s="3">
        <v>857.80437918582697</v>
      </c>
      <c r="F24" s="3">
        <v>0.93141610589804802</v>
      </c>
      <c r="G24" s="3">
        <v>0.25589743589743502</v>
      </c>
      <c r="H24" s="3">
        <v>7.6419470697484</v>
      </c>
      <c r="I24" s="3">
        <v>12.680653723749099</v>
      </c>
      <c r="J24" s="3">
        <v>18.139394304389601</v>
      </c>
      <c r="K24" s="3">
        <v>26.6125831806599</v>
      </c>
      <c r="L24" s="3">
        <v>30.462861973640099</v>
      </c>
      <c r="M24" s="3">
        <v>43.345208534947297</v>
      </c>
      <c r="N24" s="3">
        <v>44.976480916106702</v>
      </c>
      <c r="O24" s="3">
        <v>82.071123611998203</v>
      </c>
    </row>
    <row r="25" spans="1:15" x14ac:dyDescent="0.3">
      <c r="A25" t="s">
        <v>40</v>
      </c>
      <c r="B25" s="3">
        <v>9.3073069164358299E-2</v>
      </c>
      <c r="C25" s="3">
        <v>1.46489061314567</v>
      </c>
      <c r="D25" s="3">
        <v>50.6059550021916</v>
      </c>
      <c r="E25" s="3">
        <v>442.039644257014</v>
      </c>
      <c r="F25" s="3">
        <v>1.1969450262177099</v>
      </c>
      <c r="G25" s="3">
        <v>0.32307692307692298</v>
      </c>
      <c r="H25" s="3">
        <v>4.81769129622222</v>
      </c>
      <c r="I25" s="3">
        <v>9.9132820261110997</v>
      </c>
      <c r="J25" s="3">
        <v>14.1089852944258</v>
      </c>
      <c r="K25" s="3">
        <v>21.377884556696301</v>
      </c>
      <c r="L25" s="3">
        <v>25.241151659166601</v>
      </c>
      <c r="M25" s="3">
        <v>35.3928750791666</v>
      </c>
      <c r="N25" s="3">
        <v>36.982068761337402</v>
      </c>
      <c r="O25" s="3">
        <v>66.096692926963797</v>
      </c>
    </row>
    <row r="26" spans="1:15" x14ac:dyDescent="0.3">
      <c r="A26" t="s">
        <v>41</v>
      </c>
      <c r="B26" s="3">
        <v>7.6281597297020401E-2</v>
      </c>
      <c r="C26" s="3">
        <v>2.70821223619398</v>
      </c>
      <c r="D26" s="3">
        <v>40.066274440957599</v>
      </c>
      <c r="E26" s="3">
        <v>524.76806853790197</v>
      </c>
      <c r="F26" s="3">
        <v>1.1523240159745001</v>
      </c>
      <c r="G26" s="3">
        <v>0.30256410256410199</v>
      </c>
      <c r="H26" s="3">
        <v>4.7710359073750004</v>
      </c>
      <c r="I26" s="3">
        <v>9.2256044899999896</v>
      </c>
      <c r="J26" s="3">
        <v>14.222546377822599</v>
      </c>
      <c r="K26" s="3">
        <v>21.953627921048199</v>
      </c>
      <c r="L26" s="3">
        <v>21.239719009230701</v>
      </c>
      <c r="M26" s="3">
        <v>32.0008723510526</v>
      </c>
      <c r="N26" s="3">
        <v>27.263754337617101</v>
      </c>
      <c r="O26" s="3">
        <v>47.100496960778202</v>
      </c>
    </row>
    <row r="27" spans="1:15" x14ac:dyDescent="0.3">
      <c r="A27" t="s">
        <v>23</v>
      </c>
      <c r="B27" s="3">
        <v>7.2194604652985897E-2</v>
      </c>
      <c r="C27" s="3">
        <v>1.98881309441279</v>
      </c>
      <c r="D27" s="3">
        <v>44.5146430037599</v>
      </c>
      <c r="E27" s="3">
        <v>488.629942609902</v>
      </c>
      <c r="F27" s="3">
        <v>1.1596120134344401</v>
      </c>
      <c r="G27" s="3">
        <v>0.47179487179487101</v>
      </c>
      <c r="H27" s="3">
        <v>5.9138364438965603</v>
      </c>
      <c r="I27" s="3">
        <v>10.693152979135601</v>
      </c>
      <c r="J27" s="3">
        <v>14.9205714090195</v>
      </c>
      <c r="K27" s="3">
        <v>22.775961558374501</v>
      </c>
      <c r="L27" s="3">
        <v>29.2632968462168</v>
      </c>
      <c r="M27" s="3">
        <v>41.016840074839799</v>
      </c>
      <c r="N27" s="3">
        <v>72.104736683555103</v>
      </c>
      <c r="O27" s="3">
        <v>116.839094577756</v>
      </c>
    </row>
    <row r="28" spans="1:15" x14ac:dyDescent="0.3">
      <c r="A28" t="s">
        <v>42</v>
      </c>
      <c r="B28" s="3">
        <v>0.17149540936073401</v>
      </c>
      <c r="C28" s="3">
        <v>1.7776882791748601</v>
      </c>
      <c r="D28" s="3">
        <v>53.005479903979101</v>
      </c>
      <c r="E28" s="3">
        <v>426.724103372125</v>
      </c>
      <c r="F28" s="3">
        <v>1.22674807860998</v>
      </c>
      <c r="G28" s="3">
        <v>0.482051282051282</v>
      </c>
      <c r="H28" s="3">
        <v>6.4217101276956399</v>
      </c>
      <c r="I28" s="3">
        <v>11.5827739523913</v>
      </c>
      <c r="J28" s="3">
        <v>14.707345294454001</v>
      </c>
      <c r="K28" s="3">
        <v>22.2574594164441</v>
      </c>
      <c r="L28" s="3">
        <v>35.2563037050001</v>
      </c>
      <c r="M28" s="3">
        <v>51.095161516666401</v>
      </c>
      <c r="N28" s="3">
        <v>107.161927997118</v>
      </c>
      <c r="O28" s="3">
        <v>172.45829298374099</v>
      </c>
    </row>
    <row r="29" spans="1:15" x14ac:dyDescent="0.3">
      <c r="A29" t="s">
        <v>43</v>
      </c>
      <c r="B29" s="3">
        <v>7.9058698730760796E-2</v>
      </c>
      <c r="C29" s="3">
        <v>1.99317495516169</v>
      </c>
      <c r="D29" s="3">
        <v>46.765983816767303</v>
      </c>
      <c r="E29" s="3">
        <v>468.97597681825403</v>
      </c>
      <c r="F29" s="3">
        <v>1.21875963860605</v>
      </c>
      <c r="G29" s="3">
        <v>0.41538461538461502</v>
      </c>
      <c r="H29" s="3">
        <v>5.6043449268749903</v>
      </c>
      <c r="I29" s="3">
        <v>10.63457827625</v>
      </c>
      <c r="J29" s="3">
        <v>14.721973127439901</v>
      </c>
      <c r="K29" s="3">
        <v>22.3431135201666</v>
      </c>
      <c r="L29" s="3">
        <v>34.513043043333198</v>
      </c>
      <c r="M29" s="3">
        <v>48.992803099999797</v>
      </c>
      <c r="N29" s="3">
        <v>79.816991376715293</v>
      </c>
      <c r="O29" s="3">
        <v>126.508156168998</v>
      </c>
    </row>
    <row r="30" spans="1:15" x14ac:dyDescent="0.3">
      <c r="A30" t="s">
        <v>24</v>
      </c>
      <c r="B30" s="3">
        <v>8.5437590206616204E-2</v>
      </c>
      <c r="C30" s="3">
        <v>2.275939717435</v>
      </c>
      <c r="D30" s="3">
        <v>39.900552675453099</v>
      </c>
      <c r="E30" s="3">
        <v>532.19969025235002</v>
      </c>
      <c r="F30" s="3">
        <v>1.2534849315683501</v>
      </c>
      <c r="G30" s="3">
        <v>0.48871794871794799</v>
      </c>
      <c r="H30" s="3">
        <v>5.9478832978113303</v>
      </c>
      <c r="I30" s="3">
        <v>10.922060970155201</v>
      </c>
      <c r="J30" s="3">
        <v>15.781182408274899</v>
      </c>
      <c r="K30" s="3">
        <v>23.5894923124348</v>
      </c>
      <c r="L30" s="3">
        <v>29.902989183303799</v>
      </c>
      <c r="M30" s="3">
        <v>42.692442755615403</v>
      </c>
      <c r="N30" s="3">
        <v>63.198554685214603</v>
      </c>
      <c r="O30" s="3">
        <v>107.050839394199</v>
      </c>
    </row>
    <row r="31" spans="1:15" x14ac:dyDescent="0.3">
      <c r="A31" t="s">
        <v>44</v>
      </c>
      <c r="B31" s="3">
        <v>0.17197354917798099</v>
      </c>
      <c r="C31" s="3">
        <v>1.5715976475367299</v>
      </c>
      <c r="D31" s="3">
        <v>64.632603775635104</v>
      </c>
      <c r="E31" s="3">
        <v>365.38119677267599</v>
      </c>
      <c r="F31" s="3">
        <v>1.3539902051691901</v>
      </c>
      <c r="G31" s="3">
        <v>0.54871794871794799</v>
      </c>
      <c r="H31" s="3">
        <v>3.8100379503217399</v>
      </c>
      <c r="I31" s="3">
        <v>8.1090001613913003</v>
      </c>
      <c r="J31" s="3">
        <v>13.853200891993099</v>
      </c>
      <c r="K31" s="3">
        <v>20.999562798493699</v>
      </c>
      <c r="L31" s="3">
        <v>34.887679741666702</v>
      </c>
      <c r="M31" s="3">
        <v>50.719758416666402</v>
      </c>
      <c r="N31" s="3">
        <v>68.279825214635594</v>
      </c>
      <c r="O31" s="3">
        <v>122.341479535696</v>
      </c>
    </row>
    <row r="32" spans="1:15" x14ac:dyDescent="0.3">
      <c r="A32" t="s">
        <v>45</v>
      </c>
      <c r="B32" s="3">
        <v>0.13306903551563001</v>
      </c>
      <c r="C32" s="3">
        <v>2.1685462697003399</v>
      </c>
      <c r="D32" s="3">
        <v>66.894911437459299</v>
      </c>
      <c r="E32" s="3">
        <v>355.43946171451699</v>
      </c>
      <c r="F32" s="3">
        <v>1.3282879053868699</v>
      </c>
      <c r="G32" s="3">
        <v>0.507692307692307</v>
      </c>
      <c r="H32" s="3">
        <v>5.2254175635789402</v>
      </c>
      <c r="I32" s="3">
        <v>9.5803789102499994</v>
      </c>
      <c r="J32" s="3">
        <v>13.4085597437789</v>
      </c>
      <c r="K32" s="3">
        <v>20.294862869004799</v>
      </c>
      <c r="L32" s="3">
        <v>34.257595114285799</v>
      </c>
      <c r="M32" s="3">
        <v>46.616271185714098</v>
      </c>
      <c r="N32" s="3">
        <v>65.295172773086804</v>
      </c>
      <c r="O32" s="3">
        <v>106.441635329909</v>
      </c>
    </row>
  </sheetData>
  <sortState xmlns:xlrd2="http://schemas.microsoft.com/office/spreadsheetml/2017/richdata2" ref="A2:O33">
    <sortCondition ref="A3:A33"/>
  </sortState>
  <conditionalFormatting sqref="B2:B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3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3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DEF4-8386-46CD-9CC7-56F45EF54834}">
  <dimension ref="A1:E32"/>
  <sheetViews>
    <sheetView zoomScale="80" zoomScaleNormal="80" workbookViewId="0">
      <selection activeCell="J24" sqref="J24"/>
    </sheetView>
  </sheetViews>
  <sheetFormatPr defaultRowHeight="14.4" x14ac:dyDescent="0.3"/>
  <cols>
    <col min="1" max="1" width="11.5546875" bestFit="1" customWidth="1"/>
    <col min="2" max="2" width="26.5546875" bestFit="1" customWidth="1"/>
    <col min="3" max="3" width="18.33203125" bestFit="1" customWidth="1"/>
    <col min="4" max="4" width="12.44140625" bestFit="1" customWidth="1"/>
    <col min="5" max="5" width="41" bestFit="1" customWidth="1"/>
  </cols>
  <sheetData>
    <row r="1" spans="1:5" x14ac:dyDescent="0.3">
      <c r="A1" s="19" t="s">
        <v>46</v>
      </c>
      <c r="B1" s="19"/>
      <c r="C1" s="19"/>
      <c r="D1" s="19"/>
      <c r="E1" s="19"/>
    </row>
    <row r="2" spans="1:5" x14ac:dyDescent="0.3">
      <c r="A2" s="4" t="s">
        <v>47</v>
      </c>
      <c r="B2" s="4" t="s">
        <v>48</v>
      </c>
      <c r="C2" s="4" t="s">
        <v>49</v>
      </c>
      <c r="D2" s="4" t="s">
        <v>50</v>
      </c>
      <c r="E2" s="4" t="s">
        <v>51</v>
      </c>
    </row>
    <row r="3" spans="1:5" x14ac:dyDescent="0.3">
      <c r="A3" t="s">
        <v>52</v>
      </c>
      <c r="B3" t="s">
        <v>53</v>
      </c>
      <c r="C3" t="s">
        <v>54</v>
      </c>
      <c r="D3" t="s">
        <v>55</v>
      </c>
      <c r="E3" t="s">
        <v>56</v>
      </c>
    </row>
    <row r="4" spans="1:5" x14ac:dyDescent="0.3">
      <c r="A4" t="s">
        <v>57</v>
      </c>
      <c r="B4" t="s">
        <v>58</v>
      </c>
      <c r="C4" t="s">
        <v>54</v>
      </c>
      <c r="D4" t="s">
        <v>55</v>
      </c>
      <c r="E4" t="s">
        <v>59</v>
      </c>
    </row>
    <row r="5" spans="1:5" x14ac:dyDescent="0.3">
      <c r="A5" t="s">
        <v>60</v>
      </c>
      <c r="B5" t="s">
        <v>61</v>
      </c>
      <c r="C5" t="s">
        <v>54</v>
      </c>
      <c r="D5" t="s">
        <v>55</v>
      </c>
      <c r="E5" t="s">
        <v>62</v>
      </c>
    </row>
    <row r="6" spans="1:5" x14ac:dyDescent="0.3">
      <c r="A6" t="s">
        <v>63</v>
      </c>
      <c r="B6" t="s">
        <v>64</v>
      </c>
      <c r="C6" t="s">
        <v>54</v>
      </c>
      <c r="D6" t="s">
        <v>55</v>
      </c>
      <c r="E6" t="s">
        <v>65</v>
      </c>
    </row>
    <row r="7" spans="1:5" x14ac:dyDescent="0.3">
      <c r="A7" t="s">
        <v>66</v>
      </c>
      <c r="B7" s="19" t="s">
        <v>67</v>
      </c>
      <c r="C7" s="19"/>
      <c r="D7" t="s">
        <v>68</v>
      </c>
      <c r="E7" t="s">
        <v>69</v>
      </c>
    </row>
    <row r="8" spans="1:5" x14ac:dyDescent="0.3">
      <c r="A8" t="s">
        <v>70</v>
      </c>
      <c r="B8" t="s">
        <v>53</v>
      </c>
      <c r="C8" t="s">
        <v>71</v>
      </c>
      <c r="D8" t="s">
        <v>68</v>
      </c>
      <c r="E8" t="s">
        <v>72</v>
      </c>
    </row>
    <row r="9" spans="1:5" x14ac:dyDescent="0.3">
      <c r="A9" t="s">
        <v>73</v>
      </c>
      <c r="B9" t="s">
        <v>53</v>
      </c>
      <c r="C9" t="s">
        <v>74</v>
      </c>
      <c r="D9" t="s">
        <v>68</v>
      </c>
      <c r="E9" t="s">
        <v>75</v>
      </c>
    </row>
    <row r="10" spans="1:5" x14ac:dyDescent="0.3">
      <c r="A10" t="s">
        <v>76</v>
      </c>
      <c r="B10" t="s">
        <v>53</v>
      </c>
      <c r="C10" t="s">
        <v>77</v>
      </c>
      <c r="D10" t="s">
        <v>68</v>
      </c>
      <c r="E10" t="s">
        <v>78</v>
      </c>
    </row>
    <row r="11" spans="1:5" x14ac:dyDescent="0.3">
      <c r="A11" t="s">
        <v>79</v>
      </c>
      <c r="B11" t="s">
        <v>58</v>
      </c>
      <c r="C11" t="s">
        <v>71</v>
      </c>
      <c r="D11" t="s">
        <v>68</v>
      </c>
      <c r="E11" t="s">
        <v>80</v>
      </c>
    </row>
    <row r="12" spans="1:5" x14ac:dyDescent="0.3">
      <c r="A12" t="s">
        <v>81</v>
      </c>
      <c r="B12" t="s">
        <v>58</v>
      </c>
      <c r="C12" t="s">
        <v>74</v>
      </c>
      <c r="D12" t="s">
        <v>68</v>
      </c>
      <c r="E12" t="s">
        <v>82</v>
      </c>
    </row>
    <row r="13" spans="1:5" x14ac:dyDescent="0.3">
      <c r="A13" t="s">
        <v>83</v>
      </c>
      <c r="B13" t="s">
        <v>58</v>
      </c>
      <c r="C13" t="s">
        <v>77</v>
      </c>
      <c r="D13" t="s">
        <v>68</v>
      </c>
      <c r="E13" t="s">
        <v>84</v>
      </c>
    </row>
    <row r="14" spans="1:5" x14ac:dyDescent="0.3">
      <c r="A14" t="s">
        <v>85</v>
      </c>
      <c r="B14" t="s">
        <v>61</v>
      </c>
      <c r="C14" t="s">
        <v>71</v>
      </c>
      <c r="D14" t="s">
        <v>68</v>
      </c>
      <c r="E14" t="s">
        <v>86</v>
      </c>
    </row>
    <row r="15" spans="1:5" x14ac:dyDescent="0.3">
      <c r="A15" t="s">
        <v>87</v>
      </c>
      <c r="B15" t="s">
        <v>61</v>
      </c>
      <c r="C15" t="s">
        <v>74</v>
      </c>
      <c r="D15" t="s">
        <v>68</v>
      </c>
      <c r="E15" t="s">
        <v>88</v>
      </c>
    </row>
    <row r="16" spans="1:5" x14ac:dyDescent="0.3">
      <c r="A16" t="s">
        <v>89</v>
      </c>
      <c r="B16" t="s">
        <v>61</v>
      </c>
      <c r="C16" t="s">
        <v>77</v>
      </c>
      <c r="D16" t="s">
        <v>68</v>
      </c>
      <c r="E16" t="s">
        <v>90</v>
      </c>
    </row>
    <row r="17" spans="1:5" x14ac:dyDescent="0.3">
      <c r="A17" t="s">
        <v>91</v>
      </c>
      <c r="B17" t="s">
        <v>64</v>
      </c>
      <c r="C17" t="s">
        <v>71</v>
      </c>
      <c r="D17" t="s">
        <v>68</v>
      </c>
      <c r="E17" t="s">
        <v>92</v>
      </c>
    </row>
    <row r="18" spans="1:5" x14ac:dyDescent="0.3">
      <c r="A18" t="s">
        <v>93</v>
      </c>
      <c r="B18" t="s">
        <v>64</v>
      </c>
      <c r="C18" t="s">
        <v>74</v>
      </c>
      <c r="D18" t="s">
        <v>68</v>
      </c>
      <c r="E18" t="s">
        <v>94</v>
      </c>
    </row>
    <row r="19" spans="1:5" x14ac:dyDescent="0.3">
      <c r="A19" t="s">
        <v>95</v>
      </c>
      <c r="B19" t="s">
        <v>64</v>
      </c>
      <c r="C19" t="s">
        <v>77</v>
      </c>
      <c r="D19" t="s">
        <v>68</v>
      </c>
      <c r="E19" t="s">
        <v>96</v>
      </c>
    </row>
    <row r="20" spans="1:5" x14ac:dyDescent="0.3">
      <c r="A20" t="s">
        <v>97</v>
      </c>
      <c r="B20" s="19" t="s">
        <v>67</v>
      </c>
      <c r="C20" s="19"/>
      <c r="D20" t="s">
        <v>98</v>
      </c>
      <c r="E20" t="s">
        <v>99</v>
      </c>
    </row>
    <row r="21" spans="1:5" x14ac:dyDescent="0.3">
      <c r="A21" t="s">
        <v>100</v>
      </c>
      <c r="B21" t="s">
        <v>53</v>
      </c>
      <c r="C21" t="s">
        <v>71</v>
      </c>
      <c r="D21" t="s">
        <v>98</v>
      </c>
      <c r="E21" t="s">
        <v>101</v>
      </c>
    </row>
    <row r="22" spans="1:5" x14ac:dyDescent="0.3">
      <c r="A22" t="s">
        <v>102</v>
      </c>
      <c r="B22" t="s">
        <v>53</v>
      </c>
      <c r="C22" t="s">
        <v>74</v>
      </c>
      <c r="D22" t="s">
        <v>98</v>
      </c>
      <c r="E22" t="s">
        <v>103</v>
      </c>
    </row>
    <row r="23" spans="1:5" x14ac:dyDescent="0.3">
      <c r="A23" t="s">
        <v>104</v>
      </c>
      <c r="B23" t="s">
        <v>53</v>
      </c>
      <c r="C23" t="s">
        <v>77</v>
      </c>
      <c r="D23" t="s">
        <v>98</v>
      </c>
      <c r="E23" t="s">
        <v>105</v>
      </c>
    </row>
    <row r="24" spans="1:5" x14ac:dyDescent="0.3">
      <c r="A24" t="s">
        <v>106</v>
      </c>
      <c r="B24" t="s">
        <v>58</v>
      </c>
      <c r="C24" t="s">
        <v>71</v>
      </c>
      <c r="D24" t="s">
        <v>98</v>
      </c>
      <c r="E24" t="s">
        <v>107</v>
      </c>
    </row>
    <row r="25" spans="1:5" x14ac:dyDescent="0.3">
      <c r="A25" t="s">
        <v>108</v>
      </c>
      <c r="B25" t="s">
        <v>58</v>
      </c>
      <c r="C25" t="s">
        <v>74</v>
      </c>
      <c r="D25" t="s">
        <v>98</v>
      </c>
      <c r="E25" t="s">
        <v>109</v>
      </c>
    </row>
    <row r="26" spans="1:5" x14ac:dyDescent="0.3">
      <c r="A26" t="s">
        <v>110</v>
      </c>
      <c r="B26" t="s">
        <v>58</v>
      </c>
      <c r="C26" t="s">
        <v>77</v>
      </c>
      <c r="D26" t="s">
        <v>98</v>
      </c>
      <c r="E26" t="s">
        <v>111</v>
      </c>
    </row>
    <row r="27" spans="1:5" x14ac:dyDescent="0.3">
      <c r="A27" t="s">
        <v>112</v>
      </c>
      <c r="B27" t="s">
        <v>61</v>
      </c>
      <c r="C27" t="s">
        <v>71</v>
      </c>
      <c r="D27" t="s">
        <v>98</v>
      </c>
      <c r="E27" t="s">
        <v>113</v>
      </c>
    </row>
    <row r="28" spans="1:5" x14ac:dyDescent="0.3">
      <c r="A28" t="s">
        <v>114</v>
      </c>
      <c r="B28" t="s">
        <v>61</v>
      </c>
      <c r="C28" t="s">
        <v>74</v>
      </c>
      <c r="D28" t="s">
        <v>98</v>
      </c>
      <c r="E28" t="s">
        <v>115</v>
      </c>
    </row>
    <row r="29" spans="1:5" x14ac:dyDescent="0.3">
      <c r="A29" t="s">
        <v>116</v>
      </c>
      <c r="B29" t="s">
        <v>61</v>
      </c>
      <c r="C29" t="s">
        <v>77</v>
      </c>
      <c r="D29" t="s">
        <v>98</v>
      </c>
      <c r="E29" t="s">
        <v>117</v>
      </c>
    </row>
    <row r="30" spans="1:5" x14ac:dyDescent="0.3">
      <c r="A30" t="s">
        <v>118</v>
      </c>
      <c r="B30" t="s">
        <v>64</v>
      </c>
      <c r="C30" t="s">
        <v>71</v>
      </c>
      <c r="D30" t="s">
        <v>98</v>
      </c>
      <c r="E30" t="s">
        <v>119</v>
      </c>
    </row>
    <row r="31" spans="1:5" x14ac:dyDescent="0.3">
      <c r="A31" t="s">
        <v>120</v>
      </c>
      <c r="B31" t="s">
        <v>64</v>
      </c>
      <c r="C31" t="s">
        <v>74</v>
      </c>
      <c r="D31" t="s">
        <v>98</v>
      </c>
      <c r="E31" t="s">
        <v>121</v>
      </c>
    </row>
    <row r="32" spans="1:5" x14ac:dyDescent="0.3">
      <c r="A32" t="s">
        <v>122</v>
      </c>
      <c r="B32" t="s">
        <v>64</v>
      </c>
      <c r="C32" t="s">
        <v>77</v>
      </c>
      <c r="D32" t="s">
        <v>98</v>
      </c>
      <c r="E32" t="s">
        <v>123</v>
      </c>
    </row>
  </sheetData>
  <mergeCells count="3">
    <mergeCell ref="A1:E1"/>
    <mergeCell ref="B7:C7"/>
    <mergeCell ref="B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272A-AD2E-44A2-8894-CBB09F1E9479}">
  <dimension ref="A1:O28"/>
  <sheetViews>
    <sheetView zoomScale="80" zoomScaleNormal="80" workbookViewId="0">
      <selection activeCell="E34" sqref="E34"/>
    </sheetView>
  </sheetViews>
  <sheetFormatPr defaultRowHeight="14.4" x14ac:dyDescent="0.3"/>
  <cols>
    <col min="1" max="1" width="15.88671875" bestFit="1" customWidth="1"/>
    <col min="2" max="2" width="16.44140625" customWidth="1"/>
    <col min="3" max="3" width="14.5546875" bestFit="1" customWidth="1"/>
    <col min="4" max="4" width="17.44140625" bestFit="1" customWidth="1"/>
    <col min="5" max="5" width="15.5546875" bestFit="1" customWidth="1"/>
    <col min="6" max="7" width="12" bestFit="1" customWidth="1"/>
    <col min="8" max="8" width="14.5546875" bestFit="1" customWidth="1"/>
    <col min="9" max="9" width="15.44140625" bestFit="1" customWidth="1"/>
    <col min="10" max="10" width="14.33203125" bestFit="1" customWidth="1"/>
    <col min="11" max="11" width="15.109375" bestFit="1" customWidth="1"/>
    <col min="12" max="12" width="14.88671875" bestFit="1" customWidth="1"/>
    <col min="13" max="13" width="15.6640625" bestFit="1" customWidth="1"/>
    <col min="14" max="14" width="14.33203125" bestFit="1" customWidth="1"/>
    <col min="15" max="15" width="15.109375" bestFit="1" customWidth="1"/>
  </cols>
  <sheetData>
    <row r="1" spans="1:15" ht="28.8" x14ac:dyDescent="0.3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25</v>
      </c>
      <c r="B2" s="3">
        <v>2.8751225894798001E-2</v>
      </c>
      <c r="C2" s="3">
        <v>2.3686675870547802</v>
      </c>
      <c r="D2" s="3">
        <v>41.7355660685758</v>
      </c>
      <c r="E2" s="3">
        <v>509.66101685859701</v>
      </c>
      <c r="F2" s="3">
        <v>2.4292501875386101</v>
      </c>
      <c r="G2" s="3">
        <v>1</v>
      </c>
      <c r="H2" s="3">
        <v>7.3875621194347696</v>
      </c>
      <c r="I2" s="3">
        <v>12.676554156956501</v>
      </c>
      <c r="J2" s="3">
        <v>14.8731765450881</v>
      </c>
      <c r="K2" s="3">
        <v>22.794267918367701</v>
      </c>
      <c r="L2" s="3">
        <v>25.331074139999998</v>
      </c>
      <c r="M2" s="3">
        <v>38.168928366666698</v>
      </c>
      <c r="N2" s="3">
        <v>33.3986122645561</v>
      </c>
      <c r="O2" s="3">
        <v>64.497666871441993</v>
      </c>
    </row>
    <row r="3" spans="1:15" x14ac:dyDescent="0.3">
      <c r="A3" t="s">
        <v>15</v>
      </c>
      <c r="B3" s="3">
        <v>-0.23595233752332101</v>
      </c>
      <c r="C3" s="3">
        <v>12.4059147109622</v>
      </c>
      <c r="D3" s="3">
        <v>1.5422433555597701</v>
      </c>
      <c r="E3" s="3">
        <v>1661.41848306359</v>
      </c>
      <c r="F3" s="3">
        <v>0.35290502956008102</v>
      </c>
      <c r="G3" s="3">
        <v>8.4102564102564101E-2</v>
      </c>
      <c r="H3" s="3">
        <v>24.314887173958802</v>
      </c>
      <c r="I3" s="3">
        <v>32.979558767807802</v>
      </c>
      <c r="J3" s="3">
        <v>32.607836818104097</v>
      </c>
      <c r="K3" s="3">
        <v>42.780710056822102</v>
      </c>
      <c r="L3" s="3">
        <v>40.588630849370901</v>
      </c>
      <c r="M3" s="3">
        <v>52.447192491849599</v>
      </c>
      <c r="N3" s="3">
        <v>25.723810440522801</v>
      </c>
      <c r="O3" s="3">
        <v>36.050406110240502</v>
      </c>
    </row>
    <row r="4" spans="1:15" x14ac:dyDescent="0.3">
      <c r="A4" t="s">
        <v>16</v>
      </c>
      <c r="B4" s="3">
        <v>7.3646471110824896E-2</v>
      </c>
      <c r="C4" s="3">
        <v>2.9647813716677001</v>
      </c>
      <c r="D4" s="3">
        <v>38.302364091950601</v>
      </c>
      <c r="E4" s="3">
        <v>543.65218566133694</v>
      </c>
      <c r="F4" s="3">
        <v>1.1579678837309499</v>
      </c>
      <c r="G4" s="3">
        <v>0.28461538461538399</v>
      </c>
      <c r="H4" s="3">
        <v>3.08387624378667</v>
      </c>
      <c r="I4" s="3">
        <v>8.0673458323333094</v>
      </c>
      <c r="J4" s="3">
        <v>13.2248444216254</v>
      </c>
      <c r="K4" s="3">
        <v>20.298529244199798</v>
      </c>
      <c r="L4" s="3">
        <v>24.267574379882401</v>
      </c>
      <c r="M4" s="3">
        <v>32.670151077733301</v>
      </c>
      <c r="N4" s="3">
        <v>36.773047958717697</v>
      </c>
      <c r="O4" s="3">
        <v>56.550510052421998</v>
      </c>
    </row>
    <row r="5" spans="1:15" x14ac:dyDescent="0.3">
      <c r="A5" t="s">
        <v>30</v>
      </c>
      <c r="B5" s="3">
        <v>0.135186799484945</v>
      </c>
      <c r="C5" s="3">
        <v>1.40730370130173</v>
      </c>
      <c r="D5" s="3">
        <v>44.6481502345965</v>
      </c>
      <c r="E5" s="3">
        <v>485.28538965117099</v>
      </c>
      <c r="F5" s="3">
        <v>1.2264264727293901</v>
      </c>
      <c r="G5" s="3">
        <v>0.28717948717948699</v>
      </c>
      <c r="H5" s="3">
        <v>4.3487759215999899</v>
      </c>
      <c r="I5" s="3">
        <v>9.7307477139130505</v>
      </c>
      <c r="J5" s="3">
        <v>11.8742529336443</v>
      </c>
      <c r="K5" s="3">
        <v>18.938335249406698</v>
      </c>
      <c r="L5" s="3">
        <v>23.4936738114117</v>
      </c>
      <c r="M5" s="3">
        <v>36.313153435293998</v>
      </c>
      <c r="N5" s="3">
        <v>34.278742790810803</v>
      </c>
      <c r="O5" s="3">
        <v>63.647918448031803</v>
      </c>
    </row>
    <row r="6" spans="1:15" x14ac:dyDescent="0.3">
      <c r="A6" t="s">
        <v>31</v>
      </c>
      <c r="B6" s="3">
        <v>0.163107584035596</v>
      </c>
      <c r="C6" s="3">
        <v>2.6684524020759399</v>
      </c>
      <c r="D6" s="3">
        <v>68.197729512324599</v>
      </c>
      <c r="E6" s="3">
        <v>349.95591635555598</v>
      </c>
      <c r="F6" s="3">
        <v>1.22996463717574</v>
      </c>
      <c r="G6" s="3">
        <v>0.34358974358974298</v>
      </c>
      <c r="H6" s="3">
        <v>2.8570672710000098</v>
      </c>
      <c r="I6" s="3">
        <v>7.8176840399999703</v>
      </c>
      <c r="J6" s="3">
        <v>10.573042296725999</v>
      </c>
      <c r="K6" s="3">
        <v>16.937496399227101</v>
      </c>
      <c r="L6" s="3">
        <v>16.622393127500001</v>
      </c>
      <c r="M6" s="3">
        <v>24.312520059499999</v>
      </c>
      <c r="N6" s="3">
        <v>15.4104797405139</v>
      </c>
      <c r="O6" s="3">
        <v>23.228626225234901</v>
      </c>
    </row>
    <row r="7" spans="1:15" x14ac:dyDescent="0.3">
      <c r="A7" t="s">
        <v>17</v>
      </c>
      <c r="B7" s="3">
        <v>5.7859364401271499E-2</v>
      </c>
      <c r="C7" s="3">
        <v>2.8838997109313298</v>
      </c>
      <c r="D7" s="3">
        <v>34.264021976456299</v>
      </c>
      <c r="E7" s="3">
        <v>587.878769070717</v>
      </c>
      <c r="F7" s="3">
        <v>1.1082357781659999</v>
      </c>
      <c r="G7" s="3">
        <v>0.266666666666666</v>
      </c>
      <c r="H7" s="3">
        <v>5.3320711140517796</v>
      </c>
      <c r="I7" s="3">
        <v>10.2402075209587</v>
      </c>
      <c r="J7" s="3">
        <v>15.188004496072701</v>
      </c>
      <c r="K7" s="3">
        <v>22.432249094611901</v>
      </c>
      <c r="L7" s="3">
        <v>28.447418500477699</v>
      </c>
      <c r="M7" s="3">
        <v>39.768757263277699</v>
      </c>
      <c r="N7" s="3">
        <v>46.093041177543398</v>
      </c>
      <c r="O7" s="3">
        <v>72.780520233741498</v>
      </c>
    </row>
    <row r="8" spans="1:15" x14ac:dyDescent="0.3">
      <c r="A8" t="s">
        <v>32</v>
      </c>
      <c r="B8" s="3">
        <v>0.14322361176675799</v>
      </c>
      <c r="C8" s="3">
        <v>2.14950967499728</v>
      </c>
      <c r="D8" s="3">
        <v>57.980745683183201</v>
      </c>
      <c r="E8" s="3">
        <v>398.123207488226</v>
      </c>
      <c r="F8" s="3">
        <v>1.26751524445777</v>
      </c>
      <c r="G8" s="3">
        <v>0.27692307692307599</v>
      </c>
      <c r="H8" s="3">
        <v>5.7009112647777798</v>
      </c>
      <c r="I8" s="3">
        <v>11.8939132999999</v>
      </c>
      <c r="J8" s="3">
        <v>12.5005839475069</v>
      </c>
      <c r="K8" s="3">
        <v>19.1769428415185</v>
      </c>
      <c r="L8" s="3">
        <v>19.997903007777701</v>
      </c>
      <c r="M8" s="3">
        <v>31.553398545555499</v>
      </c>
      <c r="N8" s="3">
        <v>14.467519084532199</v>
      </c>
      <c r="O8" s="3">
        <v>27.174427396801299</v>
      </c>
    </row>
    <row r="9" spans="1:15" x14ac:dyDescent="0.3">
      <c r="A9" t="s">
        <v>33</v>
      </c>
      <c r="B9" s="3">
        <v>0.15773419186637899</v>
      </c>
      <c r="C9" s="3">
        <v>2.2743121585443502</v>
      </c>
      <c r="D9" s="3">
        <v>66.404931139474797</v>
      </c>
      <c r="E9" s="3">
        <v>357.54651486870199</v>
      </c>
      <c r="F9" s="3">
        <v>1.2618489985416199</v>
      </c>
      <c r="G9" s="3">
        <v>0.32820512820512798</v>
      </c>
      <c r="H9" s="3">
        <v>4.95544521653333</v>
      </c>
      <c r="I9" s="3">
        <v>9.5727791032222207</v>
      </c>
      <c r="J9" s="3">
        <v>11.7793436555274</v>
      </c>
      <c r="K9" s="3">
        <v>18.530375280753901</v>
      </c>
      <c r="L9" s="3">
        <v>20.3838852199999</v>
      </c>
      <c r="M9" s="3">
        <v>32.096534613333297</v>
      </c>
      <c r="N9" s="3">
        <v>23.3511816130003</v>
      </c>
      <c r="O9" s="3">
        <v>41.679955589502001</v>
      </c>
    </row>
    <row r="10" spans="1:15" x14ac:dyDescent="0.3">
      <c r="A10" t="s">
        <v>18</v>
      </c>
      <c r="B10" s="3">
        <v>0.12961760998708199</v>
      </c>
      <c r="C10" s="3">
        <v>2.0360344140469002</v>
      </c>
      <c r="D10" s="3">
        <v>61.364494157343699</v>
      </c>
      <c r="E10" s="3">
        <v>381.93284725486802</v>
      </c>
      <c r="F10" s="3">
        <v>1.1891709715613701</v>
      </c>
      <c r="G10" s="3">
        <v>0.473333333333333</v>
      </c>
      <c r="H10" s="3">
        <v>6.0770731975111003</v>
      </c>
      <c r="I10" s="3">
        <v>10.9933199893833</v>
      </c>
      <c r="J10" s="3">
        <v>14.5472082692456</v>
      </c>
      <c r="K10" s="3">
        <v>22.180008941075201</v>
      </c>
      <c r="L10" s="3">
        <v>30.007017604993301</v>
      </c>
      <c r="M10" s="3">
        <v>42.0479564206628</v>
      </c>
      <c r="N10" s="3">
        <v>60.887011688320399</v>
      </c>
      <c r="O10" s="3">
        <v>95.997602673223597</v>
      </c>
    </row>
    <row r="11" spans="1:15" x14ac:dyDescent="0.3">
      <c r="A11" t="s">
        <v>34</v>
      </c>
      <c r="B11" s="3">
        <v>0.15269797882158101</v>
      </c>
      <c r="C11" s="3">
        <v>1.92877643287069</v>
      </c>
      <c r="D11" s="3">
        <v>65.273691539837202</v>
      </c>
      <c r="E11" s="3">
        <v>362.50790423530299</v>
      </c>
      <c r="F11" s="3">
        <v>1.2126813567269501</v>
      </c>
      <c r="G11" s="3">
        <v>0.46666666666666601</v>
      </c>
      <c r="H11" s="3">
        <v>6.5624423046315696</v>
      </c>
      <c r="I11" s="3">
        <v>11.671294311789399</v>
      </c>
      <c r="J11" s="3">
        <v>13.588654880244199</v>
      </c>
      <c r="K11" s="3">
        <v>20.7794998069824</v>
      </c>
      <c r="L11" s="3">
        <v>22.884755865399899</v>
      </c>
      <c r="M11" s="3">
        <v>32.450284719999999</v>
      </c>
      <c r="N11" s="3">
        <v>39.851502450925999</v>
      </c>
      <c r="O11" s="3">
        <v>57.5160492765893</v>
      </c>
    </row>
    <row r="12" spans="1:15" x14ac:dyDescent="0.3">
      <c r="A12" t="s">
        <v>35</v>
      </c>
      <c r="B12" s="3">
        <v>0.14156716982287099</v>
      </c>
      <c r="C12" s="3">
        <v>2.26439968250049</v>
      </c>
      <c r="D12" s="3">
        <v>77.588975191497099</v>
      </c>
      <c r="E12" s="3">
        <v>314.93292105250498</v>
      </c>
      <c r="F12" s="3">
        <v>1.24810937044294</v>
      </c>
      <c r="G12" s="3">
        <v>0.4</v>
      </c>
      <c r="H12" s="3">
        <v>5.8318408846888898</v>
      </c>
      <c r="I12" s="3">
        <v>10.3035116805555</v>
      </c>
      <c r="J12" s="3">
        <v>12.8377403542965</v>
      </c>
      <c r="K12" s="3">
        <v>19.964001894558201</v>
      </c>
      <c r="L12" s="3">
        <v>20.952932824647</v>
      </c>
      <c r="M12" s="3">
        <v>30.7864975527777</v>
      </c>
      <c r="N12" s="3">
        <v>29.002510499486601</v>
      </c>
      <c r="O12" s="3">
        <v>47.722952891892</v>
      </c>
    </row>
    <row r="13" spans="1:15" x14ac:dyDescent="0.3">
      <c r="A13" t="s">
        <v>19</v>
      </c>
      <c r="B13" s="3">
        <v>0.117639976611215</v>
      </c>
      <c r="C13" s="3">
        <v>2.2704047138982801</v>
      </c>
      <c r="D13" s="3">
        <v>48.213395784739902</v>
      </c>
      <c r="E13" s="3">
        <v>461.32257659329798</v>
      </c>
      <c r="F13" s="3">
        <v>1.2443662100745401</v>
      </c>
      <c r="G13" s="3">
        <v>0.47128205128205097</v>
      </c>
      <c r="H13" s="3">
        <v>3.64314066488999</v>
      </c>
      <c r="I13" s="3">
        <v>7.7281336333944397</v>
      </c>
      <c r="J13" s="3">
        <v>16.008136021076702</v>
      </c>
      <c r="K13" s="3">
        <v>23.504453426066</v>
      </c>
      <c r="L13" s="3">
        <v>45.274192147862401</v>
      </c>
      <c r="M13" s="3">
        <v>57.808708443431897</v>
      </c>
      <c r="N13" s="3">
        <v>130.039407303828</v>
      </c>
      <c r="O13" s="3">
        <v>185.589573014302</v>
      </c>
    </row>
    <row r="14" spans="1:15" x14ac:dyDescent="0.3">
      <c r="A14" t="s">
        <v>36</v>
      </c>
      <c r="B14" s="3">
        <v>0.17793157107159699</v>
      </c>
      <c r="C14" s="3">
        <v>2.4880331865457501</v>
      </c>
      <c r="D14" s="3">
        <v>66.734988195440806</v>
      </c>
      <c r="E14" s="3">
        <v>356.12444139933501</v>
      </c>
      <c r="F14" s="3">
        <v>1.29222305322877</v>
      </c>
      <c r="G14" s="3">
        <v>0.492307692307692</v>
      </c>
      <c r="H14" s="3">
        <v>3.81257480454736</v>
      </c>
      <c r="I14" s="3">
        <v>8.0348352829999907</v>
      </c>
      <c r="J14" s="3">
        <v>14.523495115432</v>
      </c>
      <c r="K14" s="3">
        <v>21.545881824810099</v>
      </c>
      <c r="L14" s="3">
        <v>39.106043489999998</v>
      </c>
      <c r="M14" s="3">
        <v>49.276020999999901</v>
      </c>
      <c r="N14" s="3">
        <v>90.250285899967906</v>
      </c>
      <c r="O14" s="3">
        <v>127.236538817758</v>
      </c>
    </row>
    <row r="15" spans="1:15" x14ac:dyDescent="0.3">
      <c r="A15" t="s">
        <v>37</v>
      </c>
      <c r="B15" s="3">
        <v>0.170249210958487</v>
      </c>
      <c r="C15" s="3">
        <v>2.75343687433049</v>
      </c>
      <c r="D15" s="3">
        <v>78.868738438385407</v>
      </c>
      <c r="E15" s="3">
        <v>310.69569519969099</v>
      </c>
      <c r="F15" s="3">
        <v>1.3209579855981799</v>
      </c>
      <c r="G15" s="3">
        <v>0.47179487179487101</v>
      </c>
      <c r="H15" s="3">
        <v>3.2004962343900001</v>
      </c>
      <c r="I15" s="3">
        <v>6.78196132570001</v>
      </c>
      <c r="J15" s="3">
        <v>12.9357736185592</v>
      </c>
      <c r="K15" s="3">
        <v>20.0725496901211</v>
      </c>
      <c r="L15" s="3">
        <v>26.166241558571301</v>
      </c>
      <c r="M15" s="3">
        <v>39.171707187142701</v>
      </c>
      <c r="N15" s="3">
        <v>45.075977836305</v>
      </c>
      <c r="O15" s="3">
        <v>83.436942720794605</v>
      </c>
    </row>
    <row r="16" spans="1:15" x14ac:dyDescent="0.3">
      <c r="A16" t="s">
        <v>20</v>
      </c>
      <c r="B16" s="3">
        <v>-0.23867804474294699</v>
      </c>
      <c r="C16" s="3">
        <v>12.332333230822901</v>
      </c>
      <c r="D16" s="3">
        <v>1.3899999441476101</v>
      </c>
      <c r="E16" s="3">
        <v>1675.48517185372</v>
      </c>
      <c r="F16" s="3">
        <v>0.34433262940034098</v>
      </c>
      <c r="G16" s="3">
        <v>9.2820512820512804E-2</v>
      </c>
      <c r="H16" s="3">
        <v>25.769349980000001</v>
      </c>
      <c r="I16" s="3">
        <v>34.5883777437055</v>
      </c>
      <c r="J16" s="3">
        <v>33.413204980856797</v>
      </c>
      <c r="K16" s="3">
        <v>43.452940678969497</v>
      </c>
      <c r="L16" s="3">
        <v>43.8589387665833</v>
      </c>
      <c r="M16" s="3">
        <v>54.390018553611903</v>
      </c>
      <c r="N16" s="3">
        <v>31.5344808141515</v>
      </c>
      <c r="O16" s="3">
        <v>39.734850106884203</v>
      </c>
    </row>
    <row r="17" spans="1:15" x14ac:dyDescent="0.3">
      <c r="A17" t="s">
        <v>21</v>
      </c>
      <c r="B17" s="3">
        <v>4.4886091054455603E-2</v>
      </c>
      <c r="C17" s="3">
        <v>3.4884677168807499</v>
      </c>
      <c r="D17" s="3">
        <v>29.480393194711599</v>
      </c>
      <c r="E17" s="3">
        <v>648.95233116927102</v>
      </c>
      <c r="F17" s="3">
        <v>1.08204559663446</v>
      </c>
      <c r="G17" s="3">
        <v>0.28205128205128199</v>
      </c>
      <c r="H17" s="3">
        <v>7.70360958460203</v>
      </c>
      <c r="I17" s="3">
        <v>12.7884640805611</v>
      </c>
      <c r="J17" s="3">
        <v>14.924105006098801</v>
      </c>
      <c r="K17" s="3">
        <v>22.663747846172299</v>
      </c>
      <c r="L17" s="3">
        <v>23.6420484856713</v>
      </c>
      <c r="M17" s="3">
        <v>35.704225525809598</v>
      </c>
      <c r="N17" s="3">
        <v>23.687188190804601</v>
      </c>
      <c r="O17" s="3">
        <v>42.300450276390798</v>
      </c>
    </row>
    <row r="18" spans="1:15" x14ac:dyDescent="0.3">
      <c r="A18" t="s">
        <v>38</v>
      </c>
      <c r="B18" s="3">
        <v>0.13132035044000601</v>
      </c>
      <c r="C18" s="3">
        <v>1.38303572891794</v>
      </c>
      <c r="D18" s="3">
        <v>49.924371405601399</v>
      </c>
      <c r="E18" s="3">
        <v>446.59256956886099</v>
      </c>
      <c r="F18" s="3">
        <v>1.16972321128088</v>
      </c>
      <c r="G18" s="3">
        <v>0.30256410256410199</v>
      </c>
      <c r="H18" s="3">
        <v>5.0603744966470598</v>
      </c>
      <c r="I18" s="3">
        <v>9.4931641035294199</v>
      </c>
      <c r="J18" s="3">
        <v>13.0755837334903</v>
      </c>
      <c r="K18" s="3">
        <v>20.222538542506701</v>
      </c>
      <c r="L18" s="3">
        <v>24.004280846922999</v>
      </c>
      <c r="M18" s="3">
        <v>33.151073190769203</v>
      </c>
      <c r="N18" s="3">
        <v>29.147218306421099</v>
      </c>
      <c r="O18" s="3">
        <v>44.872876549379797</v>
      </c>
    </row>
    <row r="19" spans="1:15" x14ac:dyDescent="0.3">
      <c r="A19" t="s">
        <v>39</v>
      </c>
      <c r="B19" s="3">
        <v>0.14652894101053299</v>
      </c>
      <c r="C19" s="3">
        <v>3.1724039115526401</v>
      </c>
      <c r="D19" s="3">
        <v>52.312607123497202</v>
      </c>
      <c r="E19" s="3">
        <v>431.03644691340202</v>
      </c>
      <c r="F19" s="3">
        <v>1.1934601229467201</v>
      </c>
      <c r="G19" s="3">
        <v>0.34871794871794798</v>
      </c>
      <c r="H19" s="3">
        <v>8.3941239365882296</v>
      </c>
      <c r="I19" s="3">
        <v>13.8916883045882</v>
      </c>
      <c r="J19" s="3">
        <v>12.754860216712901</v>
      </c>
      <c r="K19" s="3">
        <v>20.020837929651801</v>
      </c>
      <c r="L19" s="3">
        <v>21.666806863666601</v>
      </c>
      <c r="M19" s="3">
        <v>32.322717827999902</v>
      </c>
      <c r="N19" s="3">
        <v>19.781519231015501</v>
      </c>
      <c r="O19" s="3">
        <v>36.6568204738495</v>
      </c>
    </row>
    <row r="20" spans="1:15" x14ac:dyDescent="0.3">
      <c r="A20" t="s">
        <v>22</v>
      </c>
      <c r="B20" s="3">
        <v>-5.4982580625062602E-2</v>
      </c>
      <c r="C20" s="3">
        <v>3.3611483390680599</v>
      </c>
      <c r="D20" s="3">
        <v>18.293087374338299</v>
      </c>
      <c r="E20" s="3">
        <v>857.80437918582697</v>
      </c>
      <c r="F20" s="3">
        <v>0.93141610589804802</v>
      </c>
      <c r="G20" s="3">
        <v>0.25589743589743502</v>
      </c>
      <c r="H20" s="3">
        <v>7.6419470697484</v>
      </c>
      <c r="I20" s="3">
        <v>12.680653723749099</v>
      </c>
      <c r="J20" s="3">
        <v>18.139394304389601</v>
      </c>
      <c r="K20" s="3">
        <v>26.6125831806599</v>
      </c>
      <c r="L20" s="3">
        <v>30.462861973640099</v>
      </c>
      <c r="M20" s="3">
        <v>43.345208534947297</v>
      </c>
      <c r="N20" s="3">
        <v>44.976480916106702</v>
      </c>
      <c r="O20" s="3">
        <v>82.071123611998203</v>
      </c>
    </row>
    <row r="21" spans="1:15" x14ac:dyDescent="0.3">
      <c r="A21" t="s">
        <v>40</v>
      </c>
      <c r="B21" s="3">
        <v>9.3073069164358299E-2</v>
      </c>
      <c r="C21" s="3">
        <v>1.46489061314567</v>
      </c>
      <c r="D21" s="3">
        <v>50.6059550021916</v>
      </c>
      <c r="E21" s="3">
        <v>442.039644257014</v>
      </c>
      <c r="F21" s="3">
        <v>1.1969450262177099</v>
      </c>
      <c r="G21" s="3">
        <v>0.32307692307692298</v>
      </c>
      <c r="H21" s="3">
        <v>4.81769129622222</v>
      </c>
      <c r="I21" s="3">
        <v>9.9132820261110997</v>
      </c>
      <c r="J21" s="3">
        <v>14.1089852944258</v>
      </c>
      <c r="K21" s="3">
        <v>21.377884556696301</v>
      </c>
      <c r="L21" s="3">
        <v>25.241151659166601</v>
      </c>
      <c r="M21" s="3">
        <v>35.3928750791666</v>
      </c>
      <c r="N21" s="3">
        <v>36.982068761337402</v>
      </c>
      <c r="O21" s="3">
        <v>66.096692926963797</v>
      </c>
    </row>
    <row r="22" spans="1:15" x14ac:dyDescent="0.3">
      <c r="A22" t="s">
        <v>41</v>
      </c>
      <c r="B22" s="3">
        <v>7.6281597297020401E-2</v>
      </c>
      <c r="C22" s="3">
        <v>2.70821223619398</v>
      </c>
      <c r="D22" s="3">
        <v>40.066274440957599</v>
      </c>
      <c r="E22" s="3">
        <v>524.76806853790197</v>
      </c>
      <c r="F22" s="3">
        <v>1.1523240159745001</v>
      </c>
      <c r="G22" s="3">
        <v>0.30256410256410199</v>
      </c>
      <c r="H22" s="3">
        <v>4.7710359073750004</v>
      </c>
      <c r="I22" s="3">
        <v>9.2256044899999896</v>
      </c>
      <c r="J22" s="3">
        <v>14.222546377822599</v>
      </c>
      <c r="K22" s="3">
        <v>21.953627921048199</v>
      </c>
      <c r="L22" s="3">
        <v>21.239719009230701</v>
      </c>
      <c r="M22" s="3">
        <v>32.0008723510526</v>
      </c>
      <c r="N22" s="3">
        <v>27.263754337617101</v>
      </c>
      <c r="O22" s="3">
        <v>47.100496960778202</v>
      </c>
    </row>
    <row r="23" spans="1:15" x14ac:dyDescent="0.3">
      <c r="A23" t="s">
        <v>23</v>
      </c>
      <c r="B23" s="3">
        <v>7.2194604652985897E-2</v>
      </c>
      <c r="C23" s="3">
        <v>1.98881309441279</v>
      </c>
      <c r="D23" s="3">
        <v>44.5146430037599</v>
      </c>
      <c r="E23" s="3">
        <v>488.629942609902</v>
      </c>
      <c r="F23" s="3">
        <v>1.1596120134344401</v>
      </c>
      <c r="G23" s="3">
        <v>0.47179487179487101</v>
      </c>
      <c r="H23" s="3">
        <v>5.9138364438965603</v>
      </c>
      <c r="I23" s="3">
        <v>10.693152979135601</v>
      </c>
      <c r="J23" s="3">
        <v>14.9205714090195</v>
      </c>
      <c r="K23" s="3">
        <v>22.775961558374501</v>
      </c>
      <c r="L23" s="3">
        <v>29.2632968462168</v>
      </c>
      <c r="M23" s="3">
        <v>41.016840074839799</v>
      </c>
      <c r="N23" s="3">
        <v>72.104736683555103</v>
      </c>
      <c r="O23" s="3">
        <v>116.839094577756</v>
      </c>
    </row>
    <row r="24" spans="1:15" x14ac:dyDescent="0.3">
      <c r="A24" t="s">
        <v>42</v>
      </c>
      <c r="B24" s="3">
        <v>0.17149540936073401</v>
      </c>
      <c r="C24" s="3">
        <v>1.7776882791748601</v>
      </c>
      <c r="D24" s="3">
        <v>53.005479903979101</v>
      </c>
      <c r="E24" s="3">
        <v>426.724103372125</v>
      </c>
      <c r="F24" s="3">
        <v>1.22674807860998</v>
      </c>
      <c r="G24" s="3">
        <v>0.482051282051282</v>
      </c>
      <c r="H24" s="3">
        <v>6.4217101276956399</v>
      </c>
      <c r="I24" s="3">
        <v>11.5827739523913</v>
      </c>
      <c r="J24" s="3">
        <v>14.707345294454001</v>
      </c>
      <c r="K24" s="3">
        <v>22.2574594164441</v>
      </c>
      <c r="L24" s="3">
        <v>35.2563037050001</v>
      </c>
      <c r="M24" s="3">
        <v>51.095161516666401</v>
      </c>
      <c r="N24" s="3">
        <v>107.161927997118</v>
      </c>
      <c r="O24" s="3">
        <v>172.45829298374099</v>
      </c>
    </row>
    <row r="25" spans="1:15" x14ac:dyDescent="0.3">
      <c r="A25" t="s">
        <v>43</v>
      </c>
      <c r="B25" s="3">
        <v>7.9058698730760796E-2</v>
      </c>
      <c r="C25" s="3">
        <v>1.99317495516169</v>
      </c>
      <c r="D25" s="3">
        <v>46.765983816767303</v>
      </c>
      <c r="E25" s="3">
        <v>468.97597681825403</v>
      </c>
      <c r="F25" s="3">
        <v>1.21875963860605</v>
      </c>
      <c r="G25" s="3">
        <v>0.41538461538461502</v>
      </c>
      <c r="H25" s="3">
        <v>5.6043449268749903</v>
      </c>
      <c r="I25" s="3">
        <v>10.63457827625</v>
      </c>
      <c r="J25" s="3">
        <v>14.721973127439901</v>
      </c>
      <c r="K25" s="3">
        <v>22.3431135201666</v>
      </c>
      <c r="L25" s="3">
        <v>34.513043043333198</v>
      </c>
      <c r="M25" s="3">
        <v>48.992803099999797</v>
      </c>
      <c r="N25" s="3">
        <v>79.816991376715293</v>
      </c>
      <c r="O25" s="3">
        <v>126.508156168998</v>
      </c>
    </row>
    <row r="26" spans="1:15" x14ac:dyDescent="0.3">
      <c r="A26" t="s">
        <v>24</v>
      </c>
      <c r="B26" s="3">
        <v>8.5437590206616204E-2</v>
      </c>
      <c r="C26" s="3">
        <v>2.275939717435</v>
      </c>
      <c r="D26" s="3">
        <v>39.900552675453099</v>
      </c>
      <c r="E26" s="3">
        <v>532.19969025235002</v>
      </c>
      <c r="F26" s="3">
        <v>1.2534849315683501</v>
      </c>
      <c r="G26" s="3">
        <v>0.48871794871794799</v>
      </c>
      <c r="H26" s="3">
        <v>5.9478832978113303</v>
      </c>
      <c r="I26" s="3">
        <v>10.922060970155201</v>
      </c>
      <c r="J26" s="3">
        <v>15.781182408274899</v>
      </c>
      <c r="K26" s="3">
        <v>23.5894923124348</v>
      </c>
      <c r="L26" s="3">
        <v>29.902989183303799</v>
      </c>
      <c r="M26" s="3">
        <v>42.692442755615403</v>
      </c>
      <c r="N26" s="3">
        <v>63.198554685214603</v>
      </c>
      <c r="O26" s="3">
        <v>107.050839394199</v>
      </c>
    </row>
    <row r="27" spans="1:15" x14ac:dyDescent="0.3">
      <c r="A27" t="s">
        <v>44</v>
      </c>
      <c r="B27" s="3">
        <v>0.17197354917798099</v>
      </c>
      <c r="C27" s="3">
        <v>1.5715976475367299</v>
      </c>
      <c r="D27" s="3">
        <v>64.632603775635104</v>
      </c>
      <c r="E27" s="3">
        <v>365.38119677267599</v>
      </c>
      <c r="F27" s="3">
        <v>1.3539902051691901</v>
      </c>
      <c r="G27" s="3">
        <v>0.54871794871794799</v>
      </c>
      <c r="H27" s="3">
        <v>3.8100379503217399</v>
      </c>
      <c r="I27" s="3">
        <v>8.1090001613913003</v>
      </c>
      <c r="J27" s="3">
        <v>13.853200891993099</v>
      </c>
      <c r="K27" s="3">
        <v>20.999562798493699</v>
      </c>
      <c r="L27" s="3">
        <v>34.887679741666702</v>
      </c>
      <c r="M27" s="3">
        <v>50.719758416666402</v>
      </c>
      <c r="N27" s="3">
        <v>68.279825214635594</v>
      </c>
      <c r="O27" s="3">
        <v>122.341479535696</v>
      </c>
    </row>
    <row r="28" spans="1:15" x14ac:dyDescent="0.3">
      <c r="A28" t="s">
        <v>45</v>
      </c>
      <c r="B28" s="3">
        <v>0.13306903551563001</v>
      </c>
      <c r="C28" s="3">
        <v>2.1685462697003399</v>
      </c>
      <c r="D28" s="3">
        <v>66.894911437459299</v>
      </c>
      <c r="E28" s="3">
        <v>355.43946171451699</v>
      </c>
      <c r="F28" s="3">
        <v>1.3282879053868699</v>
      </c>
      <c r="G28" s="3">
        <v>0.507692307692307</v>
      </c>
      <c r="H28" s="3">
        <v>5.2254175635789402</v>
      </c>
      <c r="I28" s="3">
        <v>9.5803789102499994</v>
      </c>
      <c r="J28" s="3">
        <v>13.4085597437789</v>
      </c>
      <c r="K28" s="3">
        <v>20.294862869004799</v>
      </c>
      <c r="L28" s="3">
        <v>34.257595114285799</v>
      </c>
      <c r="M28" s="3">
        <v>46.616271185714098</v>
      </c>
      <c r="N28" s="3">
        <v>65.295172773086804</v>
      </c>
      <c r="O28" s="3">
        <v>106.441635329909</v>
      </c>
    </row>
  </sheetData>
  <conditionalFormatting sqref="B2:B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2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2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2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4381-090C-41DE-AA33-4D823ABD5AB5}">
  <dimension ref="A1:O17"/>
  <sheetViews>
    <sheetView zoomScale="90" zoomScaleNormal="90" workbookViewId="0">
      <selection activeCell="F16" sqref="F16"/>
    </sheetView>
  </sheetViews>
  <sheetFormatPr defaultRowHeight="14.4" x14ac:dyDescent="0.3"/>
  <cols>
    <col min="1" max="1" width="15.88671875" bestFit="1" customWidth="1"/>
    <col min="2" max="2" width="16.44140625" customWidth="1"/>
    <col min="3" max="3" width="14.5546875" bestFit="1" customWidth="1"/>
    <col min="4" max="4" width="17.44140625" bestFit="1" customWidth="1"/>
    <col min="5" max="5" width="15.5546875" bestFit="1" customWidth="1"/>
    <col min="6" max="7" width="12" bestFit="1" customWidth="1"/>
    <col min="8" max="8" width="14.5546875" bestFit="1" customWidth="1"/>
    <col min="9" max="9" width="15.44140625" bestFit="1" customWidth="1"/>
    <col min="10" max="10" width="14.33203125" bestFit="1" customWidth="1"/>
    <col min="11" max="11" width="15.109375" bestFit="1" customWidth="1"/>
    <col min="12" max="12" width="14.88671875" bestFit="1" customWidth="1"/>
    <col min="13" max="13" width="15.6640625" bestFit="1" customWidth="1"/>
    <col min="14" max="14" width="14.33203125" bestFit="1" customWidth="1"/>
    <col min="15" max="15" width="15.109375" bestFit="1" customWidth="1"/>
  </cols>
  <sheetData>
    <row r="1" spans="1:15" ht="28.8" x14ac:dyDescent="0.3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30</v>
      </c>
      <c r="B2" s="3">
        <v>0.135186799484945</v>
      </c>
      <c r="C2" s="3">
        <v>1.40730370130173</v>
      </c>
      <c r="D2" s="3">
        <v>44.6481502345965</v>
      </c>
      <c r="E2" s="3">
        <v>485.28538965117099</v>
      </c>
      <c r="F2" s="3">
        <v>1.2264264727293901</v>
      </c>
      <c r="G2" s="3">
        <v>0.28717948717948699</v>
      </c>
      <c r="H2" s="3">
        <v>4.3487759215999899</v>
      </c>
      <c r="I2" s="3">
        <v>9.7307477139130505</v>
      </c>
      <c r="J2" s="3">
        <v>11.8742529336443</v>
      </c>
      <c r="K2" s="3">
        <v>18.938335249406698</v>
      </c>
      <c r="L2" s="3">
        <v>23.4936738114117</v>
      </c>
      <c r="M2" s="3">
        <v>36.313153435293998</v>
      </c>
      <c r="N2" s="3">
        <v>34.278742790810803</v>
      </c>
      <c r="O2" s="3">
        <v>63.647918448031803</v>
      </c>
    </row>
    <row r="3" spans="1:15" x14ac:dyDescent="0.3">
      <c r="A3" t="s">
        <v>31</v>
      </c>
      <c r="B3" s="3">
        <v>0.163107584035596</v>
      </c>
      <c r="C3" s="3">
        <v>2.6684524020759399</v>
      </c>
      <c r="D3" s="3">
        <v>68.197729512324599</v>
      </c>
      <c r="E3" s="3">
        <v>349.95591635555598</v>
      </c>
      <c r="F3" s="3">
        <v>1.22996463717574</v>
      </c>
      <c r="G3" s="3">
        <v>0.34358974358974298</v>
      </c>
      <c r="H3" s="3">
        <v>2.8570672710000098</v>
      </c>
      <c r="I3" s="3">
        <v>7.8176840399999703</v>
      </c>
      <c r="J3" s="3">
        <v>10.573042296725999</v>
      </c>
      <c r="K3" s="3">
        <v>16.937496399227101</v>
      </c>
      <c r="L3" s="3">
        <v>16.622393127500001</v>
      </c>
      <c r="M3" s="3">
        <v>24.312520059499999</v>
      </c>
      <c r="N3" s="3">
        <v>15.4104797405139</v>
      </c>
      <c r="O3" s="3">
        <v>23.228626225234901</v>
      </c>
    </row>
    <row r="4" spans="1:15" x14ac:dyDescent="0.3">
      <c r="A4" t="s">
        <v>32</v>
      </c>
      <c r="B4" s="3">
        <v>0.14322361176675799</v>
      </c>
      <c r="C4" s="3">
        <v>2.14950967499728</v>
      </c>
      <c r="D4" s="3">
        <v>57.980745683183201</v>
      </c>
      <c r="E4" s="3">
        <v>398.123207488226</v>
      </c>
      <c r="F4" s="3">
        <v>1.26751524445777</v>
      </c>
      <c r="G4" s="3">
        <v>0.27692307692307599</v>
      </c>
      <c r="H4" s="3">
        <v>5.7009112647777798</v>
      </c>
      <c r="I4" s="3">
        <v>11.8939132999999</v>
      </c>
      <c r="J4" s="3">
        <v>12.5005839475069</v>
      </c>
      <c r="K4" s="3">
        <v>19.1769428415185</v>
      </c>
      <c r="L4" s="3">
        <v>19.997903007777701</v>
      </c>
      <c r="M4" s="3">
        <v>31.553398545555499</v>
      </c>
      <c r="N4" s="3">
        <v>14.467519084532199</v>
      </c>
      <c r="O4" s="3">
        <v>27.174427396801299</v>
      </c>
    </row>
    <row r="5" spans="1:15" x14ac:dyDescent="0.3">
      <c r="A5" t="s">
        <v>33</v>
      </c>
      <c r="B5" s="3">
        <v>0.15773419186637899</v>
      </c>
      <c r="C5" s="3">
        <v>2.2743121585443502</v>
      </c>
      <c r="D5" s="3">
        <v>66.404931139474797</v>
      </c>
      <c r="E5" s="3">
        <v>357.54651486870199</v>
      </c>
      <c r="F5" s="3">
        <v>1.2618489985416199</v>
      </c>
      <c r="G5" s="3">
        <v>0.32820512820512798</v>
      </c>
      <c r="H5" s="3">
        <v>4.95544521653333</v>
      </c>
      <c r="I5" s="3">
        <v>9.5727791032222207</v>
      </c>
      <c r="J5" s="3">
        <v>11.7793436555274</v>
      </c>
      <c r="K5" s="3">
        <v>18.530375280753901</v>
      </c>
      <c r="L5" s="3">
        <v>20.3838852199999</v>
      </c>
      <c r="M5" s="3">
        <v>32.096534613333297</v>
      </c>
      <c r="N5" s="3">
        <v>23.3511816130003</v>
      </c>
      <c r="O5" s="3">
        <v>41.679955589502001</v>
      </c>
    </row>
    <row r="6" spans="1:15" x14ac:dyDescent="0.3">
      <c r="A6" t="s">
        <v>34</v>
      </c>
      <c r="B6" s="3">
        <v>0.15269797882158101</v>
      </c>
      <c r="C6" s="3">
        <v>1.92877643287069</v>
      </c>
      <c r="D6" s="3">
        <v>65.273691539837202</v>
      </c>
      <c r="E6" s="3">
        <v>362.50790423530299</v>
      </c>
      <c r="F6" s="3">
        <v>1.2126813567269501</v>
      </c>
      <c r="G6" s="3">
        <v>0.46666666666666601</v>
      </c>
      <c r="H6" s="3">
        <v>6.5624423046315696</v>
      </c>
      <c r="I6" s="3">
        <v>11.671294311789399</v>
      </c>
      <c r="J6" s="3">
        <v>13.588654880244199</v>
      </c>
      <c r="K6" s="3">
        <v>20.7794998069824</v>
      </c>
      <c r="L6" s="3">
        <v>22.884755865399899</v>
      </c>
      <c r="M6" s="3">
        <v>32.450284719999999</v>
      </c>
      <c r="N6" s="3">
        <v>39.851502450925999</v>
      </c>
      <c r="O6" s="3">
        <v>57.5160492765893</v>
      </c>
    </row>
    <row r="7" spans="1:15" x14ac:dyDescent="0.3">
      <c r="A7" t="s">
        <v>35</v>
      </c>
      <c r="B7" s="3">
        <v>0.14156716982287099</v>
      </c>
      <c r="C7" s="3">
        <v>2.26439968250049</v>
      </c>
      <c r="D7" s="3">
        <v>77.588975191497099</v>
      </c>
      <c r="E7" s="3">
        <v>314.93292105250498</v>
      </c>
      <c r="F7" s="3">
        <v>1.24810937044294</v>
      </c>
      <c r="G7" s="3">
        <v>0.4</v>
      </c>
      <c r="H7" s="3">
        <v>5.8318408846888898</v>
      </c>
      <c r="I7" s="3">
        <v>10.3035116805555</v>
      </c>
      <c r="J7" s="3">
        <v>12.8377403542965</v>
      </c>
      <c r="K7" s="3">
        <v>19.964001894558201</v>
      </c>
      <c r="L7" s="3">
        <v>20.952932824647</v>
      </c>
      <c r="M7" s="3">
        <v>30.7864975527777</v>
      </c>
      <c r="N7" s="3">
        <v>29.002510499486601</v>
      </c>
      <c r="O7" s="3">
        <v>47.722952891892</v>
      </c>
    </row>
    <row r="8" spans="1:15" x14ac:dyDescent="0.3">
      <c r="A8" t="s">
        <v>36</v>
      </c>
      <c r="B8" s="3">
        <v>0.17793157107159699</v>
      </c>
      <c r="C8" s="3">
        <v>2.4880331865457501</v>
      </c>
      <c r="D8" s="3">
        <v>66.734988195440806</v>
      </c>
      <c r="E8" s="3">
        <v>356.12444139933501</v>
      </c>
      <c r="F8" s="3">
        <v>1.29222305322877</v>
      </c>
      <c r="G8" s="3">
        <v>0.492307692307692</v>
      </c>
      <c r="H8" s="3">
        <v>3.81257480454736</v>
      </c>
      <c r="I8" s="3">
        <v>8.0348352829999907</v>
      </c>
      <c r="J8" s="3">
        <v>14.523495115432</v>
      </c>
      <c r="K8" s="3">
        <v>21.545881824810099</v>
      </c>
      <c r="L8" s="3">
        <v>39.106043489999998</v>
      </c>
      <c r="M8" s="3">
        <v>49.276020999999901</v>
      </c>
      <c r="N8" s="3">
        <v>90.250285899967906</v>
      </c>
      <c r="O8" s="3">
        <v>127.236538817758</v>
      </c>
    </row>
    <row r="9" spans="1:15" x14ac:dyDescent="0.3">
      <c r="A9" t="s">
        <v>37</v>
      </c>
      <c r="B9" s="3">
        <v>0.170249210958487</v>
      </c>
      <c r="C9" s="3">
        <v>2.75343687433049</v>
      </c>
      <c r="D9" s="3">
        <v>78.868738438385407</v>
      </c>
      <c r="E9" s="3">
        <v>310.69569519969099</v>
      </c>
      <c r="F9" s="3">
        <v>1.3209579855981799</v>
      </c>
      <c r="G9" s="3">
        <v>0.47179487179487101</v>
      </c>
      <c r="H9" s="3">
        <v>3.2004962343900001</v>
      </c>
      <c r="I9" s="3">
        <v>6.78196132570001</v>
      </c>
      <c r="J9" s="3">
        <v>12.9357736185592</v>
      </c>
      <c r="K9" s="3">
        <v>20.0725496901211</v>
      </c>
      <c r="L9" s="3">
        <v>26.166241558571301</v>
      </c>
      <c r="M9" s="3">
        <v>39.171707187142701</v>
      </c>
      <c r="N9" s="3">
        <v>45.075977836305</v>
      </c>
      <c r="O9" s="3">
        <v>83.436942720794605</v>
      </c>
    </row>
    <row r="10" spans="1:15" x14ac:dyDescent="0.3">
      <c r="A10" t="s">
        <v>38</v>
      </c>
      <c r="B10" s="3">
        <v>0.13132035044000601</v>
      </c>
      <c r="C10" s="3">
        <v>1.38303572891794</v>
      </c>
      <c r="D10" s="3">
        <v>49.924371405601399</v>
      </c>
      <c r="E10" s="3">
        <v>446.59256956886099</v>
      </c>
      <c r="F10" s="3">
        <v>1.16972321128088</v>
      </c>
      <c r="G10" s="3">
        <v>0.30256410256410199</v>
      </c>
      <c r="H10" s="3">
        <v>5.0603744966470598</v>
      </c>
      <c r="I10" s="3">
        <v>9.4931641035294199</v>
      </c>
      <c r="J10" s="3">
        <v>13.0755837334903</v>
      </c>
      <c r="K10" s="3">
        <v>20.222538542506701</v>
      </c>
      <c r="L10" s="3">
        <v>24.004280846922999</v>
      </c>
      <c r="M10" s="3">
        <v>33.151073190769203</v>
      </c>
      <c r="N10" s="3">
        <v>29.147218306421099</v>
      </c>
      <c r="O10" s="3">
        <v>44.872876549379797</v>
      </c>
    </row>
    <row r="11" spans="1:15" x14ac:dyDescent="0.3">
      <c r="A11" t="s">
        <v>39</v>
      </c>
      <c r="B11" s="3">
        <v>0.14652894101053299</v>
      </c>
      <c r="C11" s="3">
        <v>3.1724039115526401</v>
      </c>
      <c r="D11" s="3">
        <v>52.312607123497202</v>
      </c>
      <c r="E11" s="3">
        <v>431.03644691340202</v>
      </c>
      <c r="F11" s="3">
        <v>1.1934601229467201</v>
      </c>
      <c r="G11" s="3">
        <v>0.34871794871794798</v>
      </c>
      <c r="H11" s="3">
        <v>8.3941239365882296</v>
      </c>
      <c r="I11" s="3">
        <v>13.8916883045882</v>
      </c>
      <c r="J11" s="3">
        <v>12.754860216712901</v>
      </c>
      <c r="K11" s="3">
        <v>20.020837929651801</v>
      </c>
      <c r="L11" s="3">
        <v>21.666806863666601</v>
      </c>
      <c r="M11" s="3">
        <v>32.322717827999902</v>
      </c>
      <c r="N11" s="3">
        <v>19.781519231015501</v>
      </c>
      <c r="O11" s="3">
        <v>36.6568204738495</v>
      </c>
    </row>
    <row r="12" spans="1:15" x14ac:dyDescent="0.3">
      <c r="A12" t="s">
        <v>40</v>
      </c>
      <c r="B12" s="3">
        <v>9.3073069164358299E-2</v>
      </c>
      <c r="C12" s="3">
        <v>1.46489061314567</v>
      </c>
      <c r="D12" s="3">
        <v>50.6059550021916</v>
      </c>
      <c r="E12" s="3">
        <v>442.039644257014</v>
      </c>
      <c r="F12" s="3">
        <v>1.1969450262177099</v>
      </c>
      <c r="G12" s="3">
        <v>0.32307692307692298</v>
      </c>
      <c r="H12" s="3">
        <v>4.81769129622222</v>
      </c>
      <c r="I12" s="3">
        <v>9.9132820261110997</v>
      </c>
      <c r="J12" s="3">
        <v>14.1089852944258</v>
      </c>
      <c r="K12" s="3">
        <v>21.377884556696301</v>
      </c>
      <c r="L12" s="3">
        <v>25.241151659166601</v>
      </c>
      <c r="M12" s="3">
        <v>35.3928750791666</v>
      </c>
      <c r="N12" s="3">
        <v>36.982068761337402</v>
      </c>
      <c r="O12" s="3">
        <v>66.096692926963797</v>
      </c>
    </row>
    <row r="13" spans="1:15" x14ac:dyDescent="0.3">
      <c r="A13" t="s">
        <v>41</v>
      </c>
      <c r="B13" s="3">
        <v>7.6281597297020401E-2</v>
      </c>
      <c r="C13" s="3">
        <v>2.70821223619398</v>
      </c>
      <c r="D13" s="3">
        <v>40.066274440957599</v>
      </c>
      <c r="E13" s="3">
        <v>524.76806853790197</v>
      </c>
      <c r="F13" s="3">
        <v>1.1523240159745001</v>
      </c>
      <c r="G13" s="3">
        <v>0.30256410256410199</v>
      </c>
      <c r="H13" s="3">
        <v>4.7710359073750004</v>
      </c>
      <c r="I13" s="3">
        <v>9.2256044899999896</v>
      </c>
      <c r="J13" s="3">
        <v>14.222546377822599</v>
      </c>
      <c r="K13" s="3">
        <v>21.953627921048199</v>
      </c>
      <c r="L13" s="3">
        <v>21.239719009230701</v>
      </c>
      <c r="M13" s="3">
        <v>32.0008723510526</v>
      </c>
      <c r="N13" s="3">
        <v>27.263754337617101</v>
      </c>
      <c r="O13" s="3">
        <v>47.100496960778202</v>
      </c>
    </row>
    <row r="14" spans="1:15" x14ac:dyDescent="0.3">
      <c r="A14" t="s">
        <v>42</v>
      </c>
      <c r="B14" s="3">
        <v>0.17149540936073401</v>
      </c>
      <c r="C14" s="3">
        <v>1.7776882791748601</v>
      </c>
      <c r="D14" s="3">
        <v>53.005479903979101</v>
      </c>
      <c r="E14" s="3">
        <v>426.724103372125</v>
      </c>
      <c r="F14" s="3">
        <v>1.22674807860998</v>
      </c>
      <c r="G14" s="3">
        <v>0.482051282051282</v>
      </c>
      <c r="H14" s="3">
        <v>6.4217101276956399</v>
      </c>
      <c r="I14" s="3">
        <v>11.5827739523913</v>
      </c>
      <c r="J14" s="3">
        <v>14.707345294454001</v>
      </c>
      <c r="K14" s="3">
        <v>22.2574594164441</v>
      </c>
      <c r="L14" s="3">
        <v>35.2563037050001</v>
      </c>
      <c r="M14" s="3">
        <v>51.095161516666401</v>
      </c>
      <c r="N14" s="3">
        <v>107.161927997118</v>
      </c>
      <c r="O14" s="3">
        <v>172.45829298374099</v>
      </c>
    </row>
    <row r="15" spans="1:15" x14ac:dyDescent="0.3">
      <c r="A15" t="s">
        <v>43</v>
      </c>
      <c r="B15" s="3">
        <v>7.9058698730760796E-2</v>
      </c>
      <c r="C15" s="3">
        <v>1.99317495516169</v>
      </c>
      <c r="D15" s="3">
        <v>46.765983816767303</v>
      </c>
      <c r="E15" s="3">
        <v>468.97597681825403</v>
      </c>
      <c r="F15" s="3">
        <v>1.21875963860605</v>
      </c>
      <c r="G15" s="3">
        <v>0.41538461538461502</v>
      </c>
      <c r="H15" s="3">
        <v>5.6043449268749903</v>
      </c>
      <c r="I15" s="3">
        <v>10.63457827625</v>
      </c>
      <c r="J15" s="3">
        <v>14.721973127439901</v>
      </c>
      <c r="K15" s="3">
        <v>22.3431135201666</v>
      </c>
      <c r="L15" s="3">
        <v>34.513043043333198</v>
      </c>
      <c r="M15" s="3">
        <v>48.992803099999797</v>
      </c>
      <c r="N15" s="3">
        <v>79.816991376715293</v>
      </c>
      <c r="O15" s="3">
        <v>126.508156168998</v>
      </c>
    </row>
    <row r="16" spans="1:15" x14ac:dyDescent="0.3">
      <c r="A16" t="s">
        <v>44</v>
      </c>
      <c r="B16" s="3">
        <v>0.17197354917798099</v>
      </c>
      <c r="C16" s="3">
        <v>1.5715976475367299</v>
      </c>
      <c r="D16" s="3">
        <v>64.632603775635104</v>
      </c>
      <c r="E16" s="3">
        <v>365.38119677267599</v>
      </c>
      <c r="F16" s="3">
        <v>1.3539902051691901</v>
      </c>
      <c r="G16" s="3">
        <v>0.54871794871794799</v>
      </c>
      <c r="H16" s="3">
        <v>3.8100379503217399</v>
      </c>
      <c r="I16" s="3">
        <v>8.1090001613913003</v>
      </c>
      <c r="J16" s="3">
        <v>13.853200891993099</v>
      </c>
      <c r="K16" s="3">
        <v>20.999562798493699</v>
      </c>
      <c r="L16" s="3">
        <v>34.887679741666702</v>
      </c>
      <c r="M16" s="3">
        <v>50.719758416666402</v>
      </c>
      <c r="N16" s="3">
        <v>68.279825214635594</v>
      </c>
      <c r="O16" s="3">
        <v>122.341479535696</v>
      </c>
    </row>
    <row r="17" spans="1:15" x14ac:dyDescent="0.3">
      <c r="A17" t="s">
        <v>45</v>
      </c>
      <c r="B17" s="3">
        <v>0.13306903551563001</v>
      </c>
      <c r="C17" s="3">
        <v>2.1685462697003399</v>
      </c>
      <c r="D17" s="3">
        <v>66.894911437459299</v>
      </c>
      <c r="E17" s="3">
        <v>355.43946171451699</v>
      </c>
      <c r="F17" s="3">
        <v>1.3282879053868699</v>
      </c>
      <c r="G17" s="3">
        <v>0.507692307692307</v>
      </c>
      <c r="H17" s="3">
        <v>5.2254175635789402</v>
      </c>
      <c r="I17" s="3">
        <v>9.5803789102499994</v>
      </c>
      <c r="J17" s="3">
        <v>13.4085597437789</v>
      </c>
      <c r="K17" s="3">
        <v>20.294862869004799</v>
      </c>
      <c r="L17" s="3">
        <v>34.257595114285799</v>
      </c>
      <c r="M17" s="3">
        <v>46.616271185714098</v>
      </c>
      <c r="N17" s="3">
        <v>65.295172773086804</v>
      </c>
      <c r="O17" s="3">
        <v>106.441635329909</v>
      </c>
    </row>
  </sheetData>
  <conditionalFormatting sqref="B2:B17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7">
    <cfRule type="colorScale" priority="3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7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7">
    <cfRule type="colorScale" priority="3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7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7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7">
    <cfRule type="colorScale" priority="3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7">
    <cfRule type="colorScale" priority="3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7">
    <cfRule type="colorScale" priority="3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7">
    <cfRule type="colorScale" priority="3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7">
    <cfRule type="colorScale" priority="3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7">
    <cfRule type="colorScale" priority="3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7">
    <cfRule type="colorScale" priority="3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7">
    <cfRule type="colorScale" priority="3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3D55-498B-4353-9061-F15FCF53B728}">
  <dimension ref="A1:P28"/>
  <sheetViews>
    <sheetView zoomScale="80" zoomScaleNormal="80" workbookViewId="0">
      <selection activeCell="P4" sqref="P4"/>
    </sheetView>
  </sheetViews>
  <sheetFormatPr defaultColWidth="9.109375" defaultRowHeight="14.4" x14ac:dyDescent="0.3"/>
  <cols>
    <col min="1" max="1" width="15.88671875" bestFit="1" customWidth="1"/>
    <col min="2" max="2" width="16.44140625" customWidth="1"/>
    <col min="3" max="3" width="14.5546875" bestFit="1" customWidth="1"/>
    <col min="4" max="4" width="17.44140625" bestFit="1" customWidth="1"/>
    <col min="5" max="5" width="15.5546875" bestFit="1" customWidth="1"/>
    <col min="6" max="7" width="12" bestFit="1" customWidth="1"/>
    <col min="8" max="8" width="14.5546875" bestFit="1" customWidth="1"/>
    <col min="9" max="9" width="15.44140625" bestFit="1" customWidth="1"/>
    <col min="10" max="10" width="14.33203125" bestFit="1" customWidth="1"/>
    <col min="11" max="11" width="15.109375" bestFit="1" customWidth="1"/>
    <col min="12" max="12" width="14.88671875" bestFit="1" customWidth="1"/>
    <col min="13" max="13" width="15.6640625" bestFit="1" customWidth="1"/>
    <col min="14" max="14" width="14.33203125" bestFit="1" customWidth="1"/>
    <col min="15" max="15" width="15.109375" bestFit="1" customWidth="1"/>
  </cols>
  <sheetData>
    <row r="1" spans="1:16" ht="28.8" x14ac:dyDescent="0.3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8" t="s">
        <v>5</v>
      </c>
      <c r="H1" s="1" t="s">
        <v>6</v>
      </c>
      <c r="I1" s="1" t="s">
        <v>7</v>
      </c>
      <c r="J1" s="9" t="s">
        <v>8</v>
      </c>
      <c r="K1" s="10" t="s">
        <v>9</v>
      </c>
      <c r="L1" s="1" t="s">
        <v>10</v>
      </c>
      <c r="M1" s="1" t="s">
        <v>11</v>
      </c>
      <c r="N1" s="9" t="s">
        <v>12</v>
      </c>
      <c r="O1" s="10" t="s">
        <v>13</v>
      </c>
    </row>
    <row r="2" spans="1:16" x14ac:dyDescent="0.3">
      <c r="A2" s="17" t="s">
        <v>25</v>
      </c>
      <c r="B2" s="18">
        <v>2.8751225894798001E-2</v>
      </c>
      <c r="C2" s="18">
        <v>2.3686675870547802</v>
      </c>
      <c r="D2" s="18">
        <v>41.7355660685758</v>
      </c>
      <c r="E2" s="18">
        <v>509.66101685859701</v>
      </c>
      <c r="F2" s="7">
        <v>2.4292501875386101</v>
      </c>
      <c r="G2" s="7">
        <v>1</v>
      </c>
      <c r="H2" s="18">
        <v>7.3875621194347696</v>
      </c>
      <c r="I2" s="18">
        <v>12.676554156956501</v>
      </c>
      <c r="J2" s="5">
        <v>14.8731765450881</v>
      </c>
      <c r="K2" s="6">
        <v>22.794267918367701</v>
      </c>
      <c r="L2" s="18">
        <v>25.331074139999998</v>
      </c>
      <c r="M2" s="18">
        <v>38.168928366666698</v>
      </c>
      <c r="N2" s="5">
        <v>33.3986122645561</v>
      </c>
      <c r="O2" s="6">
        <v>64.497666871441993</v>
      </c>
    </row>
    <row r="3" spans="1:16" x14ac:dyDescent="0.3">
      <c r="A3" t="s">
        <v>15</v>
      </c>
      <c r="B3" s="3">
        <v>-0.23595233752332101</v>
      </c>
      <c r="C3" s="3">
        <v>12.4059147109622</v>
      </c>
      <c r="D3" s="3">
        <v>1.5422433555597701</v>
      </c>
      <c r="E3" s="3">
        <v>1661.41848306359</v>
      </c>
      <c r="F3" s="11">
        <v>0.35290502956008102</v>
      </c>
      <c r="G3" s="11">
        <v>8.4102564102564101E-2</v>
      </c>
      <c r="H3" s="3">
        <v>24.314887173958802</v>
      </c>
      <c r="I3" s="3">
        <v>32.979558767807802</v>
      </c>
      <c r="J3" s="12">
        <v>32.607836818104097</v>
      </c>
      <c r="K3" s="13">
        <v>42.780710056822102</v>
      </c>
      <c r="L3" s="3">
        <v>40.588630849370901</v>
      </c>
      <c r="M3" s="3">
        <v>52.447192491849599</v>
      </c>
      <c r="N3" s="12">
        <v>25.723810440522801</v>
      </c>
      <c r="O3" s="13">
        <v>36.050406110240502</v>
      </c>
      <c r="P3" t="str">
        <f>IF(AND($J$2 &gt; J3, $K$2 &gt; K3, $N$2 &gt; N3, $O$2 &gt; O3), "Better", "Worse")</f>
        <v>Worse</v>
      </c>
    </row>
    <row r="4" spans="1:16" x14ac:dyDescent="0.3">
      <c r="A4" t="s">
        <v>16</v>
      </c>
      <c r="B4" s="3">
        <v>7.3646471110824896E-2</v>
      </c>
      <c r="C4" s="3">
        <v>2.9647813716677001</v>
      </c>
      <c r="D4" s="3">
        <v>38.302364091950601</v>
      </c>
      <c r="E4" s="3">
        <v>543.65218566133694</v>
      </c>
      <c r="F4" s="11">
        <v>1.1579678837309499</v>
      </c>
      <c r="G4" s="11">
        <v>0.28461538461538399</v>
      </c>
      <c r="H4" s="3">
        <v>3.08387624378667</v>
      </c>
      <c r="I4" s="3">
        <v>8.0673458323333094</v>
      </c>
      <c r="J4" s="12">
        <v>13.2248444216254</v>
      </c>
      <c r="K4" s="13">
        <v>20.298529244199798</v>
      </c>
      <c r="L4" s="3">
        <v>24.267574379882401</v>
      </c>
      <c r="M4" s="3">
        <v>32.670151077733301</v>
      </c>
      <c r="N4" s="12">
        <v>36.773047958717697</v>
      </c>
      <c r="O4" s="13">
        <v>56.550510052421998</v>
      </c>
      <c r="P4" t="str">
        <f>IF(AND($J$2 &gt; J4, $K$2 &gt; K4, $N$2 &gt; N4, $O$2 &gt; O4), "Better", "Worse")</f>
        <v>Worse</v>
      </c>
    </row>
    <row r="5" spans="1:16" x14ac:dyDescent="0.3">
      <c r="A5" t="s">
        <v>30</v>
      </c>
      <c r="B5" s="3">
        <v>0.135186799484945</v>
      </c>
      <c r="C5" s="3">
        <v>1.40730370130173</v>
      </c>
      <c r="D5" s="3">
        <v>44.6481502345965</v>
      </c>
      <c r="E5" s="3">
        <v>485.28538965117099</v>
      </c>
      <c r="F5" s="11">
        <v>1.2264264727293901</v>
      </c>
      <c r="G5" s="11">
        <v>0.28717948717948699</v>
      </c>
      <c r="H5" s="3">
        <v>4.3487759215999899</v>
      </c>
      <c r="I5" s="3">
        <v>9.7307477139130505</v>
      </c>
      <c r="J5" s="12">
        <v>11.8742529336443</v>
      </c>
      <c r="K5" s="13">
        <v>18.938335249406698</v>
      </c>
      <c r="L5" s="3">
        <v>23.4936738114117</v>
      </c>
      <c r="M5" s="3">
        <v>36.313153435293998</v>
      </c>
      <c r="N5" s="12">
        <v>34.278742790810803</v>
      </c>
      <c r="O5" s="13">
        <v>63.647918448031803</v>
      </c>
      <c r="P5" t="str">
        <f t="shared" ref="P5:P28" si="0">IF(AND($J$2 &gt; J5, $K$2 &gt; K5, $N$2 &gt; N5, $O$2 &gt; O5), "Better", "Worse")</f>
        <v>Worse</v>
      </c>
    </row>
    <row r="6" spans="1:16" x14ac:dyDescent="0.3">
      <c r="A6" t="s">
        <v>31</v>
      </c>
      <c r="B6" s="3">
        <v>0.163107584035596</v>
      </c>
      <c r="C6" s="3">
        <v>2.6684524020759399</v>
      </c>
      <c r="D6" s="3">
        <v>68.197729512324599</v>
      </c>
      <c r="E6" s="3">
        <v>349.95591635555598</v>
      </c>
      <c r="F6" s="11">
        <v>1.22996463717574</v>
      </c>
      <c r="G6" s="11">
        <v>0.34358974358974298</v>
      </c>
      <c r="H6" s="3">
        <v>2.8570672710000098</v>
      </c>
      <c r="I6" s="3">
        <v>7.8176840399999703</v>
      </c>
      <c r="J6" s="12">
        <v>10.573042296725999</v>
      </c>
      <c r="K6" s="13">
        <v>16.937496399227101</v>
      </c>
      <c r="L6" s="3">
        <v>16.622393127500001</v>
      </c>
      <c r="M6" s="3">
        <v>24.312520059499999</v>
      </c>
      <c r="N6" s="12">
        <v>15.4104797405139</v>
      </c>
      <c r="O6" s="13">
        <v>23.228626225234901</v>
      </c>
      <c r="P6" t="str">
        <f t="shared" si="0"/>
        <v>Better</v>
      </c>
    </row>
    <row r="7" spans="1:16" x14ac:dyDescent="0.3">
      <c r="A7" t="s">
        <v>17</v>
      </c>
      <c r="B7" s="3">
        <v>5.7859364401271499E-2</v>
      </c>
      <c r="C7" s="3">
        <v>2.8838997109313298</v>
      </c>
      <c r="D7" s="3">
        <v>34.264021976456299</v>
      </c>
      <c r="E7" s="3">
        <v>587.878769070717</v>
      </c>
      <c r="F7" s="11">
        <v>1.1082357781659999</v>
      </c>
      <c r="G7" s="11">
        <v>0.266666666666666</v>
      </c>
      <c r="H7" s="3">
        <v>5.3320711140517796</v>
      </c>
      <c r="I7" s="3">
        <v>10.2402075209587</v>
      </c>
      <c r="J7" s="12">
        <v>15.188004496072701</v>
      </c>
      <c r="K7" s="13">
        <v>22.432249094611901</v>
      </c>
      <c r="L7" s="3">
        <v>28.447418500477699</v>
      </c>
      <c r="M7" s="3">
        <v>39.768757263277699</v>
      </c>
      <c r="N7" s="12">
        <v>46.093041177543398</v>
      </c>
      <c r="O7" s="13">
        <v>72.780520233741498</v>
      </c>
      <c r="P7" t="str">
        <f t="shared" si="0"/>
        <v>Worse</v>
      </c>
    </row>
    <row r="8" spans="1:16" x14ac:dyDescent="0.3">
      <c r="A8" t="s">
        <v>32</v>
      </c>
      <c r="B8" s="3">
        <v>0.14322361176675799</v>
      </c>
      <c r="C8" s="3">
        <v>2.14950967499728</v>
      </c>
      <c r="D8" s="3">
        <v>57.980745683183201</v>
      </c>
      <c r="E8" s="3">
        <v>398.123207488226</v>
      </c>
      <c r="F8" s="11">
        <v>1.26751524445777</v>
      </c>
      <c r="G8" s="11">
        <v>0.27692307692307599</v>
      </c>
      <c r="H8" s="3">
        <v>5.7009112647777798</v>
      </c>
      <c r="I8" s="3">
        <v>11.8939132999999</v>
      </c>
      <c r="J8" s="12">
        <v>12.5005839475069</v>
      </c>
      <c r="K8" s="13">
        <v>19.1769428415185</v>
      </c>
      <c r="L8" s="3">
        <v>19.997903007777701</v>
      </c>
      <c r="M8" s="3">
        <v>31.553398545555499</v>
      </c>
      <c r="N8" s="12">
        <v>14.467519084532199</v>
      </c>
      <c r="O8" s="13">
        <v>27.174427396801299</v>
      </c>
      <c r="P8" t="str">
        <f t="shared" si="0"/>
        <v>Better</v>
      </c>
    </row>
    <row r="9" spans="1:16" x14ac:dyDescent="0.3">
      <c r="A9" t="s">
        <v>33</v>
      </c>
      <c r="B9" s="3">
        <v>0.15773419186637899</v>
      </c>
      <c r="C9" s="3">
        <v>2.2743121585443502</v>
      </c>
      <c r="D9" s="3">
        <v>66.404931139474797</v>
      </c>
      <c r="E9" s="3">
        <v>357.54651486870199</v>
      </c>
      <c r="F9" s="11">
        <v>1.2618489985416199</v>
      </c>
      <c r="G9" s="11">
        <v>0.32820512820512798</v>
      </c>
      <c r="H9" s="3">
        <v>4.95544521653333</v>
      </c>
      <c r="I9" s="3">
        <v>9.5727791032222207</v>
      </c>
      <c r="J9" s="12">
        <v>11.7793436555274</v>
      </c>
      <c r="K9" s="13">
        <v>18.530375280753901</v>
      </c>
      <c r="L9" s="3">
        <v>20.3838852199999</v>
      </c>
      <c r="M9" s="3">
        <v>32.096534613333297</v>
      </c>
      <c r="N9" s="12">
        <v>23.3511816130003</v>
      </c>
      <c r="O9" s="13">
        <v>41.679955589502001</v>
      </c>
      <c r="P9" t="str">
        <f t="shared" si="0"/>
        <v>Better</v>
      </c>
    </row>
    <row r="10" spans="1:16" x14ac:dyDescent="0.3">
      <c r="A10" t="s">
        <v>18</v>
      </c>
      <c r="B10" s="3">
        <v>0.12961760998708199</v>
      </c>
      <c r="C10" s="3">
        <v>2.0360344140469002</v>
      </c>
      <c r="D10" s="3">
        <v>61.364494157343699</v>
      </c>
      <c r="E10" s="3">
        <v>381.93284725486802</v>
      </c>
      <c r="F10" s="11">
        <v>1.1891709715613701</v>
      </c>
      <c r="G10" s="11">
        <v>0.473333333333333</v>
      </c>
      <c r="H10" s="3">
        <v>6.0770731975111003</v>
      </c>
      <c r="I10" s="3">
        <v>10.9933199893833</v>
      </c>
      <c r="J10" s="12">
        <v>14.5472082692456</v>
      </c>
      <c r="K10" s="13">
        <v>22.180008941075201</v>
      </c>
      <c r="L10" s="3">
        <v>30.007017604993301</v>
      </c>
      <c r="M10" s="3">
        <v>42.0479564206628</v>
      </c>
      <c r="N10" s="12">
        <v>60.887011688320399</v>
      </c>
      <c r="O10" s="13">
        <v>95.997602673223597</v>
      </c>
      <c r="P10" t="str">
        <f t="shared" si="0"/>
        <v>Worse</v>
      </c>
    </row>
    <row r="11" spans="1:16" x14ac:dyDescent="0.3">
      <c r="A11" t="s">
        <v>34</v>
      </c>
      <c r="B11" s="3">
        <v>0.15269797882158101</v>
      </c>
      <c r="C11" s="3">
        <v>1.92877643287069</v>
      </c>
      <c r="D11" s="3">
        <v>65.273691539837202</v>
      </c>
      <c r="E11" s="3">
        <v>362.50790423530299</v>
      </c>
      <c r="F11" s="11">
        <v>1.2126813567269501</v>
      </c>
      <c r="G11" s="11">
        <v>0.46666666666666601</v>
      </c>
      <c r="H11" s="3">
        <v>6.5624423046315696</v>
      </c>
      <c r="I11" s="3">
        <v>11.671294311789399</v>
      </c>
      <c r="J11" s="12">
        <v>13.588654880244199</v>
      </c>
      <c r="K11" s="13">
        <v>20.7794998069824</v>
      </c>
      <c r="L11" s="3">
        <v>22.884755865399899</v>
      </c>
      <c r="M11" s="3">
        <v>32.450284719999999</v>
      </c>
      <c r="N11" s="12">
        <v>39.851502450925999</v>
      </c>
      <c r="O11" s="13">
        <v>57.5160492765893</v>
      </c>
      <c r="P11" t="str">
        <f t="shared" si="0"/>
        <v>Worse</v>
      </c>
    </row>
    <row r="12" spans="1:16" x14ac:dyDescent="0.3">
      <c r="A12" t="s">
        <v>35</v>
      </c>
      <c r="B12" s="3">
        <v>0.14156716982287099</v>
      </c>
      <c r="C12" s="3">
        <v>2.26439968250049</v>
      </c>
      <c r="D12" s="3">
        <v>77.588975191497099</v>
      </c>
      <c r="E12" s="3">
        <v>314.93292105250498</v>
      </c>
      <c r="F12" s="11">
        <v>1.24810937044294</v>
      </c>
      <c r="G12" s="11">
        <v>0.4</v>
      </c>
      <c r="H12" s="3">
        <v>5.8318408846888898</v>
      </c>
      <c r="I12" s="3">
        <v>10.3035116805555</v>
      </c>
      <c r="J12" s="12">
        <v>12.8377403542965</v>
      </c>
      <c r="K12" s="13">
        <v>19.964001894558201</v>
      </c>
      <c r="L12" s="3">
        <v>20.952932824647</v>
      </c>
      <c r="M12" s="3">
        <v>30.7864975527777</v>
      </c>
      <c r="N12" s="12">
        <v>29.002510499486601</v>
      </c>
      <c r="O12" s="13">
        <v>47.722952891892</v>
      </c>
      <c r="P12" t="str">
        <f t="shared" si="0"/>
        <v>Better</v>
      </c>
    </row>
    <row r="13" spans="1:16" x14ac:dyDescent="0.3">
      <c r="A13" t="s">
        <v>19</v>
      </c>
      <c r="B13" s="3">
        <v>0.117639976611215</v>
      </c>
      <c r="C13" s="3">
        <v>2.2704047138982801</v>
      </c>
      <c r="D13" s="3">
        <v>48.213395784739902</v>
      </c>
      <c r="E13" s="3">
        <v>461.32257659329798</v>
      </c>
      <c r="F13" s="11">
        <v>1.2443662100745401</v>
      </c>
      <c r="G13" s="11">
        <v>0.47128205128205097</v>
      </c>
      <c r="H13" s="3">
        <v>3.64314066488999</v>
      </c>
      <c r="I13" s="3">
        <v>7.7281336333944397</v>
      </c>
      <c r="J13" s="12">
        <v>16.008136021076702</v>
      </c>
      <c r="K13" s="13">
        <v>23.504453426066</v>
      </c>
      <c r="L13" s="3">
        <v>45.274192147862401</v>
      </c>
      <c r="M13" s="3">
        <v>57.808708443431897</v>
      </c>
      <c r="N13" s="12">
        <v>130.039407303828</v>
      </c>
      <c r="O13" s="13">
        <v>185.589573014302</v>
      </c>
      <c r="P13" t="str">
        <f t="shared" si="0"/>
        <v>Worse</v>
      </c>
    </row>
    <row r="14" spans="1:16" x14ac:dyDescent="0.3">
      <c r="A14" t="s">
        <v>36</v>
      </c>
      <c r="B14" s="3">
        <v>0.17793157107159699</v>
      </c>
      <c r="C14" s="3">
        <v>2.4880331865457501</v>
      </c>
      <c r="D14" s="3">
        <v>66.734988195440806</v>
      </c>
      <c r="E14" s="3">
        <v>356.12444139933501</v>
      </c>
      <c r="F14" s="11">
        <v>1.29222305322877</v>
      </c>
      <c r="G14" s="11">
        <v>0.492307692307692</v>
      </c>
      <c r="H14" s="3">
        <v>3.81257480454736</v>
      </c>
      <c r="I14" s="3">
        <v>8.0348352829999907</v>
      </c>
      <c r="J14" s="12">
        <v>14.523495115432</v>
      </c>
      <c r="K14" s="13">
        <v>21.545881824810099</v>
      </c>
      <c r="L14" s="3">
        <v>39.106043489999998</v>
      </c>
      <c r="M14" s="3">
        <v>49.276020999999901</v>
      </c>
      <c r="N14" s="12">
        <v>90.250285899967906</v>
      </c>
      <c r="O14" s="13">
        <v>127.236538817758</v>
      </c>
      <c r="P14" t="str">
        <f t="shared" si="0"/>
        <v>Worse</v>
      </c>
    </row>
    <row r="15" spans="1:16" x14ac:dyDescent="0.3">
      <c r="A15" t="s">
        <v>37</v>
      </c>
      <c r="B15" s="3">
        <v>0.170249210958487</v>
      </c>
      <c r="C15" s="3">
        <v>2.75343687433049</v>
      </c>
      <c r="D15" s="3">
        <v>78.868738438385407</v>
      </c>
      <c r="E15" s="3">
        <v>310.69569519969099</v>
      </c>
      <c r="F15" s="11">
        <v>1.3209579855981799</v>
      </c>
      <c r="G15" s="11">
        <v>0.47179487179487101</v>
      </c>
      <c r="H15" s="3">
        <v>3.2004962343900001</v>
      </c>
      <c r="I15" s="3">
        <v>6.78196132570001</v>
      </c>
      <c r="J15" s="12">
        <v>12.9357736185592</v>
      </c>
      <c r="K15" s="13">
        <v>20.0725496901211</v>
      </c>
      <c r="L15" s="3">
        <v>26.166241558571301</v>
      </c>
      <c r="M15" s="3">
        <v>39.171707187142701</v>
      </c>
      <c r="N15" s="12">
        <v>45.075977836305</v>
      </c>
      <c r="O15" s="13">
        <v>83.436942720794605</v>
      </c>
      <c r="P15" t="str">
        <f t="shared" si="0"/>
        <v>Worse</v>
      </c>
    </row>
    <row r="16" spans="1:16" x14ac:dyDescent="0.3">
      <c r="A16" t="s">
        <v>20</v>
      </c>
      <c r="B16" s="3">
        <v>-0.23867804474294699</v>
      </c>
      <c r="C16" s="3">
        <v>12.332333230822901</v>
      </c>
      <c r="D16" s="3">
        <v>1.3899999441476101</v>
      </c>
      <c r="E16" s="3">
        <v>1675.48517185372</v>
      </c>
      <c r="F16" s="11">
        <v>0.34433262940034098</v>
      </c>
      <c r="G16" s="11">
        <v>9.2820512820512804E-2</v>
      </c>
      <c r="H16" s="3">
        <v>25.769349980000001</v>
      </c>
      <c r="I16" s="3">
        <v>34.5883777437055</v>
      </c>
      <c r="J16" s="12">
        <v>33.413204980856797</v>
      </c>
      <c r="K16" s="13">
        <v>43.452940678969497</v>
      </c>
      <c r="L16" s="3">
        <v>43.8589387665833</v>
      </c>
      <c r="M16" s="3">
        <v>54.390018553611903</v>
      </c>
      <c r="N16" s="12">
        <v>31.5344808141515</v>
      </c>
      <c r="O16" s="13">
        <v>39.734850106884203</v>
      </c>
      <c r="P16" t="str">
        <f t="shared" si="0"/>
        <v>Worse</v>
      </c>
    </row>
    <row r="17" spans="1:16" x14ac:dyDescent="0.3">
      <c r="A17" t="s">
        <v>21</v>
      </c>
      <c r="B17" s="3">
        <v>4.4886091054455603E-2</v>
      </c>
      <c r="C17" s="3">
        <v>3.4884677168807499</v>
      </c>
      <c r="D17" s="3">
        <v>29.480393194711599</v>
      </c>
      <c r="E17" s="3">
        <v>648.95233116927102</v>
      </c>
      <c r="F17" s="11">
        <v>1.08204559663446</v>
      </c>
      <c r="G17" s="11">
        <v>0.28205128205128199</v>
      </c>
      <c r="H17" s="3">
        <v>7.70360958460203</v>
      </c>
      <c r="I17" s="3">
        <v>12.7884640805611</v>
      </c>
      <c r="J17" s="12">
        <v>14.924105006098801</v>
      </c>
      <c r="K17" s="13">
        <v>22.663747846172299</v>
      </c>
      <c r="L17" s="3">
        <v>23.6420484856713</v>
      </c>
      <c r="M17" s="3">
        <v>35.704225525809598</v>
      </c>
      <c r="N17" s="12">
        <v>23.687188190804601</v>
      </c>
      <c r="O17" s="13">
        <v>42.300450276390798</v>
      </c>
      <c r="P17" t="str">
        <f t="shared" si="0"/>
        <v>Worse</v>
      </c>
    </row>
    <row r="18" spans="1:16" x14ac:dyDescent="0.3">
      <c r="A18" t="s">
        <v>38</v>
      </c>
      <c r="B18" s="3">
        <v>0.13132035044000601</v>
      </c>
      <c r="C18" s="3">
        <v>1.38303572891794</v>
      </c>
      <c r="D18" s="3">
        <v>49.924371405601399</v>
      </c>
      <c r="E18" s="3">
        <v>446.59256956886099</v>
      </c>
      <c r="F18" s="11">
        <v>1.16972321128088</v>
      </c>
      <c r="G18" s="11">
        <v>0.30256410256410199</v>
      </c>
      <c r="H18" s="3">
        <v>5.0603744966470598</v>
      </c>
      <c r="I18" s="3">
        <v>9.4931641035294199</v>
      </c>
      <c r="J18" s="12">
        <v>13.0755837334903</v>
      </c>
      <c r="K18" s="13">
        <v>20.222538542506701</v>
      </c>
      <c r="L18" s="3">
        <v>24.004280846922999</v>
      </c>
      <c r="M18" s="3">
        <v>33.151073190769203</v>
      </c>
      <c r="N18" s="12">
        <v>29.147218306421099</v>
      </c>
      <c r="O18" s="13">
        <v>44.872876549379797</v>
      </c>
      <c r="P18" t="str">
        <f t="shared" si="0"/>
        <v>Better</v>
      </c>
    </row>
    <row r="19" spans="1:16" x14ac:dyDescent="0.3">
      <c r="A19" t="s">
        <v>39</v>
      </c>
      <c r="B19" s="3">
        <v>0.14652894101053299</v>
      </c>
      <c r="C19" s="3">
        <v>3.1724039115526401</v>
      </c>
      <c r="D19" s="3">
        <v>52.312607123497202</v>
      </c>
      <c r="E19" s="3">
        <v>431.03644691340202</v>
      </c>
      <c r="F19" s="11">
        <v>1.1934601229467201</v>
      </c>
      <c r="G19" s="11">
        <v>0.34871794871794798</v>
      </c>
      <c r="H19" s="3">
        <v>8.3941239365882296</v>
      </c>
      <c r="I19" s="3">
        <v>13.8916883045882</v>
      </c>
      <c r="J19" s="12">
        <v>12.754860216712901</v>
      </c>
      <c r="K19" s="13">
        <v>20.020837929651801</v>
      </c>
      <c r="L19" s="3">
        <v>21.666806863666601</v>
      </c>
      <c r="M19" s="3">
        <v>32.322717827999902</v>
      </c>
      <c r="N19" s="12">
        <v>19.781519231015501</v>
      </c>
      <c r="O19" s="13">
        <v>36.6568204738495</v>
      </c>
      <c r="P19" t="str">
        <f t="shared" si="0"/>
        <v>Better</v>
      </c>
    </row>
    <row r="20" spans="1:16" x14ac:dyDescent="0.3">
      <c r="A20" t="s">
        <v>22</v>
      </c>
      <c r="B20" s="3">
        <v>-5.4982580625062602E-2</v>
      </c>
      <c r="C20" s="3">
        <v>3.3611483390680599</v>
      </c>
      <c r="D20" s="3">
        <v>18.293087374338299</v>
      </c>
      <c r="E20" s="3">
        <v>857.80437918582697</v>
      </c>
      <c r="F20" s="11">
        <v>0.93141610589804802</v>
      </c>
      <c r="G20" s="11">
        <v>0.25589743589743502</v>
      </c>
      <c r="H20" s="3">
        <v>7.6419470697484</v>
      </c>
      <c r="I20" s="3">
        <v>12.680653723749099</v>
      </c>
      <c r="J20" s="12">
        <v>18.139394304389601</v>
      </c>
      <c r="K20" s="13">
        <v>26.6125831806599</v>
      </c>
      <c r="L20" s="3">
        <v>30.462861973640099</v>
      </c>
      <c r="M20" s="3">
        <v>43.345208534947297</v>
      </c>
      <c r="N20" s="12">
        <v>44.976480916106702</v>
      </c>
      <c r="O20" s="13">
        <v>82.071123611998203</v>
      </c>
      <c r="P20" t="str">
        <f t="shared" si="0"/>
        <v>Worse</v>
      </c>
    </row>
    <row r="21" spans="1:16" x14ac:dyDescent="0.3">
      <c r="A21" t="s">
        <v>40</v>
      </c>
      <c r="B21" s="3">
        <v>9.3073069164358299E-2</v>
      </c>
      <c r="C21" s="3">
        <v>1.46489061314567</v>
      </c>
      <c r="D21" s="3">
        <v>50.6059550021916</v>
      </c>
      <c r="E21" s="3">
        <v>442.039644257014</v>
      </c>
      <c r="F21" s="11">
        <v>1.1969450262177099</v>
      </c>
      <c r="G21" s="11">
        <v>0.32307692307692298</v>
      </c>
      <c r="H21" s="3">
        <v>4.81769129622222</v>
      </c>
      <c r="I21" s="3">
        <v>9.9132820261110997</v>
      </c>
      <c r="J21" s="12">
        <v>14.1089852944258</v>
      </c>
      <c r="K21" s="13">
        <v>21.377884556696301</v>
      </c>
      <c r="L21" s="3">
        <v>25.241151659166601</v>
      </c>
      <c r="M21" s="3">
        <v>35.3928750791666</v>
      </c>
      <c r="N21" s="12">
        <v>36.982068761337402</v>
      </c>
      <c r="O21" s="13">
        <v>66.096692926963797</v>
      </c>
      <c r="P21" t="str">
        <f t="shared" si="0"/>
        <v>Worse</v>
      </c>
    </row>
    <row r="22" spans="1:16" x14ac:dyDescent="0.3">
      <c r="A22" t="s">
        <v>41</v>
      </c>
      <c r="B22" s="3">
        <v>7.6281597297020401E-2</v>
      </c>
      <c r="C22" s="3">
        <v>2.70821223619398</v>
      </c>
      <c r="D22" s="3">
        <v>40.066274440957599</v>
      </c>
      <c r="E22" s="3">
        <v>524.76806853790197</v>
      </c>
      <c r="F22" s="11">
        <v>1.1523240159745001</v>
      </c>
      <c r="G22" s="11">
        <v>0.30256410256410199</v>
      </c>
      <c r="H22" s="3">
        <v>4.7710359073750004</v>
      </c>
      <c r="I22" s="3">
        <v>9.2256044899999896</v>
      </c>
      <c r="J22" s="12">
        <v>14.222546377822599</v>
      </c>
      <c r="K22" s="13">
        <v>21.953627921048199</v>
      </c>
      <c r="L22" s="3">
        <v>21.239719009230701</v>
      </c>
      <c r="M22" s="3">
        <v>32.0008723510526</v>
      </c>
      <c r="N22" s="12">
        <v>27.263754337617101</v>
      </c>
      <c r="O22" s="13">
        <v>47.100496960778202</v>
      </c>
      <c r="P22" t="str">
        <f t="shared" si="0"/>
        <v>Better</v>
      </c>
    </row>
    <row r="23" spans="1:16" x14ac:dyDescent="0.3">
      <c r="A23" t="s">
        <v>23</v>
      </c>
      <c r="B23" s="3">
        <v>7.2194604652985897E-2</v>
      </c>
      <c r="C23" s="3">
        <v>1.98881309441279</v>
      </c>
      <c r="D23" s="3">
        <v>44.5146430037599</v>
      </c>
      <c r="E23" s="3">
        <v>488.629942609902</v>
      </c>
      <c r="F23" s="11">
        <v>1.1596120134344401</v>
      </c>
      <c r="G23" s="11">
        <v>0.47179487179487101</v>
      </c>
      <c r="H23" s="3">
        <v>5.9138364438965603</v>
      </c>
      <c r="I23" s="3">
        <v>10.693152979135601</v>
      </c>
      <c r="J23" s="12">
        <v>14.9205714090195</v>
      </c>
      <c r="K23" s="13">
        <v>22.775961558374501</v>
      </c>
      <c r="L23" s="3">
        <v>29.2632968462168</v>
      </c>
      <c r="M23" s="3">
        <v>41.016840074839799</v>
      </c>
      <c r="N23" s="12">
        <v>72.104736683555103</v>
      </c>
      <c r="O23" s="13">
        <v>116.839094577756</v>
      </c>
      <c r="P23" t="str">
        <f t="shared" si="0"/>
        <v>Worse</v>
      </c>
    </row>
    <row r="24" spans="1:16" x14ac:dyDescent="0.3">
      <c r="A24" t="s">
        <v>42</v>
      </c>
      <c r="B24" s="3">
        <v>0.17149540936073401</v>
      </c>
      <c r="C24" s="3">
        <v>1.7776882791748601</v>
      </c>
      <c r="D24" s="3">
        <v>53.005479903979101</v>
      </c>
      <c r="E24" s="3">
        <v>426.724103372125</v>
      </c>
      <c r="F24" s="11">
        <v>1.22674807860998</v>
      </c>
      <c r="G24" s="11">
        <v>0.482051282051282</v>
      </c>
      <c r="H24" s="3">
        <v>6.4217101276956399</v>
      </c>
      <c r="I24" s="3">
        <v>11.5827739523913</v>
      </c>
      <c r="J24" s="12">
        <v>14.707345294454001</v>
      </c>
      <c r="K24" s="13">
        <v>22.2574594164441</v>
      </c>
      <c r="L24" s="3">
        <v>35.2563037050001</v>
      </c>
      <c r="M24" s="3">
        <v>51.095161516666401</v>
      </c>
      <c r="N24" s="12">
        <v>107.161927997118</v>
      </c>
      <c r="O24" s="13">
        <v>172.45829298374099</v>
      </c>
      <c r="P24" t="str">
        <f t="shared" si="0"/>
        <v>Worse</v>
      </c>
    </row>
    <row r="25" spans="1:16" x14ac:dyDescent="0.3">
      <c r="A25" t="s">
        <v>43</v>
      </c>
      <c r="B25" s="3">
        <v>7.9058698730760796E-2</v>
      </c>
      <c r="C25" s="3">
        <v>1.99317495516169</v>
      </c>
      <c r="D25" s="3">
        <v>46.765983816767303</v>
      </c>
      <c r="E25" s="3">
        <v>468.97597681825403</v>
      </c>
      <c r="F25" s="11">
        <v>1.21875963860605</v>
      </c>
      <c r="G25" s="11">
        <v>0.41538461538461502</v>
      </c>
      <c r="H25" s="3">
        <v>5.6043449268749903</v>
      </c>
      <c r="I25" s="3">
        <v>10.63457827625</v>
      </c>
      <c r="J25" s="12">
        <v>14.721973127439901</v>
      </c>
      <c r="K25" s="13">
        <v>22.3431135201666</v>
      </c>
      <c r="L25" s="3">
        <v>34.513043043333198</v>
      </c>
      <c r="M25" s="3">
        <v>48.992803099999797</v>
      </c>
      <c r="N25" s="12">
        <v>79.816991376715293</v>
      </c>
      <c r="O25" s="13">
        <v>126.508156168998</v>
      </c>
      <c r="P25" t="str">
        <f t="shared" si="0"/>
        <v>Worse</v>
      </c>
    </row>
    <row r="26" spans="1:16" x14ac:dyDescent="0.3">
      <c r="A26" t="s">
        <v>24</v>
      </c>
      <c r="B26" s="3">
        <v>8.5437590206616204E-2</v>
      </c>
      <c r="C26" s="3">
        <v>2.275939717435</v>
      </c>
      <c r="D26" s="3">
        <v>39.900552675453099</v>
      </c>
      <c r="E26" s="3">
        <v>532.19969025235002</v>
      </c>
      <c r="F26" s="11">
        <v>1.2534849315683501</v>
      </c>
      <c r="G26" s="11">
        <v>0.48871794871794799</v>
      </c>
      <c r="H26" s="3">
        <v>5.9478832978113303</v>
      </c>
      <c r="I26" s="3">
        <v>10.922060970155201</v>
      </c>
      <c r="J26" s="12">
        <v>15.781182408274899</v>
      </c>
      <c r="K26" s="13">
        <v>23.5894923124348</v>
      </c>
      <c r="L26" s="3">
        <v>29.902989183303799</v>
      </c>
      <c r="M26" s="3">
        <v>42.692442755615403</v>
      </c>
      <c r="N26" s="12">
        <v>63.198554685214603</v>
      </c>
      <c r="O26" s="13">
        <v>107.050839394199</v>
      </c>
      <c r="P26" t="str">
        <f t="shared" si="0"/>
        <v>Worse</v>
      </c>
    </row>
    <row r="27" spans="1:16" x14ac:dyDescent="0.3">
      <c r="A27" t="s">
        <v>44</v>
      </c>
      <c r="B27" s="3">
        <v>0.17197354917798099</v>
      </c>
      <c r="C27" s="3">
        <v>1.5715976475367299</v>
      </c>
      <c r="D27" s="3">
        <v>64.632603775635104</v>
      </c>
      <c r="E27" s="3">
        <v>365.38119677267599</v>
      </c>
      <c r="F27" s="11">
        <v>1.3539902051691901</v>
      </c>
      <c r="G27" s="11">
        <v>0.54871794871794799</v>
      </c>
      <c r="H27" s="3">
        <v>3.8100379503217399</v>
      </c>
      <c r="I27" s="3">
        <v>8.1090001613913003</v>
      </c>
      <c r="J27" s="12">
        <v>13.853200891993099</v>
      </c>
      <c r="K27" s="13">
        <v>20.999562798493699</v>
      </c>
      <c r="L27" s="3">
        <v>34.887679741666702</v>
      </c>
      <c r="M27" s="3">
        <v>50.719758416666402</v>
      </c>
      <c r="N27" s="12">
        <v>68.279825214635594</v>
      </c>
      <c r="O27" s="13">
        <v>122.341479535696</v>
      </c>
      <c r="P27" t="str">
        <f t="shared" si="0"/>
        <v>Worse</v>
      </c>
    </row>
    <row r="28" spans="1:16" ht="15" thickBot="1" x14ac:dyDescent="0.35">
      <c r="A28" t="s">
        <v>45</v>
      </c>
      <c r="B28" s="3">
        <v>0.13306903551563001</v>
      </c>
      <c r="C28" s="3">
        <v>2.1685462697003399</v>
      </c>
      <c r="D28" s="3">
        <v>66.894911437459299</v>
      </c>
      <c r="E28" s="3">
        <v>355.43946171451699</v>
      </c>
      <c r="F28" s="14">
        <v>1.3282879053868699</v>
      </c>
      <c r="G28" s="14">
        <v>0.507692307692307</v>
      </c>
      <c r="H28" s="3">
        <v>5.2254175635789402</v>
      </c>
      <c r="I28" s="3">
        <v>9.5803789102499994</v>
      </c>
      <c r="J28" s="15">
        <v>13.4085597437789</v>
      </c>
      <c r="K28" s="16">
        <v>20.294862869004799</v>
      </c>
      <c r="L28" s="3">
        <v>34.257595114285799</v>
      </c>
      <c r="M28" s="3">
        <v>46.616271185714098</v>
      </c>
      <c r="N28" s="15">
        <v>65.295172773086804</v>
      </c>
      <c r="O28" s="16">
        <v>106.441635329909</v>
      </c>
      <c r="P28" t="str">
        <f t="shared" si="0"/>
        <v>Worse</v>
      </c>
    </row>
  </sheetData>
  <conditionalFormatting sqref="A1:O28">
    <cfRule type="expression" dxfId="6" priority="7">
      <formula xml:space="preserve"> $P1 = "Better"</formula>
    </cfRule>
  </conditionalFormatting>
  <conditionalFormatting sqref="F6 F8:F9 F12 F18:F19 F22">
    <cfRule type="top10" dxfId="5" priority="1" rank="1"/>
  </conditionalFormatting>
  <conditionalFormatting sqref="G6 G8:G9 G12 G18:G19 G22">
    <cfRule type="top10" dxfId="4" priority="2" rank="1"/>
  </conditionalFormatting>
  <conditionalFormatting sqref="J2:J28">
    <cfRule type="top10" dxfId="3" priority="6" bottom="1" rank="1"/>
  </conditionalFormatting>
  <conditionalFormatting sqref="K2:K28">
    <cfRule type="top10" dxfId="2" priority="5" bottom="1" rank="1"/>
  </conditionalFormatting>
  <conditionalFormatting sqref="N2:N28">
    <cfRule type="top10" dxfId="1" priority="4" bottom="1" rank="1"/>
  </conditionalFormatting>
  <conditionalFormatting sqref="O2:O28">
    <cfRule type="top10" dxfId="0" priority="3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DistanceOnlyResults</vt:lpstr>
      <vt:lpstr>AlgorithmDescriptions</vt:lpstr>
      <vt:lpstr>Practical</vt:lpstr>
      <vt:lpstr>PracticalIntentional</vt:lpstr>
      <vt:lpstr>CompareAgainstReal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Glover</dc:creator>
  <cp:lastModifiedBy>Alex Glover</cp:lastModifiedBy>
  <dcterms:created xsi:type="dcterms:W3CDTF">2024-07-25T18:39:44Z</dcterms:created>
  <dcterms:modified xsi:type="dcterms:W3CDTF">2024-08-06T15:34:54Z</dcterms:modified>
</cp:coreProperties>
</file>