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pe\Documents\Center of Excellence Projects\ChildAllocationProject\ExperimentalCode\20220722Experiment\TimeOnly\"/>
    </mc:Choice>
  </mc:AlternateContent>
  <xr:revisionPtr revIDLastSave="0" documentId="13_ncr:1_{A771F301-1204-4357-AE52-78DC77E22B44}" xr6:coauthVersionLast="47" xr6:coauthVersionMax="47" xr10:uidLastSave="{00000000-0000-0000-0000-000000000000}"/>
  <bookViews>
    <workbookView xWindow="28680" yWindow="-9780" windowWidth="29040" windowHeight="15720" activeTab="4" xr2:uid="{9F251EF7-38B4-40DE-A935-A8A796C22A96}"/>
  </bookViews>
  <sheets>
    <sheet name="TimeOnlyResults" sheetId="1" r:id="rId1"/>
    <sheet name="AlgorithmDescriptions" sheetId="2" r:id="rId2"/>
    <sheet name="Practical" sheetId="4" r:id="rId3"/>
    <sheet name="PracticalIntentional" sheetId="5" r:id="rId4"/>
    <sheet name="CompareAgainstRea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3" i="6"/>
</calcChain>
</file>

<file path=xl/sharedStrings.xml><?xml version="1.0" encoding="utf-8"?>
<sst xmlns="http://schemas.openxmlformats.org/spreadsheetml/2006/main" count="316" uniqueCount="124">
  <si>
    <t>Silhouette_Score_Euclidean</t>
  </si>
  <si>
    <t>Davies-Bouldin</t>
  </si>
  <si>
    <t>Calinski-Herabasz</t>
  </si>
  <si>
    <t>WCSS_Euclidean</t>
  </si>
  <si>
    <t>Mutual_Info</t>
  </si>
  <si>
    <t>Accuracy</t>
  </si>
  <si>
    <t>Route_Dist_Min</t>
  </si>
  <si>
    <t>Route_Time_Min</t>
  </si>
  <si>
    <t>Route_Dist_Avg</t>
  </si>
  <si>
    <t>Route_Time_Avg</t>
  </si>
  <si>
    <t>Route_Dist_Max</t>
  </si>
  <si>
    <t>Route_Time_Max</t>
  </si>
  <si>
    <t>Route_Dist_Var</t>
  </si>
  <si>
    <t>Route_Time_Var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</si>
  <si>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</si>
  <si>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</si>
  <si>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</si>
  <si>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</si>
  <si>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</si>
  <si>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</si>
  <si>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</si>
  <si>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</si>
  <si>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</si>
  <si>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</si>
  <si>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</si>
  <si>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</si>
  <si>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</si>
  <si>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</si>
  <si>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</si>
  <si>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</si>
  <si>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</si>
  <si>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</si>
  <si>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</si>
  <si>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</si>
  <si>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</si>
  <si>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</si>
  <si>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</si>
  <si>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</si>
  <si>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</si>
  <si>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</si>
  <si>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</si>
  <si>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</si>
  <si>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</si>
  <si>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</si>
  <si>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</si>
  <si>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</si>
  <si>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K-Means Inspired Algorithms</t>
  </si>
  <si>
    <t xml:space="preserve">Algorithm </t>
  </si>
  <si>
    <t>Cluster Center</t>
  </si>
  <si>
    <t>Allocation Order</t>
  </si>
  <si>
    <t>Capacity</t>
  </si>
  <si>
    <t>Calling Function</t>
  </si>
  <si>
    <t>Algorithm01</t>
  </si>
  <si>
    <t>Distance No Cluster</t>
  </si>
  <si>
    <t>n/a</t>
  </si>
  <si>
    <t>No Cap</t>
  </si>
  <si>
    <t>distanceNoCapAlgo(ld_01)</t>
  </si>
  <si>
    <t>Algorithm02</t>
  </si>
  <si>
    <t>EI Location</t>
  </si>
  <si>
    <t>eiLocNoCap(distanceChild, ld_02)</t>
  </si>
  <si>
    <t>Algorithm03</t>
  </si>
  <si>
    <t>Real Cluster Center Uniform</t>
  </si>
  <si>
    <t>realCCUniformNoCap(distanceChild, ld_03)</t>
  </si>
  <si>
    <t>Algorithm04</t>
  </si>
  <si>
    <t>Real Cluster Center Weighted</t>
  </si>
  <si>
    <t>realCCWeightedNoCap(distanceChild, ld_04)</t>
  </si>
  <si>
    <t>Algorithm05</t>
  </si>
  <si>
    <t>Random Allocation</t>
  </si>
  <si>
    <t>Uniform Cap</t>
  </si>
  <si>
    <t>randomUniCap(ld_05)</t>
  </si>
  <si>
    <t>Algorithm06</t>
  </si>
  <si>
    <t>Shuffle</t>
  </si>
  <si>
    <t>distUniCap(shuffleChild, ld_06)</t>
  </si>
  <si>
    <t>Algorithm07</t>
  </si>
  <si>
    <t>Distance Nearest EI</t>
  </si>
  <si>
    <t>distUniCap(distanceChild, ld_07)</t>
  </si>
  <si>
    <t>Algorithm08</t>
  </si>
  <si>
    <t>Z-Score</t>
  </si>
  <si>
    <t>distUniCap(Zchild, ld_08)</t>
  </si>
  <si>
    <t>Algorithm09</t>
  </si>
  <si>
    <t>eilocUniCap(shuffleChild, ld_09)</t>
  </si>
  <si>
    <t>Algorithm10</t>
  </si>
  <si>
    <t>eilocUniCap(distanceChild, ld_10)</t>
  </si>
  <si>
    <t>Algorithm11</t>
  </si>
  <si>
    <t>eilocUniCap(Zchild, ld_11)</t>
  </si>
  <si>
    <t>Algorithm12</t>
  </si>
  <si>
    <t>realCCUniUniCap(shuffleChild, ld_12)</t>
  </si>
  <si>
    <t>Algorithm13</t>
  </si>
  <si>
    <t>realCCUniUniCap(distanceChild, ld_13)</t>
  </si>
  <si>
    <t>Algorithm14</t>
  </si>
  <si>
    <t>realCCUniUniCap(Zchild, ld_14)</t>
  </si>
  <si>
    <t>Algorithm15</t>
  </si>
  <si>
    <t>realCCWeightUniCap(shuffleChild, ld_15)</t>
  </si>
  <si>
    <t>Algorithm16</t>
  </si>
  <si>
    <t>realCCWeightUniCap(distanceChild, ld_16)</t>
  </si>
  <si>
    <t>Algorithm17</t>
  </si>
  <si>
    <t>realCCWeightUniCap(ZChild, ld_17)</t>
  </si>
  <si>
    <t>Algorithm18</t>
  </si>
  <si>
    <t>Realistic Cap</t>
  </si>
  <si>
    <t>randomRealCap(ld_18)</t>
  </si>
  <si>
    <t>Algorithm19</t>
  </si>
  <si>
    <t>distRealCap(shuffleChild, ld_19)</t>
  </si>
  <si>
    <t>Algorithm20</t>
  </si>
  <si>
    <t>distRealCap(distanceChild, ld_20)</t>
  </si>
  <si>
    <t>Algorithm21</t>
  </si>
  <si>
    <t>distRealCap(Zchild, ld_21)</t>
  </si>
  <si>
    <t>Algorithm22</t>
  </si>
  <si>
    <t>eilocRealCap(shuffleChild, ld_22)</t>
  </si>
  <si>
    <t>Algorithm23</t>
  </si>
  <si>
    <t>eilocRealCap(distanceChild, ld_23)</t>
  </si>
  <si>
    <t>Algorithm24</t>
  </si>
  <si>
    <t>eilocRealCap(Zchild, ld_24)</t>
  </si>
  <si>
    <t>Algorithm25</t>
  </si>
  <si>
    <t>realCCUniRealCap(shuffleChild, ld_25)</t>
  </si>
  <si>
    <t>Algorithm26</t>
  </si>
  <si>
    <t>realCCUniRealCap(distanceChild, ld_26)</t>
  </si>
  <si>
    <t>Algorithm27</t>
  </si>
  <si>
    <t>realCCUniRealCap(Zchild, ld_27)</t>
  </si>
  <si>
    <t>Algorithm28</t>
  </si>
  <si>
    <t>realCCWeightRealCap(shuffleChild, ld_28)</t>
  </si>
  <si>
    <t>Algorithm29</t>
  </si>
  <si>
    <t>realCCWeightRealCap(distanceChild, ld_29)</t>
  </si>
  <si>
    <t>Algorithm30</t>
  </si>
  <si>
    <t>realCCWeightRealCap(Zchild, ld_30)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</si>
</sst>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33" borderId="0" xfId="0" applyFill="1"/>
    <xf numFmtId="164" fontId="0" fillId="33" borderId="0" xfId="0" applyNumberFormat="1" applyFill="1" applyAlignment="1">
      <alignment horizontal="center" vertical="center" wrapText="1"/>
    </xf>
    <xf numFmtId="164" fontId="0" fillId="33" borderId="0" xfId="0" applyNumberFormat="1" applyFill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726F-F722-4EFE-BA27-1B5FC7ACA1B0}">
  <dimension ref="A1:O32"/>
  <sheetViews>
    <sheetView workbookViewId="0">
      <selection activeCell="P15" sqref="P15"/>
    </sheetView>
  </sheetViews>
  <sheetFormatPr defaultRowHeight="15" x14ac:dyDescent="0.25"/>
  <cols>
    <col min="1" max="1" width="15.85546875" bestFit="1" customWidth="1"/>
    <col min="2" max="2" width="16.7109375" style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2" customFormat="1" ht="30" x14ac:dyDescent="0.25">
      <c r="A1" s="2" t="s">
        <v>14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t="s">
        <v>25</v>
      </c>
      <c r="B2" s="4">
        <v>3.7781272290580398E-2</v>
      </c>
      <c r="C2" s="5">
        <v>2.50812111408051</v>
      </c>
      <c r="D2" s="5">
        <v>38.647341739228402</v>
      </c>
      <c r="E2" s="5">
        <v>501.58506774532998</v>
      </c>
      <c r="F2" s="5">
        <v>2.4292501875386101</v>
      </c>
      <c r="G2" s="5">
        <v>1</v>
      </c>
      <c r="H2" s="5">
        <v>7.4177929597826102</v>
      </c>
      <c r="I2" s="5">
        <v>12.7085753686956</v>
      </c>
      <c r="J2" s="5">
        <v>14.897856794101701</v>
      </c>
      <c r="K2" s="5">
        <v>22.823592086797301</v>
      </c>
      <c r="L2" s="5">
        <v>25.412570763333299</v>
      </c>
      <c r="M2" s="5">
        <v>38.262160100000003</v>
      </c>
      <c r="N2" s="5">
        <v>33.550936423674102</v>
      </c>
      <c r="O2" s="5">
        <v>64.665731604351905</v>
      </c>
    </row>
    <row r="3" spans="1:15" x14ac:dyDescent="0.25">
      <c r="A3" t="s">
        <v>26</v>
      </c>
      <c r="B3" s="4">
        <v>0.25765052865715299</v>
      </c>
      <c r="C3" s="5">
        <v>1.24650640401729</v>
      </c>
      <c r="D3" s="5">
        <v>76.740616602342101</v>
      </c>
      <c r="E3" s="5">
        <v>296.11253136497498</v>
      </c>
      <c r="F3" s="5">
        <v>1.30577126598566</v>
      </c>
      <c r="G3" s="5">
        <v>0.34358974358974298</v>
      </c>
      <c r="H3" s="5">
        <v>2.1833078549999998</v>
      </c>
      <c r="I3" s="5">
        <v>5.4921349199999803</v>
      </c>
      <c r="J3" s="5">
        <v>8.5182987211740109</v>
      </c>
      <c r="K3" s="5">
        <v>14.413352242556</v>
      </c>
      <c r="L3" s="5">
        <v>19.327802886344799</v>
      </c>
      <c r="M3" s="5">
        <v>28.899169956206901</v>
      </c>
      <c r="N3" s="5">
        <v>28.995608888108599</v>
      </c>
      <c r="O3" s="5">
        <v>54.099960384413997</v>
      </c>
    </row>
    <row r="4" spans="1:15" x14ac:dyDescent="0.25">
      <c r="A4" t="s">
        <v>27</v>
      </c>
      <c r="B4" s="4">
        <v>0.36780989619857501</v>
      </c>
      <c r="C4" s="5">
        <v>0.99177105087731598</v>
      </c>
      <c r="D4" s="5">
        <v>110.691590110341</v>
      </c>
      <c r="E4" s="5">
        <v>216.91619627085601</v>
      </c>
      <c r="F4" s="5">
        <v>1.35674890077642</v>
      </c>
      <c r="G4" s="5">
        <v>0.33846153846153798</v>
      </c>
      <c r="H4" s="5">
        <v>1.89002101619999</v>
      </c>
      <c r="I4" s="5">
        <v>5.1519256399999804</v>
      </c>
      <c r="J4" s="5">
        <v>8.8646927948867091</v>
      </c>
      <c r="K4" s="5">
        <v>14.7415210180759</v>
      </c>
      <c r="L4" s="5">
        <v>19.8443385745</v>
      </c>
      <c r="M4" s="5">
        <v>30.942196201999899</v>
      </c>
      <c r="N4" s="5">
        <v>33.904212134913202</v>
      </c>
      <c r="O4" s="5">
        <v>63.972424845610902</v>
      </c>
    </row>
    <row r="5" spans="1:15" x14ac:dyDescent="0.25">
      <c r="A5" t="s">
        <v>28</v>
      </c>
      <c r="B5" s="4">
        <v>0.32836747491137702</v>
      </c>
      <c r="C5" s="5">
        <v>1.09239942156936</v>
      </c>
      <c r="D5" s="5">
        <v>127.99163318614001</v>
      </c>
      <c r="E5" s="5">
        <v>190.899716448546</v>
      </c>
      <c r="F5" s="5">
        <v>1.5007419047780901</v>
      </c>
      <c r="G5" s="5">
        <v>0.59487179487179398</v>
      </c>
      <c r="H5" s="5">
        <v>5.2580417260466703</v>
      </c>
      <c r="I5" s="5">
        <v>9.8797207090333394</v>
      </c>
      <c r="J5" s="5">
        <v>12.0643709607867</v>
      </c>
      <c r="K5" s="5">
        <v>18.710435810147999</v>
      </c>
      <c r="L5" s="5">
        <v>21.7232074379999</v>
      </c>
      <c r="M5" s="5">
        <v>31.728966911999901</v>
      </c>
      <c r="N5" s="5">
        <v>31.270747977372999</v>
      </c>
      <c r="O5" s="5">
        <v>55.677700145466197</v>
      </c>
    </row>
    <row r="6" spans="1:15" x14ac:dyDescent="0.25">
      <c r="A6" t="s">
        <v>29</v>
      </c>
      <c r="B6" s="4">
        <v>0.344119910474594</v>
      </c>
      <c r="C6" s="5">
        <v>0.90471805943005001</v>
      </c>
      <c r="D6" s="5">
        <v>114.472874497454</v>
      </c>
      <c r="E6" s="5">
        <v>210.64168747181</v>
      </c>
      <c r="F6" s="5">
        <v>1.4886370135971401</v>
      </c>
      <c r="G6" s="5">
        <v>0.55897435897435899</v>
      </c>
      <c r="H6" s="5">
        <v>3.3415797078636298</v>
      </c>
      <c r="I6" s="5">
        <v>6.9793784981818101</v>
      </c>
      <c r="J6" s="5">
        <v>10.4941340418655</v>
      </c>
      <c r="K6" s="5">
        <v>16.997870552159199</v>
      </c>
      <c r="L6" s="5">
        <v>23.303578433750001</v>
      </c>
      <c r="M6" s="5">
        <v>34.650914467916699</v>
      </c>
      <c r="N6" s="5">
        <v>38.929409293123399</v>
      </c>
      <c r="O6" s="5">
        <v>76.683375752295206</v>
      </c>
    </row>
    <row r="7" spans="1:15" x14ac:dyDescent="0.25">
      <c r="A7" t="s">
        <v>15</v>
      </c>
      <c r="B7" s="4">
        <v>-0.22366490150243401</v>
      </c>
      <c r="C7" s="5">
        <v>12.582019311043901</v>
      </c>
      <c r="D7" s="5">
        <v>1.50987616919164</v>
      </c>
      <c r="E7" s="5">
        <v>1551.0554602923501</v>
      </c>
      <c r="F7" s="5">
        <v>0.35727057419116198</v>
      </c>
      <c r="G7" s="5">
        <v>8.6153846153846095E-2</v>
      </c>
      <c r="H7" s="5">
        <v>25.2919755405104</v>
      </c>
      <c r="I7" s="5">
        <v>33.920927177484302</v>
      </c>
      <c r="J7" s="5">
        <v>32.702131422642402</v>
      </c>
      <c r="K7" s="5">
        <v>42.862612078165299</v>
      </c>
      <c r="L7" s="5">
        <v>41.424948894788201</v>
      </c>
      <c r="M7" s="5">
        <v>53.6178715747646</v>
      </c>
      <c r="N7" s="5">
        <v>25.486800077559099</v>
      </c>
      <c r="O7" s="5">
        <v>38.762101076739697</v>
      </c>
    </row>
    <row r="8" spans="1:15" x14ac:dyDescent="0.25">
      <c r="A8" t="s">
        <v>16</v>
      </c>
      <c r="B8" s="4">
        <v>6.12222080457544E-2</v>
      </c>
      <c r="C8" s="5">
        <v>2.5279473577764202</v>
      </c>
      <c r="D8" s="5">
        <v>34.710627216295698</v>
      </c>
      <c r="E8" s="5">
        <v>541.70451787908996</v>
      </c>
      <c r="F8" s="5">
        <v>1.13821047790945</v>
      </c>
      <c r="G8" s="5">
        <v>0.28666666666666601</v>
      </c>
      <c r="H8" s="5">
        <v>2.8800350663700098</v>
      </c>
      <c r="I8" s="5">
        <v>7.84357053209997</v>
      </c>
      <c r="J8" s="5">
        <v>13.373993804243799</v>
      </c>
      <c r="K8" s="5">
        <v>20.521875068295401</v>
      </c>
      <c r="L8" s="5">
        <v>24.2388454853829</v>
      </c>
      <c r="M8" s="5">
        <v>32.292658257039299</v>
      </c>
      <c r="N8" s="5">
        <v>37.6318785860147</v>
      </c>
      <c r="O8" s="5">
        <v>59.035842050833203</v>
      </c>
    </row>
    <row r="9" spans="1:15" x14ac:dyDescent="0.25">
      <c r="A9" t="s">
        <v>30</v>
      </c>
      <c r="B9" s="4">
        <v>0.14311700379327699</v>
      </c>
      <c r="C9" s="5">
        <v>1.42179185226157</v>
      </c>
      <c r="D9" s="5">
        <v>39.958733728893897</v>
      </c>
      <c r="E9" s="5">
        <v>489.88271125479599</v>
      </c>
      <c r="F9" s="5">
        <v>1.2264264727293901</v>
      </c>
      <c r="G9" s="5">
        <v>0.28717948717948699</v>
      </c>
      <c r="H9" s="5">
        <v>4.3529357707999896</v>
      </c>
      <c r="I9" s="5">
        <v>9.7268619215652201</v>
      </c>
      <c r="J9" s="5">
        <v>11.859507059737201</v>
      </c>
      <c r="K9" s="5">
        <v>18.915944944888199</v>
      </c>
      <c r="L9" s="5">
        <v>23.5287490985882</v>
      </c>
      <c r="M9" s="5">
        <v>36.330859688235201</v>
      </c>
      <c r="N9" s="5">
        <v>34.281096515901297</v>
      </c>
      <c r="O9" s="5">
        <v>63.670868180576797</v>
      </c>
    </row>
    <row r="10" spans="1:15" x14ac:dyDescent="0.25">
      <c r="A10" t="s">
        <v>31</v>
      </c>
      <c r="B10" s="4">
        <v>0.15349117156676001</v>
      </c>
      <c r="C10" s="5">
        <v>3.21171840855938</v>
      </c>
      <c r="D10" s="5">
        <v>64.877842870475106</v>
      </c>
      <c r="E10" s="5">
        <v>339.41105668582401</v>
      </c>
      <c r="F10" s="5">
        <v>1.22996463717574</v>
      </c>
      <c r="G10" s="5">
        <v>0.34358974358974298</v>
      </c>
      <c r="H10" s="5">
        <v>2.8669924870000099</v>
      </c>
      <c r="I10" s="5">
        <v>7.8445666299999601</v>
      </c>
      <c r="J10" s="5">
        <v>10.571789136199101</v>
      </c>
      <c r="K10" s="5">
        <v>16.934674865623101</v>
      </c>
      <c r="L10" s="5">
        <v>16.57078247335</v>
      </c>
      <c r="M10" s="5">
        <v>24.2328509459999</v>
      </c>
      <c r="N10" s="5">
        <v>15.4144650287256</v>
      </c>
      <c r="O10" s="5">
        <v>23.181474100619099</v>
      </c>
    </row>
    <row r="11" spans="1:15" x14ac:dyDescent="0.25">
      <c r="A11" t="s">
        <v>17</v>
      </c>
      <c r="B11" s="4">
        <v>7.3317366267372799E-2</v>
      </c>
      <c r="C11" s="5">
        <v>2.7920682515198001</v>
      </c>
      <c r="D11" s="5">
        <v>30.836017328657601</v>
      </c>
      <c r="E11" s="5">
        <v>585.83382628655795</v>
      </c>
      <c r="F11" s="5">
        <v>1.0898860184883501</v>
      </c>
      <c r="G11" s="5">
        <v>0.26051282051281999</v>
      </c>
      <c r="H11" s="5">
        <v>5.6486482748262503</v>
      </c>
      <c r="I11" s="5">
        <v>10.4011923724941</v>
      </c>
      <c r="J11" s="5">
        <v>16.342795871745501</v>
      </c>
      <c r="K11" s="5">
        <v>23.768237516097798</v>
      </c>
      <c r="L11" s="5">
        <v>34.452136255160802</v>
      </c>
      <c r="M11" s="5">
        <v>46.749527663157899</v>
      </c>
      <c r="N11" s="5">
        <v>75.541373909131295</v>
      </c>
      <c r="O11" s="5">
        <v>120.761168749026</v>
      </c>
    </row>
    <row r="12" spans="1:15" x14ac:dyDescent="0.25">
      <c r="A12" t="s">
        <v>32</v>
      </c>
      <c r="B12" s="4">
        <v>0.20003996290464701</v>
      </c>
      <c r="C12" s="5">
        <v>1.9317130487452601</v>
      </c>
      <c r="D12" s="5">
        <v>69.202240737023203</v>
      </c>
      <c r="E12" s="5">
        <v>322.23481371365898</v>
      </c>
      <c r="F12" s="5">
        <v>1.2678750729397401</v>
      </c>
      <c r="G12" s="5">
        <v>0.266666666666666</v>
      </c>
      <c r="H12" s="5">
        <v>4.3236195055714299</v>
      </c>
      <c r="I12" s="5">
        <v>8.5545996914285691</v>
      </c>
      <c r="J12" s="5">
        <v>12.387418992807101</v>
      </c>
      <c r="K12" s="5">
        <v>19.146771282712098</v>
      </c>
      <c r="L12" s="5">
        <v>19.921635976111101</v>
      </c>
      <c r="M12" s="5">
        <v>31.460976148333302</v>
      </c>
      <c r="N12" s="5">
        <v>22.037561369874499</v>
      </c>
      <c r="O12" s="5">
        <v>39.601763293262401</v>
      </c>
    </row>
    <row r="13" spans="1:15" x14ac:dyDescent="0.25">
      <c r="A13" t="s">
        <v>33</v>
      </c>
      <c r="B13" s="4">
        <v>0.13105200284520299</v>
      </c>
      <c r="C13" s="5">
        <v>2.1731569112340599</v>
      </c>
      <c r="D13" s="5">
        <v>54.465149430334499</v>
      </c>
      <c r="E13" s="5">
        <v>389.38879571252801</v>
      </c>
      <c r="F13" s="5">
        <v>1.2758231338544599</v>
      </c>
      <c r="G13" s="5">
        <v>0.32307692307692298</v>
      </c>
      <c r="H13" s="5">
        <v>4.9365976680666597</v>
      </c>
      <c r="I13" s="5">
        <v>9.5448658325555407</v>
      </c>
      <c r="J13" s="5">
        <v>12.311753067337101</v>
      </c>
      <c r="K13" s="5">
        <v>19.118532107161599</v>
      </c>
      <c r="L13" s="5">
        <v>28.3022492826316</v>
      </c>
      <c r="M13" s="5">
        <v>40.659611656315803</v>
      </c>
      <c r="N13" s="5">
        <v>39.152456876395902</v>
      </c>
      <c r="O13" s="5">
        <v>66.224022119026202</v>
      </c>
    </row>
    <row r="14" spans="1:15" x14ac:dyDescent="0.25">
      <c r="A14" t="s">
        <v>18</v>
      </c>
      <c r="B14" s="4">
        <v>0.121622176408525</v>
      </c>
      <c r="C14" s="5">
        <v>1.8199673740779001</v>
      </c>
      <c r="D14" s="5">
        <v>56.075698356032497</v>
      </c>
      <c r="E14" s="5">
        <v>382.13806508255402</v>
      </c>
      <c r="F14" s="5">
        <v>1.26565213320321</v>
      </c>
      <c r="G14" s="5">
        <v>0.50358974358974296</v>
      </c>
      <c r="H14" s="5">
        <v>5.1471148532577704</v>
      </c>
      <c r="I14" s="5">
        <v>9.5067484770444395</v>
      </c>
      <c r="J14" s="5">
        <v>14.8515912002068</v>
      </c>
      <c r="K14" s="5">
        <v>22.275069632868799</v>
      </c>
      <c r="L14" s="5">
        <v>32.357712715874598</v>
      </c>
      <c r="M14" s="5">
        <v>44.041761656977101</v>
      </c>
      <c r="N14" s="5">
        <v>68.081813266264206</v>
      </c>
      <c r="O14" s="5">
        <v>108.974740024003</v>
      </c>
    </row>
    <row r="15" spans="1:15" x14ac:dyDescent="0.25">
      <c r="A15" t="s">
        <v>34</v>
      </c>
      <c r="B15" s="4">
        <v>0.15873886233935899</v>
      </c>
      <c r="C15" s="5">
        <v>1.7874043042591199</v>
      </c>
      <c r="D15" s="5">
        <v>62.250020472548997</v>
      </c>
      <c r="E15" s="5">
        <v>350.77298973365799</v>
      </c>
      <c r="F15" s="5">
        <v>1.2956695943446499</v>
      </c>
      <c r="G15" s="5">
        <v>0.497435897435897</v>
      </c>
      <c r="H15" s="5">
        <v>4.8217461458421003</v>
      </c>
      <c r="I15" s="5">
        <v>9.00960543494738</v>
      </c>
      <c r="J15" s="5">
        <v>14.3262417340769</v>
      </c>
      <c r="K15" s="5">
        <v>21.4019778629849</v>
      </c>
      <c r="L15" s="5">
        <v>25.490275866153802</v>
      </c>
      <c r="M15" s="5">
        <v>36.671504947692199</v>
      </c>
      <c r="N15" s="5">
        <v>43.129184978320097</v>
      </c>
      <c r="O15" s="5">
        <v>72.951881464698403</v>
      </c>
    </row>
    <row r="16" spans="1:15" x14ac:dyDescent="0.25">
      <c r="A16" t="s">
        <v>35</v>
      </c>
      <c r="B16" s="4">
        <v>0.129561637332681</v>
      </c>
      <c r="C16" s="5">
        <v>2.6095011516987401</v>
      </c>
      <c r="D16" s="5">
        <v>58.156110341834101</v>
      </c>
      <c r="E16" s="5">
        <v>370.07292477467098</v>
      </c>
      <c r="F16" s="5">
        <v>1.2203138825773101</v>
      </c>
      <c r="G16" s="5">
        <v>0.41025641025641002</v>
      </c>
      <c r="H16" s="5">
        <v>5.0844146074444403</v>
      </c>
      <c r="I16" s="5">
        <v>9.8507708091666597</v>
      </c>
      <c r="J16" s="5">
        <v>13.314921654092499</v>
      </c>
      <c r="K16" s="5">
        <v>20.450402948847199</v>
      </c>
      <c r="L16" s="5">
        <v>24.354845316833298</v>
      </c>
      <c r="M16" s="5">
        <v>35.496661836999998</v>
      </c>
      <c r="N16" s="5">
        <v>39.930005954231497</v>
      </c>
      <c r="O16" s="5">
        <v>67.283197898384003</v>
      </c>
    </row>
    <row r="17" spans="1:15" x14ac:dyDescent="0.25">
      <c r="A17" t="s">
        <v>19</v>
      </c>
      <c r="B17" s="4">
        <v>0.155772347765155</v>
      </c>
      <c r="C17" s="5">
        <v>1.9425153296195099</v>
      </c>
      <c r="D17" s="5">
        <v>47.985263762150602</v>
      </c>
      <c r="E17" s="5">
        <v>429.10300915398102</v>
      </c>
      <c r="F17" s="5">
        <v>1.2657249987727299</v>
      </c>
      <c r="G17" s="5">
        <v>0.46051282051282</v>
      </c>
      <c r="H17" s="5">
        <v>3.4645754816588799</v>
      </c>
      <c r="I17" s="5">
        <v>7.0553045110444401</v>
      </c>
      <c r="J17" s="5">
        <v>16.211237445104398</v>
      </c>
      <c r="K17" s="5">
        <v>23.549898016440999</v>
      </c>
      <c r="L17" s="5">
        <v>48.283068563891199</v>
      </c>
      <c r="M17" s="5">
        <v>61.649001510648397</v>
      </c>
      <c r="N17" s="5">
        <v>144.57575787567799</v>
      </c>
      <c r="O17" s="5">
        <v>212.13143352778201</v>
      </c>
    </row>
    <row r="18" spans="1:15" x14ac:dyDescent="0.25">
      <c r="A18" t="s">
        <v>36</v>
      </c>
      <c r="B18" s="4">
        <v>0.197105229820461</v>
      </c>
      <c r="C18" s="5">
        <v>1.56199999925727</v>
      </c>
      <c r="D18" s="5">
        <v>71.698854418834898</v>
      </c>
      <c r="E18" s="5">
        <v>313.08749906141401</v>
      </c>
      <c r="F18" s="5">
        <v>1.3529802772619599</v>
      </c>
      <c r="G18" s="5">
        <v>0.497435897435897</v>
      </c>
      <c r="H18" s="5">
        <v>3.6548384968000001</v>
      </c>
      <c r="I18" s="5">
        <v>7.5680087651111103</v>
      </c>
      <c r="J18" s="5">
        <v>13.229509663966301</v>
      </c>
      <c r="K18" s="5">
        <v>20.142962072648899</v>
      </c>
      <c r="L18" s="5">
        <v>25.983104670818101</v>
      </c>
      <c r="M18" s="5">
        <v>37.176192549090899</v>
      </c>
      <c r="N18" s="5">
        <v>48.528037621651897</v>
      </c>
      <c r="O18" s="5">
        <v>81.9012729197064</v>
      </c>
    </row>
    <row r="19" spans="1:15" x14ac:dyDescent="0.25">
      <c r="A19" t="s">
        <v>37</v>
      </c>
      <c r="B19" s="4">
        <v>0.15492036164720999</v>
      </c>
      <c r="C19" s="5">
        <v>2.4471581402417502</v>
      </c>
      <c r="D19" s="5">
        <v>65.949596367552104</v>
      </c>
      <c r="E19" s="5">
        <v>334.98567015079698</v>
      </c>
      <c r="F19" s="5">
        <v>1.27998657338249</v>
      </c>
      <c r="G19" s="5">
        <v>0.47179487179487101</v>
      </c>
      <c r="H19" s="5">
        <v>3.0044027515444398</v>
      </c>
      <c r="I19" s="5">
        <v>6.88412433105555</v>
      </c>
      <c r="J19" s="5">
        <v>13.4069532935361</v>
      </c>
      <c r="K19" s="5">
        <v>20.630561362624999</v>
      </c>
      <c r="L19" s="5">
        <v>31.905811727777799</v>
      </c>
      <c r="M19" s="5">
        <v>45.992065012222199</v>
      </c>
      <c r="N19" s="5">
        <v>60.519352945033503</v>
      </c>
      <c r="O19" s="5">
        <v>110.331368837394</v>
      </c>
    </row>
    <row r="20" spans="1:15" x14ac:dyDescent="0.25">
      <c r="A20" t="s">
        <v>20</v>
      </c>
      <c r="B20" s="4">
        <v>-0.231910452867023</v>
      </c>
      <c r="C20" s="5">
        <v>10.6427442292809</v>
      </c>
      <c r="D20" s="5">
        <v>1.45840345267</v>
      </c>
      <c r="E20" s="5">
        <v>1555.1494442247699</v>
      </c>
      <c r="F20" s="5">
        <v>0.35684721259375202</v>
      </c>
      <c r="G20" s="5">
        <v>9.79487179487179E-2</v>
      </c>
      <c r="H20" s="5">
        <v>25.196159060751601</v>
      </c>
      <c r="I20" s="5">
        <v>33.332148273776099</v>
      </c>
      <c r="J20" s="5">
        <v>33.052015181092798</v>
      </c>
      <c r="K20" s="5">
        <v>43.080206741824803</v>
      </c>
      <c r="L20" s="5">
        <v>42.375487743221001</v>
      </c>
      <c r="M20" s="5">
        <v>54.524173622978303</v>
      </c>
      <c r="N20" s="5">
        <v>25.305910476621499</v>
      </c>
      <c r="O20" s="5">
        <v>35.836059499448602</v>
      </c>
    </row>
    <row r="21" spans="1:15" x14ac:dyDescent="0.25">
      <c r="A21" t="s">
        <v>21</v>
      </c>
      <c r="B21" s="4">
        <v>3.10292441517937E-2</v>
      </c>
      <c r="C21" s="5">
        <v>3.1789297653236899</v>
      </c>
      <c r="D21" s="5">
        <v>26.255354583573901</v>
      </c>
      <c r="E21" s="5">
        <v>650.37737353401599</v>
      </c>
      <c r="F21" s="5">
        <v>1.08348413649088</v>
      </c>
      <c r="G21" s="5">
        <v>0.29692307692307601</v>
      </c>
      <c r="H21" s="5">
        <v>7.0332286593608897</v>
      </c>
      <c r="I21" s="5">
        <v>11.740254127639</v>
      </c>
      <c r="J21" s="5">
        <v>15.201540990339</v>
      </c>
      <c r="K21" s="5">
        <v>22.981942712017698</v>
      </c>
      <c r="L21" s="5">
        <v>22.8562663734963</v>
      </c>
      <c r="M21" s="5">
        <v>34.4478836033419</v>
      </c>
      <c r="N21" s="5">
        <v>23.539006630819799</v>
      </c>
      <c r="O21" s="5">
        <v>42.818570030709502</v>
      </c>
    </row>
    <row r="22" spans="1:15" x14ac:dyDescent="0.25">
      <c r="A22" t="s">
        <v>38</v>
      </c>
      <c r="B22" s="4">
        <v>0.12599196275875901</v>
      </c>
      <c r="C22" s="5">
        <v>1.41016565062501</v>
      </c>
      <c r="D22" s="5">
        <v>50.812108287190398</v>
      </c>
      <c r="E22" s="5">
        <v>410.59977949677801</v>
      </c>
      <c r="F22" s="5">
        <v>1.16972321128088</v>
      </c>
      <c r="G22" s="5">
        <v>0.30256410256410199</v>
      </c>
      <c r="H22" s="5">
        <v>5.0693734705294</v>
      </c>
      <c r="I22" s="5">
        <v>9.5054985617646999</v>
      </c>
      <c r="J22" s="5">
        <v>13.0701991594995</v>
      </c>
      <c r="K22" s="5">
        <v>20.216215756761098</v>
      </c>
      <c r="L22" s="5">
        <v>23.8942420084615</v>
      </c>
      <c r="M22" s="5">
        <v>32.997775279230801</v>
      </c>
      <c r="N22" s="5">
        <v>28.844218393463599</v>
      </c>
      <c r="O22" s="5">
        <v>44.516300615045999</v>
      </c>
    </row>
    <row r="23" spans="1:15" x14ac:dyDescent="0.25">
      <c r="A23" t="s">
        <v>39</v>
      </c>
      <c r="B23" s="4">
        <v>0.14200416158239501</v>
      </c>
      <c r="C23" s="5">
        <v>3.2168303785305699</v>
      </c>
      <c r="D23" s="5">
        <v>45.107496450039697</v>
      </c>
      <c r="E23" s="5">
        <v>448.77461546577803</v>
      </c>
      <c r="F23" s="5">
        <v>1.1934601229467201</v>
      </c>
      <c r="G23" s="5">
        <v>0.34871794871794798</v>
      </c>
      <c r="H23" s="5">
        <v>8.4204623194705803</v>
      </c>
      <c r="I23" s="5">
        <v>13.9299108282353</v>
      </c>
      <c r="J23" s="5">
        <v>12.7323694964869</v>
      </c>
      <c r="K23" s="5">
        <v>19.985339264245699</v>
      </c>
      <c r="L23" s="5">
        <v>21.5582600667333</v>
      </c>
      <c r="M23" s="5">
        <v>32.172672273333298</v>
      </c>
      <c r="N23" s="5">
        <v>19.530193028287901</v>
      </c>
      <c r="O23" s="5">
        <v>36.108787692924601</v>
      </c>
    </row>
    <row r="24" spans="1:15" x14ac:dyDescent="0.25">
      <c r="A24" t="s">
        <v>22</v>
      </c>
      <c r="B24" s="4">
        <v>-4.1556471129961303E-2</v>
      </c>
      <c r="C24" s="5">
        <v>3.4135565827815499</v>
      </c>
      <c r="D24" s="5">
        <v>18.282057541016702</v>
      </c>
      <c r="E24" s="5">
        <v>799.70865628163801</v>
      </c>
      <c r="F24" s="5">
        <v>0.95368096626107401</v>
      </c>
      <c r="G24" s="5">
        <v>0.27076923076922998</v>
      </c>
      <c r="H24" s="5">
        <v>7.2526460874272898</v>
      </c>
      <c r="I24" s="5">
        <v>12.285147337002099</v>
      </c>
      <c r="J24" s="5">
        <v>17.9956747921714</v>
      </c>
      <c r="K24" s="5">
        <v>26.524407445744099</v>
      </c>
      <c r="L24" s="5">
        <v>31.0768413546473</v>
      </c>
      <c r="M24" s="5">
        <v>44.264789775438501</v>
      </c>
      <c r="N24" s="5">
        <v>52.445598594897803</v>
      </c>
      <c r="O24" s="5">
        <v>93.235720082134605</v>
      </c>
    </row>
    <row r="25" spans="1:15" x14ac:dyDescent="0.25">
      <c r="A25" t="s">
        <v>40</v>
      </c>
      <c r="B25" s="4">
        <v>9.5940503970870603E-2</v>
      </c>
      <c r="C25" s="5">
        <v>2.5249457725831501</v>
      </c>
      <c r="D25" s="5">
        <v>56.865795592085298</v>
      </c>
      <c r="E25" s="5">
        <v>376.60380568012499</v>
      </c>
      <c r="F25" s="5">
        <v>1.1822153551632699</v>
      </c>
      <c r="G25" s="5">
        <v>0.29743589743589699</v>
      </c>
      <c r="H25" s="5">
        <v>6.1658609248421099</v>
      </c>
      <c r="I25" s="5">
        <v>11.824313435157899</v>
      </c>
      <c r="J25" s="5">
        <v>14.3384298560826</v>
      </c>
      <c r="K25" s="5">
        <v>21.7397994052968</v>
      </c>
      <c r="L25" s="5">
        <v>23.419185566315701</v>
      </c>
      <c r="M25" s="5">
        <v>33.630080646842103</v>
      </c>
      <c r="N25" s="5">
        <v>27.9944721591798</v>
      </c>
      <c r="O25" s="5">
        <v>50.9889671232322</v>
      </c>
    </row>
    <row r="26" spans="1:15" x14ac:dyDescent="0.25">
      <c r="A26" t="s">
        <v>41</v>
      </c>
      <c r="B26" s="4">
        <v>5.5152183371776499E-2</v>
      </c>
      <c r="C26" s="5">
        <v>2.2961874757138698</v>
      </c>
      <c r="D26" s="5">
        <v>28.435605439203201</v>
      </c>
      <c r="E26" s="5">
        <v>616.20932747063205</v>
      </c>
      <c r="F26" s="5">
        <v>1.08477489845116</v>
      </c>
      <c r="G26" s="5">
        <v>0.33846153846153798</v>
      </c>
      <c r="H26" s="5">
        <v>4.5811245738749902</v>
      </c>
      <c r="I26" s="5">
        <v>8.9655575156249991</v>
      </c>
      <c r="J26" s="5">
        <v>17.867106467703199</v>
      </c>
      <c r="K26" s="5">
        <v>25.901806914997</v>
      </c>
      <c r="L26" s="5">
        <v>57.028401883333203</v>
      </c>
      <c r="M26" s="5">
        <v>68.845541686666493</v>
      </c>
      <c r="N26" s="5">
        <v>195.075061057151</v>
      </c>
      <c r="O26" s="5">
        <v>262.01196858896901</v>
      </c>
    </row>
    <row r="27" spans="1:15" x14ac:dyDescent="0.25">
      <c r="A27" t="s">
        <v>23</v>
      </c>
      <c r="B27" s="4">
        <v>7.8620420147215E-2</v>
      </c>
      <c r="C27" s="5">
        <v>1.9911606826310499</v>
      </c>
      <c r="D27" s="5">
        <v>44.159260104862</v>
      </c>
      <c r="E27" s="5">
        <v>457.04632694448202</v>
      </c>
      <c r="F27" s="5">
        <v>1.2772204385275201</v>
      </c>
      <c r="G27" s="5">
        <v>0.512820512820512</v>
      </c>
      <c r="H27" s="5">
        <v>5.0716524527100697</v>
      </c>
      <c r="I27" s="5">
        <v>9.3110703936382304</v>
      </c>
      <c r="J27" s="5">
        <v>14.7738761896449</v>
      </c>
      <c r="K27" s="5">
        <v>22.426719531982499</v>
      </c>
      <c r="L27" s="5">
        <v>29.424916284093101</v>
      </c>
      <c r="M27" s="5">
        <v>42.581878697476903</v>
      </c>
      <c r="N27" s="5">
        <v>68.107698963683902</v>
      </c>
      <c r="O27" s="5">
        <v>120.26106311573901</v>
      </c>
    </row>
    <row r="28" spans="1:15" x14ac:dyDescent="0.25">
      <c r="A28" t="s">
        <v>42</v>
      </c>
      <c r="B28" s="4">
        <v>0.131537238150012</v>
      </c>
      <c r="C28" s="5">
        <v>1.65623790292039</v>
      </c>
      <c r="D28" s="5">
        <v>52.491239998837798</v>
      </c>
      <c r="E28" s="5">
        <v>400.570121746057</v>
      </c>
      <c r="F28" s="5">
        <v>1.2180005736624999</v>
      </c>
      <c r="G28" s="5">
        <v>0.482051282051282</v>
      </c>
      <c r="H28" s="5">
        <v>4.1772715309999997</v>
      </c>
      <c r="I28" s="5">
        <v>8.2275492294117605</v>
      </c>
      <c r="J28" s="5">
        <v>15.1293903351679</v>
      </c>
      <c r="K28" s="5">
        <v>22.491035932102701</v>
      </c>
      <c r="L28" s="5">
        <v>35.098895770000098</v>
      </c>
      <c r="M28" s="5">
        <v>50.933256683333099</v>
      </c>
      <c r="N28" s="5">
        <v>96.027113380826506</v>
      </c>
      <c r="O28" s="5">
        <v>165.181413920664</v>
      </c>
    </row>
    <row r="29" spans="1:15" x14ac:dyDescent="0.25">
      <c r="A29" t="s">
        <v>43</v>
      </c>
      <c r="B29" s="4">
        <v>5.1285779990133097E-2</v>
      </c>
      <c r="C29" s="5">
        <v>2.5173413295870599</v>
      </c>
      <c r="D29" s="5">
        <v>38.312080193051898</v>
      </c>
      <c r="E29" s="5">
        <v>504.66710172857199</v>
      </c>
      <c r="F29" s="5">
        <v>1.2021977017354699</v>
      </c>
      <c r="G29" s="5">
        <v>0.42564102564102502</v>
      </c>
      <c r="H29" s="5">
        <v>5.1181118872499898</v>
      </c>
      <c r="I29" s="5">
        <v>9.6148991268749899</v>
      </c>
      <c r="J29" s="5">
        <v>14.3368674144702</v>
      </c>
      <c r="K29" s="5">
        <v>21.614382903948101</v>
      </c>
      <c r="L29" s="5">
        <v>27.9333647764565</v>
      </c>
      <c r="M29" s="5">
        <v>37.419582858333399</v>
      </c>
      <c r="N29" s="5">
        <v>60.540489582493898</v>
      </c>
      <c r="O29" s="5">
        <v>94.008837838681302</v>
      </c>
    </row>
    <row r="30" spans="1:15" x14ac:dyDescent="0.25">
      <c r="A30" t="s">
        <v>24</v>
      </c>
      <c r="B30" s="4">
        <v>0.108392901874238</v>
      </c>
      <c r="C30" s="5">
        <v>2.19902871983144</v>
      </c>
      <c r="D30" s="5">
        <v>37.730225213081901</v>
      </c>
      <c r="E30" s="5">
        <v>512.87791887525395</v>
      </c>
      <c r="F30" s="5">
        <v>1.2778405084876401</v>
      </c>
      <c r="G30" s="5">
        <v>0.47743589743589698</v>
      </c>
      <c r="H30" s="5">
        <v>5.5870723998861802</v>
      </c>
      <c r="I30" s="5">
        <v>9.9554849667166998</v>
      </c>
      <c r="J30" s="5">
        <v>16.021591763950099</v>
      </c>
      <c r="K30" s="5">
        <v>23.905560043834701</v>
      </c>
      <c r="L30" s="5">
        <v>31.9918460422805</v>
      </c>
      <c r="M30" s="5">
        <v>45.661709134109898</v>
      </c>
      <c r="N30" s="5">
        <v>73.607353908519102</v>
      </c>
      <c r="O30" s="5">
        <v>128.904869984237</v>
      </c>
    </row>
    <row r="31" spans="1:15" x14ac:dyDescent="0.25">
      <c r="A31" t="s">
        <v>44</v>
      </c>
      <c r="B31" s="4">
        <v>0.18860692145142699</v>
      </c>
      <c r="C31" s="5">
        <v>1.7095402465976299</v>
      </c>
      <c r="D31" s="5">
        <v>70.026956704097401</v>
      </c>
      <c r="E31" s="5">
        <v>319.154591529556</v>
      </c>
      <c r="F31" s="5">
        <v>1.3783040051880999</v>
      </c>
      <c r="G31" s="5">
        <v>0.52820512820512799</v>
      </c>
      <c r="H31" s="5">
        <v>6.0141335394736801</v>
      </c>
      <c r="I31" s="5">
        <v>10.6850055931304</v>
      </c>
      <c r="J31" s="5">
        <v>14.0196382905382</v>
      </c>
      <c r="K31" s="5">
        <v>21.1821740153182</v>
      </c>
      <c r="L31" s="5">
        <v>35.439781961666696</v>
      </c>
      <c r="M31" s="5">
        <v>51.479218616666302</v>
      </c>
      <c r="N31" s="5">
        <v>67.777923059218494</v>
      </c>
      <c r="O31" s="5">
        <v>124.622905517327</v>
      </c>
    </row>
    <row r="32" spans="1:15" x14ac:dyDescent="0.25">
      <c r="A32" t="s">
        <v>45</v>
      </c>
      <c r="B32" s="4">
        <v>0.18167645993673201</v>
      </c>
      <c r="C32" s="5">
        <v>1.6174957700380299</v>
      </c>
      <c r="D32" s="5">
        <v>64.5630790342437</v>
      </c>
      <c r="E32" s="5">
        <v>340.73304970401398</v>
      </c>
      <c r="F32" s="5">
        <v>1.3052163552999501</v>
      </c>
      <c r="G32" s="5">
        <v>0.502564102564102</v>
      </c>
      <c r="H32" s="5">
        <v>4.4309197832956499</v>
      </c>
      <c r="I32" s="5">
        <v>8.6117084219130398</v>
      </c>
      <c r="J32" s="5">
        <v>13.389087448286899</v>
      </c>
      <c r="K32" s="5">
        <v>20.362312119463599</v>
      </c>
      <c r="L32" s="5">
        <v>33.8784060099999</v>
      </c>
      <c r="M32" s="5">
        <v>47.594520816666602</v>
      </c>
      <c r="N32" s="5">
        <v>65.273517072298503</v>
      </c>
      <c r="O32" s="5">
        <v>112.690210954817</v>
      </c>
    </row>
  </sheetData>
  <sortState xmlns:xlrd2="http://schemas.microsoft.com/office/spreadsheetml/2017/richdata2" ref="A2:O33">
    <sortCondition ref="A3:A33"/>
  </sortState>
  <conditionalFormatting sqref="B2: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9B71-526D-44AE-AA20-6F8279989B1A}">
  <dimension ref="A1:E32"/>
  <sheetViews>
    <sheetView workbookViewId="0">
      <selection activeCell="A10" sqref="A10"/>
    </sheetView>
  </sheetViews>
  <sheetFormatPr defaultRowHeight="15" x14ac:dyDescent="0.25"/>
  <cols>
    <col min="1" max="1" width="11.5703125" bestFit="1" customWidth="1"/>
    <col min="2" max="2" width="26.5703125" bestFit="1" customWidth="1"/>
    <col min="3" max="3" width="18.28515625" bestFit="1" customWidth="1"/>
    <col min="4" max="4" width="12.42578125" bestFit="1" customWidth="1"/>
    <col min="5" max="5" width="41" bestFit="1" customWidth="1"/>
  </cols>
  <sheetData>
    <row r="1" spans="1:5" x14ac:dyDescent="0.25">
      <c r="A1" s="6" t="s">
        <v>46</v>
      </c>
      <c r="B1" s="6"/>
      <c r="C1" s="6"/>
      <c r="D1" s="6"/>
      <c r="E1" s="6"/>
    </row>
    <row r="2" spans="1:5" x14ac:dyDescent="0.2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</row>
    <row r="3" spans="1:5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25">
      <c r="A4" t="s">
        <v>57</v>
      </c>
      <c r="B4" t="s">
        <v>58</v>
      </c>
      <c r="C4" t="s">
        <v>54</v>
      </c>
      <c r="D4" t="s">
        <v>55</v>
      </c>
      <c r="E4" t="s">
        <v>59</v>
      </c>
    </row>
    <row r="5" spans="1:5" x14ac:dyDescent="0.25">
      <c r="A5" t="s">
        <v>60</v>
      </c>
      <c r="B5" t="s">
        <v>61</v>
      </c>
      <c r="C5" t="s">
        <v>54</v>
      </c>
      <c r="D5" t="s">
        <v>55</v>
      </c>
      <c r="E5" t="s">
        <v>62</v>
      </c>
    </row>
    <row r="6" spans="1:5" x14ac:dyDescent="0.25">
      <c r="A6" t="s">
        <v>63</v>
      </c>
      <c r="B6" t="s">
        <v>64</v>
      </c>
      <c r="C6" t="s">
        <v>54</v>
      </c>
      <c r="D6" t="s">
        <v>55</v>
      </c>
      <c r="E6" t="s">
        <v>65</v>
      </c>
    </row>
    <row r="7" spans="1:5" x14ac:dyDescent="0.25">
      <c r="A7" t="s">
        <v>66</v>
      </c>
      <c r="B7" s="6" t="s">
        <v>67</v>
      </c>
      <c r="C7" s="6"/>
      <c r="D7" t="s">
        <v>68</v>
      </c>
      <c r="E7" t="s">
        <v>69</v>
      </c>
    </row>
    <row r="8" spans="1:5" x14ac:dyDescent="0.25">
      <c r="A8" t="s">
        <v>70</v>
      </c>
      <c r="B8" t="s">
        <v>53</v>
      </c>
      <c r="C8" t="s">
        <v>71</v>
      </c>
      <c r="D8" t="s">
        <v>68</v>
      </c>
      <c r="E8" t="s">
        <v>72</v>
      </c>
    </row>
    <row r="9" spans="1:5" x14ac:dyDescent="0.25">
      <c r="A9" t="s">
        <v>73</v>
      </c>
      <c r="B9" t="s">
        <v>53</v>
      </c>
      <c r="C9" t="s">
        <v>74</v>
      </c>
      <c r="D9" t="s">
        <v>68</v>
      </c>
      <c r="E9" t="s">
        <v>75</v>
      </c>
    </row>
    <row r="10" spans="1:5" x14ac:dyDescent="0.25">
      <c r="A10" t="s">
        <v>76</v>
      </c>
      <c r="B10" t="s">
        <v>53</v>
      </c>
      <c r="C10" t="s">
        <v>77</v>
      </c>
      <c r="D10" t="s">
        <v>68</v>
      </c>
      <c r="E10" t="s">
        <v>78</v>
      </c>
    </row>
    <row r="11" spans="1:5" x14ac:dyDescent="0.25">
      <c r="A11" t="s">
        <v>79</v>
      </c>
      <c r="B11" t="s">
        <v>58</v>
      </c>
      <c r="C11" t="s">
        <v>71</v>
      </c>
      <c r="D11" t="s">
        <v>68</v>
      </c>
      <c r="E11" t="s">
        <v>80</v>
      </c>
    </row>
    <row r="12" spans="1:5" x14ac:dyDescent="0.25">
      <c r="A12" t="s">
        <v>81</v>
      </c>
      <c r="B12" t="s">
        <v>58</v>
      </c>
      <c r="C12" t="s">
        <v>74</v>
      </c>
      <c r="D12" t="s">
        <v>68</v>
      </c>
      <c r="E12" t="s">
        <v>82</v>
      </c>
    </row>
    <row r="13" spans="1:5" x14ac:dyDescent="0.25">
      <c r="A13" t="s">
        <v>83</v>
      </c>
      <c r="B13" t="s">
        <v>58</v>
      </c>
      <c r="C13" t="s">
        <v>77</v>
      </c>
      <c r="D13" t="s">
        <v>68</v>
      </c>
      <c r="E13" t="s">
        <v>84</v>
      </c>
    </row>
    <row r="14" spans="1:5" x14ac:dyDescent="0.25">
      <c r="A14" t="s">
        <v>85</v>
      </c>
      <c r="B14" t="s">
        <v>61</v>
      </c>
      <c r="C14" t="s">
        <v>71</v>
      </c>
      <c r="D14" t="s">
        <v>68</v>
      </c>
      <c r="E14" t="s">
        <v>86</v>
      </c>
    </row>
    <row r="15" spans="1:5" x14ac:dyDescent="0.25">
      <c r="A15" t="s">
        <v>87</v>
      </c>
      <c r="B15" t="s">
        <v>61</v>
      </c>
      <c r="C15" t="s">
        <v>74</v>
      </c>
      <c r="D15" t="s">
        <v>68</v>
      </c>
      <c r="E15" t="s">
        <v>88</v>
      </c>
    </row>
    <row r="16" spans="1:5" x14ac:dyDescent="0.25">
      <c r="A16" t="s">
        <v>89</v>
      </c>
      <c r="B16" t="s">
        <v>61</v>
      </c>
      <c r="C16" t="s">
        <v>77</v>
      </c>
      <c r="D16" t="s">
        <v>68</v>
      </c>
      <c r="E16" t="s">
        <v>90</v>
      </c>
    </row>
    <row r="17" spans="1:5" x14ac:dyDescent="0.25">
      <c r="A17" t="s">
        <v>91</v>
      </c>
      <c r="B17" t="s">
        <v>64</v>
      </c>
      <c r="C17" t="s">
        <v>71</v>
      </c>
      <c r="D17" t="s">
        <v>68</v>
      </c>
      <c r="E17" t="s">
        <v>92</v>
      </c>
    </row>
    <row r="18" spans="1:5" x14ac:dyDescent="0.25">
      <c r="A18" t="s">
        <v>93</v>
      </c>
      <c r="B18" t="s">
        <v>64</v>
      </c>
      <c r="C18" t="s">
        <v>74</v>
      </c>
      <c r="D18" t="s">
        <v>68</v>
      </c>
      <c r="E18" t="s">
        <v>94</v>
      </c>
    </row>
    <row r="19" spans="1:5" x14ac:dyDescent="0.25">
      <c r="A19" t="s">
        <v>95</v>
      </c>
      <c r="B19" t="s">
        <v>64</v>
      </c>
      <c r="C19" t="s">
        <v>77</v>
      </c>
      <c r="D19" t="s">
        <v>68</v>
      </c>
      <c r="E19" t="s">
        <v>96</v>
      </c>
    </row>
    <row r="20" spans="1:5" x14ac:dyDescent="0.25">
      <c r="A20" t="s">
        <v>97</v>
      </c>
      <c r="B20" s="6" t="s">
        <v>67</v>
      </c>
      <c r="C20" s="6"/>
      <c r="D20" t="s">
        <v>98</v>
      </c>
      <c r="E20" t="s">
        <v>99</v>
      </c>
    </row>
    <row r="21" spans="1:5" x14ac:dyDescent="0.25">
      <c r="A21" t="s">
        <v>100</v>
      </c>
      <c r="B21" t="s">
        <v>53</v>
      </c>
      <c r="C21" t="s">
        <v>71</v>
      </c>
      <c r="D21" t="s">
        <v>98</v>
      </c>
      <c r="E21" t="s">
        <v>101</v>
      </c>
    </row>
    <row r="22" spans="1:5" x14ac:dyDescent="0.25">
      <c r="A22" t="s">
        <v>102</v>
      </c>
      <c r="B22" t="s">
        <v>53</v>
      </c>
      <c r="C22" t="s">
        <v>74</v>
      </c>
      <c r="D22" t="s">
        <v>98</v>
      </c>
      <c r="E22" t="s">
        <v>103</v>
      </c>
    </row>
    <row r="23" spans="1:5" x14ac:dyDescent="0.25">
      <c r="A23" t="s">
        <v>104</v>
      </c>
      <c r="B23" t="s">
        <v>53</v>
      </c>
      <c r="C23" t="s">
        <v>77</v>
      </c>
      <c r="D23" t="s">
        <v>98</v>
      </c>
      <c r="E23" t="s">
        <v>105</v>
      </c>
    </row>
    <row r="24" spans="1:5" x14ac:dyDescent="0.25">
      <c r="A24" t="s">
        <v>106</v>
      </c>
      <c r="B24" t="s">
        <v>58</v>
      </c>
      <c r="C24" t="s">
        <v>71</v>
      </c>
      <c r="D24" t="s">
        <v>98</v>
      </c>
      <c r="E24" t="s">
        <v>107</v>
      </c>
    </row>
    <row r="25" spans="1:5" x14ac:dyDescent="0.25">
      <c r="A25" t="s">
        <v>108</v>
      </c>
      <c r="B25" t="s">
        <v>58</v>
      </c>
      <c r="C25" t="s">
        <v>74</v>
      </c>
      <c r="D25" t="s">
        <v>98</v>
      </c>
      <c r="E25" t="s">
        <v>109</v>
      </c>
    </row>
    <row r="26" spans="1:5" x14ac:dyDescent="0.25">
      <c r="A26" t="s">
        <v>110</v>
      </c>
      <c r="B26" t="s">
        <v>58</v>
      </c>
      <c r="C26" t="s">
        <v>77</v>
      </c>
      <c r="D26" t="s">
        <v>98</v>
      </c>
      <c r="E26" t="s">
        <v>111</v>
      </c>
    </row>
    <row r="27" spans="1:5" x14ac:dyDescent="0.25">
      <c r="A27" t="s">
        <v>112</v>
      </c>
      <c r="B27" t="s">
        <v>61</v>
      </c>
      <c r="C27" t="s">
        <v>71</v>
      </c>
      <c r="D27" t="s">
        <v>98</v>
      </c>
      <c r="E27" t="s">
        <v>113</v>
      </c>
    </row>
    <row r="28" spans="1:5" x14ac:dyDescent="0.25">
      <c r="A28" t="s">
        <v>114</v>
      </c>
      <c r="B28" t="s">
        <v>61</v>
      </c>
      <c r="C28" t="s">
        <v>74</v>
      </c>
      <c r="D28" t="s">
        <v>98</v>
      </c>
      <c r="E28" t="s">
        <v>115</v>
      </c>
    </row>
    <row r="29" spans="1:5" x14ac:dyDescent="0.25">
      <c r="A29" t="s">
        <v>116</v>
      </c>
      <c r="B29" t="s">
        <v>61</v>
      </c>
      <c r="C29" t="s">
        <v>77</v>
      </c>
      <c r="D29" t="s">
        <v>98</v>
      </c>
      <c r="E29" t="s">
        <v>117</v>
      </c>
    </row>
    <row r="30" spans="1:5" x14ac:dyDescent="0.25">
      <c r="A30" t="s">
        <v>118</v>
      </c>
      <c r="B30" t="s">
        <v>64</v>
      </c>
      <c r="C30" t="s">
        <v>71</v>
      </c>
      <c r="D30" t="s">
        <v>98</v>
      </c>
      <c r="E30" t="s">
        <v>119</v>
      </c>
    </row>
    <row r="31" spans="1:5" x14ac:dyDescent="0.25">
      <c r="A31" t="s">
        <v>120</v>
      </c>
      <c r="B31" t="s">
        <v>64</v>
      </c>
      <c r="C31" t="s">
        <v>74</v>
      </c>
      <c r="D31" t="s">
        <v>98</v>
      </c>
      <c r="E31" t="s">
        <v>121</v>
      </c>
    </row>
    <row r="32" spans="1:5" x14ac:dyDescent="0.25">
      <c r="A32" t="s">
        <v>122</v>
      </c>
      <c r="B32" t="s">
        <v>64</v>
      </c>
      <c r="C32" t="s">
        <v>77</v>
      </c>
      <c r="D32" t="s">
        <v>98</v>
      </c>
      <c r="E32" t="s">
        <v>123</v>
      </c>
    </row>
  </sheetData>
  <mergeCells count="3">
    <mergeCell ref="A1:E1"/>
    <mergeCell ref="B7:C7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050C-2F30-4EAD-8A9B-4C8F459B3F3F}">
  <dimension ref="A1:O28"/>
  <sheetViews>
    <sheetView workbookViewId="0">
      <selection activeCell="A5" sqref="A5"/>
    </sheetView>
  </sheetViews>
  <sheetFormatPr defaultRowHeight="15" x14ac:dyDescent="0.25"/>
  <cols>
    <col min="1" max="1" width="15.85546875" bestFit="1" customWidth="1"/>
    <col min="2" max="2" width="16.7109375" style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2" customFormat="1" ht="30" x14ac:dyDescent="0.25">
      <c r="A1" s="2" t="s">
        <v>14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t="s">
        <v>25</v>
      </c>
      <c r="B2" s="4">
        <v>3.7781272290580398E-2</v>
      </c>
      <c r="C2" s="5">
        <v>2.50812111408051</v>
      </c>
      <c r="D2" s="5">
        <v>38.647341739228402</v>
      </c>
      <c r="E2" s="5">
        <v>501.58506774532998</v>
      </c>
      <c r="F2" s="5">
        <v>2.4292501875386101</v>
      </c>
      <c r="G2" s="5">
        <v>1</v>
      </c>
      <c r="H2" s="5">
        <v>7.4177929597826102</v>
      </c>
      <c r="I2" s="5">
        <v>12.7085753686956</v>
      </c>
      <c r="J2" s="5">
        <v>14.897856794101701</v>
      </c>
      <c r="K2" s="5">
        <v>22.823592086797301</v>
      </c>
      <c r="L2" s="5">
        <v>25.412570763333299</v>
      </c>
      <c r="M2" s="5">
        <v>38.262160100000003</v>
      </c>
      <c r="N2" s="5">
        <v>33.550936423674102</v>
      </c>
      <c r="O2" s="5">
        <v>64.665731604351905</v>
      </c>
    </row>
    <row r="3" spans="1:15" x14ac:dyDescent="0.25">
      <c r="A3" t="s">
        <v>15</v>
      </c>
      <c r="B3" s="4">
        <v>-0.22366490150243401</v>
      </c>
      <c r="C3" s="5">
        <v>12.582019311043901</v>
      </c>
      <c r="D3" s="5">
        <v>1.50987616919164</v>
      </c>
      <c r="E3" s="5">
        <v>1551.0554602923501</v>
      </c>
      <c r="F3" s="5">
        <v>0.35727057419116198</v>
      </c>
      <c r="G3" s="5">
        <v>8.6153846153846095E-2</v>
      </c>
      <c r="H3" s="5">
        <v>25.2919755405104</v>
      </c>
      <c r="I3" s="5">
        <v>33.920927177484302</v>
      </c>
      <c r="J3" s="5">
        <v>32.702131422642402</v>
      </c>
      <c r="K3" s="5">
        <v>42.862612078165299</v>
      </c>
      <c r="L3" s="5">
        <v>41.424948894788201</v>
      </c>
      <c r="M3" s="5">
        <v>53.6178715747646</v>
      </c>
      <c r="N3" s="5">
        <v>25.486800077559099</v>
      </c>
      <c r="O3" s="5">
        <v>38.762101076739697</v>
      </c>
    </row>
    <row r="4" spans="1:15" x14ac:dyDescent="0.25">
      <c r="A4" t="s">
        <v>16</v>
      </c>
      <c r="B4" s="4">
        <v>6.12222080457544E-2</v>
      </c>
      <c r="C4" s="5">
        <v>2.5279473577764202</v>
      </c>
      <c r="D4" s="5">
        <v>34.710627216295698</v>
      </c>
      <c r="E4" s="5">
        <v>541.70451787908996</v>
      </c>
      <c r="F4" s="5">
        <v>1.13821047790945</v>
      </c>
      <c r="G4" s="5">
        <v>0.28666666666666601</v>
      </c>
      <c r="H4" s="5">
        <v>2.8800350663700098</v>
      </c>
      <c r="I4" s="5">
        <v>7.84357053209997</v>
      </c>
      <c r="J4" s="5">
        <v>13.373993804243799</v>
      </c>
      <c r="K4" s="5">
        <v>20.521875068295401</v>
      </c>
      <c r="L4" s="5">
        <v>24.2388454853829</v>
      </c>
      <c r="M4" s="5">
        <v>32.292658257039299</v>
      </c>
      <c r="N4" s="5">
        <v>37.6318785860147</v>
      </c>
      <c r="O4" s="5">
        <v>59.035842050833203</v>
      </c>
    </row>
    <row r="5" spans="1:15" x14ac:dyDescent="0.25">
      <c r="A5" t="s">
        <v>30</v>
      </c>
      <c r="B5" s="4">
        <v>0.14311700379327699</v>
      </c>
      <c r="C5" s="5">
        <v>1.42179185226157</v>
      </c>
      <c r="D5" s="5">
        <v>39.958733728893897</v>
      </c>
      <c r="E5" s="5">
        <v>489.88271125479599</v>
      </c>
      <c r="F5" s="5">
        <v>1.2264264727293901</v>
      </c>
      <c r="G5" s="5">
        <v>0.28717948717948699</v>
      </c>
      <c r="H5" s="5">
        <v>4.3529357707999896</v>
      </c>
      <c r="I5" s="5">
        <v>9.7268619215652201</v>
      </c>
      <c r="J5" s="5">
        <v>11.859507059737201</v>
      </c>
      <c r="K5" s="5">
        <v>18.915944944888199</v>
      </c>
      <c r="L5" s="5">
        <v>23.5287490985882</v>
      </c>
      <c r="M5" s="5">
        <v>36.330859688235201</v>
      </c>
      <c r="N5" s="5">
        <v>34.281096515901297</v>
      </c>
      <c r="O5" s="5">
        <v>63.670868180576797</v>
      </c>
    </row>
    <row r="6" spans="1:15" x14ac:dyDescent="0.25">
      <c r="A6" t="s">
        <v>31</v>
      </c>
      <c r="B6" s="4">
        <v>0.15349117156676001</v>
      </c>
      <c r="C6" s="5">
        <v>3.21171840855938</v>
      </c>
      <c r="D6" s="5">
        <v>64.877842870475106</v>
      </c>
      <c r="E6" s="5">
        <v>339.41105668582401</v>
      </c>
      <c r="F6" s="5">
        <v>1.22996463717574</v>
      </c>
      <c r="G6" s="5">
        <v>0.34358974358974298</v>
      </c>
      <c r="H6" s="5">
        <v>2.8669924870000099</v>
      </c>
      <c r="I6" s="5">
        <v>7.8445666299999601</v>
      </c>
      <c r="J6" s="5">
        <v>10.571789136199101</v>
      </c>
      <c r="K6" s="5">
        <v>16.934674865623101</v>
      </c>
      <c r="L6" s="5">
        <v>16.57078247335</v>
      </c>
      <c r="M6" s="5">
        <v>24.2328509459999</v>
      </c>
      <c r="N6" s="5">
        <v>15.4144650287256</v>
      </c>
      <c r="O6" s="5">
        <v>23.181474100619099</v>
      </c>
    </row>
    <row r="7" spans="1:15" x14ac:dyDescent="0.25">
      <c r="A7" t="s">
        <v>17</v>
      </c>
      <c r="B7" s="4">
        <v>7.3317366267372799E-2</v>
      </c>
      <c r="C7" s="5">
        <v>2.7920682515198001</v>
      </c>
      <c r="D7" s="5">
        <v>30.836017328657601</v>
      </c>
      <c r="E7" s="5">
        <v>585.83382628655795</v>
      </c>
      <c r="F7" s="5">
        <v>1.0898860184883501</v>
      </c>
      <c r="G7" s="5">
        <v>0.26051282051281999</v>
      </c>
      <c r="H7" s="5">
        <v>5.6486482748262503</v>
      </c>
      <c r="I7" s="5">
        <v>10.4011923724941</v>
      </c>
      <c r="J7" s="5">
        <v>16.342795871745501</v>
      </c>
      <c r="K7" s="5">
        <v>23.768237516097798</v>
      </c>
      <c r="L7" s="5">
        <v>34.452136255160802</v>
      </c>
      <c r="M7" s="5">
        <v>46.749527663157899</v>
      </c>
      <c r="N7" s="5">
        <v>75.541373909131295</v>
      </c>
      <c r="O7" s="5">
        <v>120.761168749026</v>
      </c>
    </row>
    <row r="8" spans="1:15" x14ac:dyDescent="0.25">
      <c r="A8" t="s">
        <v>32</v>
      </c>
      <c r="B8" s="4">
        <v>0.20003996290464701</v>
      </c>
      <c r="C8" s="5">
        <v>1.9317130487452601</v>
      </c>
      <c r="D8" s="5">
        <v>69.202240737023203</v>
      </c>
      <c r="E8" s="5">
        <v>322.23481371365898</v>
      </c>
      <c r="F8" s="5">
        <v>1.2678750729397401</v>
      </c>
      <c r="G8" s="5">
        <v>0.266666666666666</v>
      </c>
      <c r="H8" s="5">
        <v>4.3236195055714299</v>
      </c>
      <c r="I8" s="5">
        <v>8.5545996914285691</v>
      </c>
      <c r="J8" s="5">
        <v>12.387418992807101</v>
      </c>
      <c r="K8" s="5">
        <v>19.146771282712098</v>
      </c>
      <c r="L8" s="5">
        <v>19.921635976111101</v>
      </c>
      <c r="M8" s="5">
        <v>31.460976148333302</v>
      </c>
      <c r="N8" s="5">
        <v>22.037561369874499</v>
      </c>
      <c r="O8" s="5">
        <v>39.601763293262401</v>
      </c>
    </row>
    <row r="9" spans="1:15" x14ac:dyDescent="0.25">
      <c r="A9" t="s">
        <v>33</v>
      </c>
      <c r="B9" s="4">
        <v>0.13105200284520299</v>
      </c>
      <c r="C9" s="5">
        <v>2.1731569112340599</v>
      </c>
      <c r="D9" s="5">
        <v>54.465149430334499</v>
      </c>
      <c r="E9" s="5">
        <v>389.38879571252801</v>
      </c>
      <c r="F9" s="5">
        <v>1.2758231338544599</v>
      </c>
      <c r="G9" s="5">
        <v>0.32307692307692298</v>
      </c>
      <c r="H9" s="5">
        <v>4.9365976680666597</v>
      </c>
      <c r="I9" s="5">
        <v>9.5448658325555407</v>
      </c>
      <c r="J9" s="5">
        <v>12.311753067337101</v>
      </c>
      <c r="K9" s="5">
        <v>19.118532107161599</v>
      </c>
      <c r="L9" s="5">
        <v>28.3022492826316</v>
      </c>
      <c r="M9" s="5">
        <v>40.659611656315803</v>
      </c>
      <c r="N9" s="5">
        <v>39.152456876395902</v>
      </c>
      <c r="O9" s="5">
        <v>66.224022119026202</v>
      </c>
    </row>
    <row r="10" spans="1:15" x14ac:dyDescent="0.25">
      <c r="A10" t="s">
        <v>18</v>
      </c>
      <c r="B10" s="4">
        <v>0.121622176408525</v>
      </c>
      <c r="C10" s="5">
        <v>1.8199673740779001</v>
      </c>
      <c r="D10" s="5">
        <v>56.075698356032497</v>
      </c>
      <c r="E10" s="5">
        <v>382.13806508255402</v>
      </c>
      <c r="F10" s="5">
        <v>1.26565213320321</v>
      </c>
      <c r="G10" s="5">
        <v>0.50358974358974296</v>
      </c>
      <c r="H10" s="5">
        <v>5.1471148532577704</v>
      </c>
      <c r="I10" s="5">
        <v>9.5067484770444395</v>
      </c>
      <c r="J10" s="5">
        <v>14.8515912002068</v>
      </c>
      <c r="K10" s="5">
        <v>22.275069632868799</v>
      </c>
      <c r="L10" s="5">
        <v>32.357712715874598</v>
      </c>
      <c r="M10" s="5">
        <v>44.041761656977101</v>
      </c>
      <c r="N10" s="5">
        <v>68.081813266264206</v>
      </c>
      <c r="O10" s="5">
        <v>108.974740024003</v>
      </c>
    </row>
    <row r="11" spans="1:15" x14ac:dyDescent="0.25">
      <c r="A11" t="s">
        <v>34</v>
      </c>
      <c r="B11" s="4">
        <v>0.15873886233935899</v>
      </c>
      <c r="C11" s="5">
        <v>1.7874043042591199</v>
      </c>
      <c r="D11" s="5">
        <v>62.250020472548997</v>
      </c>
      <c r="E11" s="5">
        <v>350.77298973365799</v>
      </c>
      <c r="F11" s="5">
        <v>1.2956695943446499</v>
      </c>
      <c r="G11" s="5">
        <v>0.497435897435897</v>
      </c>
      <c r="H11" s="5">
        <v>4.8217461458421003</v>
      </c>
      <c r="I11" s="5">
        <v>9.00960543494738</v>
      </c>
      <c r="J11" s="5">
        <v>14.3262417340769</v>
      </c>
      <c r="K11" s="5">
        <v>21.4019778629849</v>
      </c>
      <c r="L11" s="5">
        <v>25.490275866153802</v>
      </c>
      <c r="M11" s="5">
        <v>36.671504947692199</v>
      </c>
      <c r="N11" s="5">
        <v>43.129184978320097</v>
      </c>
      <c r="O11" s="5">
        <v>72.951881464698403</v>
      </c>
    </row>
    <row r="12" spans="1:15" x14ac:dyDescent="0.25">
      <c r="A12" t="s">
        <v>35</v>
      </c>
      <c r="B12" s="4">
        <v>0.129561637332681</v>
      </c>
      <c r="C12" s="5">
        <v>2.6095011516987401</v>
      </c>
      <c r="D12" s="5">
        <v>58.156110341834101</v>
      </c>
      <c r="E12" s="5">
        <v>370.07292477467098</v>
      </c>
      <c r="F12" s="5">
        <v>1.2203138825773101</v>
      </c>
      <c r="G12" s="5">
        <v>0.41025641025641002</v>
      </c>
      <c r="H12" s="5">
        <v>5.0844146074444403</v>
      </c>
      <c r="I12" s="5">
        <v>9.8507708091666597</v>
      </c>
      <c r="J12" s="5">
        <v>13.314921654092499</v>
      </c>
      <c r="K12" s="5">
        <v>20.450402948847199</v>
      </c>
      <c r="L12" s="5">
        <v>24.354845316833298</v>
      </c>
      <c r="M12" s="5">
        <v>35.496661836999998</v>
      </c>
      <c r="N12" s="5">
        <v>39.930005954231497</v>
      </c>
      <c r="O12" s="5">
        <v>67.283197898384003</v>
      </c>
    </row>
    <row r="13" spans="1:15" x14ac:dyDescent="0.25">
      <c r="A13" t="s">
        <v>19</v>
      </c>
      <c r="B13" s="4">
        <v>0.155772347765155</v>
      </c>
      <c r="C13" s="5">
        <v>1.9425153296195099</v>
      </c>
      <c r="D13" s="5">
        <v>47.985263762150602</v>
      </c>
      <c r="E13" s="5">
        <v>429.10300915398102</v>
      </c>
      <c r="F13" s="5">
        <v>1.2657249987727299</v>
      </c>
      <c r="G13" s="5">
        <v>0.46051282051282</v>
      </c>
      <c r="H13" s="5">
        <v>3.4645754816588799</v>
      </c>
      <c r="I13" s="5">
        <v>7.0553045110444401</v>
      </c>
      <c r="J13" s="5">
        <v>16.211237445104398</v>
      </c>
      <c r="K13" s="5">
        <v>23.549898016440999</v>
      </c>
      <c r="L13" s="5">
        <v>48.283068563891199</v>
      </c>
      <c r="M13" s="5">
        <v>61.649001510648397</v>
      </c>
      <c r="N13" s="5">
        <v>144.57575787567799</v>
      </c>
      <c r="O13" s="5">
        <v>212.13143352778201</v>
      </c>
    </row>
    <row r="14" spans="1:15" x14ac:dyDescent="0.25">
      <c r="A14" t="s">
        <v>36</v>
      </c>
      <c r="B14" s="4">
        <v>0.197105229820461</v>
      </c>
      <c r="C14" s="5">
        <v>1.56199999925727</v>
      </c>
      <c r="D14" s="5">
        <v>71.698854418834898</v>
      </c>
      <c r="E14" s="5">
        <v>313.08749906141401</v>
      </c>
      <c r="F14" s="5">
        <v>1.3529802772619599</v>
      </c>
      <c r="G14" s="5">
        <v>0.497435897435897</v>
      </c>
      <c r="H14" s="5">
        <v>3.6548384968000001</v>
      </c>
      <c r="I14" s="5">
        <v>7.5680087651111103</v>
      </c>
      <c r="J14" s="5">
        <v>13.229509663966301</v>
      </c>
      <c r="K14" s="5">
        <v>20.142962072648899</v>
      </c>
      <c r="L14" s="5">
        <v>25.983104670818101</v>
      </c>
      <c r="M14" s="5">
        <v>37.176192549090899</v>
      </c>
      <c r="N14" s="5">
        <v>48.528037621651897</v>
      </c>
      <c r="O14" s="5">
        <v>81.9012729197064</v>
      </c>
    </row>
    <row r="15" spans="1:15" x14ac:dyDescent="0.25">
      <c r="A15" t="s">
        <v>37</v>
      </c>
      <c r="B15" s="4">
        <v>0.15492036164720999</v>
      </c>
      <c r="C15" s="5">
        <v>2.4471581402417502</v>
      </c>
      <c r="D15" s="5">
        <v>65.949596367552104</v>
      </c>
      <c r="E15" s="5">
        <v>334.98567015079698</v>
      </c>
      <c r="F15" s="5">
        <v>1.27998657338249</v>
      </c>
      <c r="G15" s="5">
        <v>0.47179487179487101</v>
      </c>
      <c r="H15" s="5">
        <v>3.0044027515444398</v>
      </c>
      <c r="I15" s="5">
        <v>6.88412433105555</v>
      </c>
      <c r="J15" s="5">
        <v>13.4069532935361</v>
      </c>
      <c r="K15" s="5">
        <v>20.630561362624999</v>
      </c>
      <c r="L15" s="5">
        <v>31.905811727777799</v>
      </c>
      <c r="M15" s="5">
        <v>45.992065012222199</v>
      </c>
      <c r="N15" s="5">
        <v>60.519352945033503</v>
      </c>
      <c r="O15" s="5">
        <v>110.331368837394</v>
      </c>
    </row>
    <row r="16" spans="1:15" x14ac:dyDescent="0.25">
      <c r="A16" t="s">
        <v>20</v>
      </c>
      <c r="B16" s="4">
        <v>-0.231910452867023</v>
      </c>
      <c r="C16" s="5">
        <v>10.6427442292809</v>
      </c>
      <c r="D16" s="5">
        <v>1.45840345267</v>
      </c>
      <c r="E16" s="5">
        <v>1555.1494442247699</v>
      </c>
      <c r="F16" s="5">
        <v>0.35684721259375202</v>
      </c>
      <c r="G16" s="5">
        <v>9.79487179487179E-2</v>
      </c>
      <c r="H16" s="5">
        <v>25.196159060751601</v>
      </c>
      <c r="I16" s="5">
        <v>33.332148273776099</v>
      </c>
      <c r="J16" s="5">
        <v>33.052015181092798</v>
      </c>
      <c r="K16" s="5">
        <v>43.080206741824803</v>
      </c>
      <c r="L16" s="5">
        <v>42.375487743221001</v>
      </c>
      <c r="M16" s="5">
        <v>54.524173622978303</v>
      </c>
      <c r="N16" s="5">
        <v>25.305910476621499</v>
      </c>
      <c r="O16" s="5">
        <v>35.836059499448602</v>
      </c>
    </row>
    <row r="17" spans="1:15" x14ac:dyDescent="0.25">
      <c r="A17" t="s">
        <v>21</v>
      </c>
      <c r="B17" s="4">
        <v>3.10292441517937E-2</v>
      </c>
      <c r="C17" s="5">
        <v>3.1789297653236899</v>
      </c>
      <c r="D17" s="5">
        <v>26.255354583573901</v>
      </c>
      <c r="E17" s="5">
        <v>650.37737353401599</v>
      </c>
      <c r="F17" s="5">
        <v>1.08348413649088</v>
      </c>
      <c r="G17" s="5">
        <v>0.29692307692307601</v>
      </c>
      <c r="H17" s="5">
        <v>7.0332286593608897</v>
      </c>
      <c r="I17" s="5">
        <v>11.740254127639</v>
      </c>
      <c r="J17" s="5">
        <v>15.201540990339</v>
      </c>
      <c r="K17" s="5">
        <v>22.981942712017698</v>
      </c>
      <c r="L17" s="5">
        <v>22.8562663734963</v>
      </c>
      <c r="M17" s="5">
        <v>34.4478836033419</v>
      </c>
      <c r="N17" s="5">
        <v>23.539006630819799</v>
      </c>
      <c r="O17" s="5">
        <v>42.818570030709502</v>
      </c>
    </row>
    <row r="18" spans="1:15" x14ac:dyDescent="0.25">
      <c r="A18" t="s">
        <v>38</v>
      </c>
      <c r="B18" s="4">
        <v>0.12599196275875901</v>
      </c>
      <c r="C18" s="5">
        <v>1.41016565062501</v>
      </c>
      <c r="D18" s="5">
        <v>50.812108287190398</v>
      </c>
      <c r="E18" s="5">
        <v>410.59977949677801</v>
      </c>
      <c r="F18" s="5">
        <v>1.16972321128088</v>
      </c>
      <c r="G18" s="5">
        <v>0.30256410256410199</v>
      </c>
      <c r="H18" s="5">
        <v>5.0693734705294</v>
      </c>
      <c r="I18" s="5">
        <v>9.5054985617646999</v>
      </c>
      <c r="J18" s="5">
        <v>13.0701991594995</v>
      </c>
      <c r="K18" s="5">
        <v>20.216215756761098</v>
      </c>
      <c r="L18" s="5">
        <v>23.8942420084615</v>
      </c>
      <c r="M18" s="5">
        <v>32.997775279230801</v>
      </c>
      <c r="N18" s="5">
        <v>28.844218393463599</v>
      </c>
      <c r="O18" s="5">
        <v>44.516300615045999</v>
      </c>
    </row>
    <row r="19" spans="1:15" x14ac:dyDescent="0.25">
      <c r="A19" t="s">
        <v>39</v>
      </c>
      <c r="B19" s="4">
        <v>0.14200416158239501</v>
      </c>
      <c r="C19" s="5">
        <v>3.2168303785305699</v>
      </c>
      <c r="D19" s="5">
        <v>45.107496450039697</v>
      </c>
      <c r="E19" s="5">
        <v>448.77461546577803</v>
      </c>
      <c r="F19" s="5">
        <v>1.1934601229467201</v>
      </c>
      <c r="G19" s="5">
        <v>0.34871794871794798</v>
      </c>
      <c r="H19" s="5">
        <v>8.4204623194705803</v>
      </c>
      <c r="I19" s="5">
        <v>13.9299108282353</v>
      </c>
      <c r="J19" s="5">
        <v>12.7323694964869</v>
      </c>
      <c r="K19" s="5">
        <v>19.985339264245699</v>
      </c>
      <c r="L19" s="5">
        <v>21.5582600667333</v>
      </c>
      <c r="M19" s="5">
        <v>32.172672273333298</v>
      </c>
      <c r="N19" s="5">
        <v>19.530193028287901</v>
      </c>
      <c r="O19" s="5">
        <v>36.108787692924601</v>
      </c>
    </row>
    <row r="20" spans="1:15" x14ac:dyDescent="0.25">
      <c r="A20" t="s">
        <v>22</v>
      </c>
      <c r="B20" s="4">
        <v>-4.1556471129961303E-2</v>
      </c>
      <c r="C20" s="5">
        <v>3.4135565827815499</v>
      </c>
      <c r="D20" s="5">
        <v>18.282057541016702</v>
      </c>
      <c r="E20" s="5">
        <v>799.70865628163801</v>
      </c>
      <c r="F20" s="5">
        <v>0.95368096626107401</v>
      </c>
      <c r="G20" s="5">
        <v>0.27076923076922998</v>
      </c>
      <c r="H20" s="5">
        <v>7.2526460874272898</v>
      </c>
      <c r="I20" s="5">
        <v>12.285147337002099</v>
      </c>
      <c r="J20" s="5">
        <v>17.9956747921714</v>
      </c>
      <c r="K20" s="5">
        <v>26.524407445744099</v>
      </c>
      <c r="L20" s="5">
        <v>31.0768413546473</v>
      </c>
      <c r="M20" s="5">
        <v>44.264789775438501</v>
      </c>
      <c r="N20" s="5">
        <v>52.445598594897803</v>
      </c>
      <c r="O20" s="5">
        <v>93.235720082134605</v>
      </c>
    </row>
    <row r="21" spans="1:15" x14ac:dyDescent="0.25">
      <c r="A21" t="s">
        <v>40</v>
      </c>
      <c r="B21" s="4">
        <v>9.5940503970870603E-2</v>
      </c>
      <c r="C21" s="5">
        <v>2.5249457725831501</v>
      </c>
      <c r="D21" s="5">
        <v>56.865795592085298</v>
      </c>
      <c r="E21" s="5">
        <v>376.60380568012499</v>
      </c>
      <c r="F21" s="5">
        <v>1.1822153551632699</v>
      </c>
      <c r="G21" s="5">
        <v>0.29743589743589699</v>
      </c>
      <c r="H21" s="5">
        <v>6.1658609248421099</v>
      </c>
      <c r="I21" s="5">
        <v>11.824313435157899</v>
      </c>
      <c r="J21" s="5">
        <v>14.3384298560826</v>
      </c>
      <c r="K21" s="5">
        <v>21.7397994052968</v>
      </c>
      <c r="L21" s="5">
        <v>23.419185566315701</v>
      </c>
      <c r="M21" s="5">
        <v>33.630080646842103</v>
      </c>
      <c r="N21" s="5">
        <v>27.9944721591798</v>
      </c>
      <c r="O21" s="5">
        <v>50.9889671232322</v>
      </c>
    </row>
    <row r="22" spans="1:15" x14ac:dyDescent="0.25">
      <c r="A22" t="s">
        <v>41</v>
      </c>
      <c r="B22" s="4">
        <v>5.5152183371776499E-2</v>
      </c>
      <c r="C22" s="5">
        <v>2.2961874757138698</v>
      </c>
      <c r="D22" s="5">
        <v>28.435605439203201</v>
      </c>
      <c r="E22" s="5">
        <v>616.20932747063205</v>
      </c>
      <c r="F22" s="5">
        <v>1.08477489845116</v>
      </c>
      <c r="G22" s="5">
        <v>0.33846153846153798</v>
      </c>
      <c r="H22" s="5">
        <v>4.5811245738749902</v>
      </c>
      <c r="I22" s="5">
        <v>8.9655575156249991</v>
      </c>
      <c r="J22" s="5">
        <v>17.867106467703199</v>
      </c>
      <c r="K22" s="5">
        <v>25.901806914997</v>
      </c>
      <c r="L22" s="5">
        <v>57.028401883333203</v>
      </c>
      <c r="M22" s="5">
        <v>68.845541686666493</v>
      </c>
      <c r="N22" s="5">
        <v>195.075061057151</v>
      </c>
      <c r="O22" s="5">
        <v>262.01196858896901</v>
      </c>
    </row>
    <row r="23" spans="1:15" x14ac:dyDescent="0.25">
      <c r="A23" t="s">
        <v>23</v>
      </c>
      <c r="B23" s="4">
        <v>7.8620420147215E-2</v>
      </c>
      <c r="C23" s="5">
        <v>1.9911606826310499</v>
      </c>
      <c r="D23" s="5">
        <v>44.159260104862</v>
      </c>
      <c r="E23" s="5">
        <v>457.04632694448202</v>
      </c>
      <c r="F23" s="5">
        <v>1.2772204385275201</v>
      </c>
      <c r="G23" s="5">
        <v>0.512820512820512</v>
      </c>
      <c r="H23" s="5">
        <v>5.0716524527100697</v>
      </c>
      <c r="I23" s="5">
        <v>9.3110703936382304</v>
      </c>
      <c r="J23" s="5">
        <v>14.7738761896449</v>
      </c>
      <c r="K23" s="5">
        <v>22.426719531982499</v>
      </c>
      <c r="L23" s="5">
        <v>29.424916284093101</v>
      </c>
      <c r="M23" s="5">
        <v>42.581878697476903</v>
      </c>
      <c r="N23" s="5">
        <v>68.107698963683902</v>
      </c>
      <c r="O23" s="5">
        <v>120.26106311573901</v>
      </c>
    </row>
    <row r="24" spans="1:15" x14ac:dyDescent="0.25">
      <c r="A24" t="s">
        <v>42</v>
      </c>
      <c r="B24" s="4">
        <v>0.131537238150012</v>
      </c>
      <c r="C24" s="5">
        <v>1.65623790292039</v>
      </c>
      <c r="D24" s="5">
        <v>52.491239998837798</v>
      </c>
      <c r="E24" s="5">
        <v>400.570121746057</v>
      </c>
      <c r="F24" s="5">
        <v>1.2180005736624999</v>
      </c>
      <c r="G24" s="5">
        <v>0.482051282051282</v>
      </c>
      <c r="H24" s="5">
        <v>4.1772715309999997</v>
      </c>
      <c r="I24" s="5">
        <v>8.2275492294117605</v>
      </c>
      <c r="J24" s="5">
        <v>15.1293903351679</v>
      </c>
      <c r="K24" s="5">
        <v>22.491035932102701</v>
      </c>
      <c r="L24" s="5">
        <v>35.098895770000098</v>
      </c>
      <c r="M24" s="5">
        <v>50.933256683333099</v>
      </c>
      <c r="N24" s="5">
        <v>96.027113380826506</v>
      </c>
      <c r="O24" s="5">
        <v>165.181413920664</v>
      </c>
    </row>
    <row r="25" spans="1:15" x14ac:dyDescent="0.25">
      <c r="A25" t="s">
        <v>43</v>
      </c>
      <c r="B25" s="4">
        <v>5.1285779990133097E-2</v>
      </c>
      <c r="C25" s="5">
        <v>2.5173413295870599</v>
      </c>
      <c r="D25" s="5">
        <v>38.312080193051898</v>
      </c>
      <c r="E25" s="5">
        <v>504.66710172857199</v>
      </c>
      <c r="F25" s="5">
        <v>1.2021977017354699</v>
      </c>
      <c r="G25" s="5">
        <v>0.42564102564102502</v>
      </c>
      <c r="H25" s="5">
        <v>5.1181118872499898</v>
      </c>
      <c r="I25" s="5">
        <v>9.6148991268749899</v>
      </c>
      <c r="J25" s="5">
        <v>14.3368674144702</v>
      </c>
      <c r="K25" s="5">
        <v>21.614382903948101</v>
      </c>
      <c r="L25" s="5">
        <v>27.9333647764565</v>
      </c>
      <c r="M25" s="5">
        <v>37.419582858333399</v>
      </c>
      <c r="N25" s="5">
        <v>60.540489582493898</v>
      </c>
      <c r="O25" s="5">
        <v>94.008837838681302</v>
      </c>
    </row>
    <row r="26" spans="1:15" x14ac:dyDescent="0.25">
      <c r="A26" t="s">
        <v>24</v>
      </c>
      <c r="B26" s="4">
        <v>0.108392901874238</v>
      </c>
      <c r="C26" s="5">
        <v>2.19902871983144</v>
      </c>
      <c r="D26" s="5">
        <v>37.730225213081901</v>
      </c>
      <c r="E26" s="5">
        <v>512.87791887525395</v>
      </c>
      <c r="F26" s="5">
        <v>1.2778405084876401</v>
      </c>
      <c r="G26" s="5">
        <v>0.47743589743589698</v>
      </c>
      <c r="H26" s="5">
        <v>5.5870723998861802</v>
      </c>
      <c r="I26" s="5">
        <v>9.9554849667166998</v>
      </c>
      <c r="J26" s="5">
        <v>16.021591763950099</v>
      </c>
      <c r="K26" s="5">
        <v>23.905560043834701</v>
      </c>
      <c r="L26" s="5">
        <v>31.9918460422805</v>
      </c>
      <c r="M26" s="5">
        <v>45.661709134109898</v>
      </c>
      <c r="N26" s="5">
        <v>73.607353908519102</v>
      </c>
      <c r="O26" s="5">
        <v>128.904869984237</v>
      </c>
    </row>
    <row r="27" spans="1:15" x14ac:dyDescent="0.25">
      <c r="A27" t="s">
        <v>44</v>
      </c>
      <c r="B27" s="4">
        <v>0.18860692145142699</v>
      </c>
      <c r="C27" s="5">
        <v>1.7095402465976299</v>
      </c>
      <c r="D27" s="5">
        <v>70.026956704097401</v>
      </c>
      <c r="E27" s="5">
        <v>319.154591529556</v>
      </c>
      <c r="F27" s="5">
        <v>1.3783040051880999</v>
      </c>
      <c r="G27" s="5">
        <v>0.52820512820512799</v>
      </c>
      <c r="H27" s="5">
        <v>6.0141335394736801</v>
      </c>
      <c r="I27" s="5">
        <v>10.6850055931304</v>
      </c>
      <c r="J27" s="5">
        <v>14.0196382905382</v>
      </c>
      <c r="K27" s="5">
        <v>21.1821740153182</v>
      </c>
      <c r="L27" s="5">
        <v>35.439781961666696</v>
      </c>
      <c r="M27" s="5">
        <v>51.479218616666302</v>
      </c>
      <c r="N27" s="5">
        <v>67.777923059218494</v>
      </c>
      <c r="O27" s="5">
        <v>124.622905517327</v>
      </c>
    </row>
    <row r="28" spans="1:15" x14ac:dyDescent="0.25">
      <c r="A28" t="s">
        <v>45</v>
      </c>
      <c r="B28" s="4">
        <v>0.18167645993673201</v>
      </c>
      <c r="C28" s="5">
        <v>1.6174957700380299</v>
      </c>
      <c r="D28" s="5">
        <v>64.5630790342437</v>
      </c>
      <c r="E28" s="5">
        <v>340.73304970401398</v>
      </c>
      <c r="F28" s="5">
        <v>1.3052163552999501</v>
      </c>
      <c r="G28" s="5">
        <v>0.502564102564102</v>
      </c>
      <c r="H28" s="5">
        <v>4.4309197832956499</v>
      </c>
      <c r="I28" s="5">
        <v>8.6117084219130398</v>
      </c>
      <c r="J28" s="5">
        <v>13.389087448286899</v>
      </c>
      <c r="K28" s="5">
        <v>20.362312119463599</v>
      </c>
      <c r="L28" s="5">
        <v>33.8784060099999</v>
      </c>
      <c r="M28" s="5">
        <v>47.594520816666602</v>
      </c>
      <c r="N28" s="5">
        <v>65.273517072298503</v>
      </c>
      <c r="O28" s="5">
        <v>112.690210954817</v>
      </c>
    </row>
  </sheetData>
  <conditionalFormatting sqref="B2:B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6887-151B-4F27-AAFA-F1612EF8672B}">
  <dimension ref="A1:O18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6.7109375" style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2" customFormat="1" ht="30" x14ac:dyDescent="0.25">
      <c r="A1" s="2" t="s">
        <v>14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t="s">
        <v>30</v>
      </c>
      <c r="B2" s="4">
        <v>0.14311700379327699</v>
      </c>
      <c r="C2" s="5">
        <v>1.42179185226157</v>
      </c>
      <c r="D2" s="5">
        <v>39.958733728893897</v>
      </c>
      <c r="E2" s="5">
        <v>489.88271125479599</v>
      </c>
      <c r="F2" s="5">
        <v>1.2264264727293901</v>
      </c>
      <c r="G2" s="5">
        <v>0.28717948717948699</v>
      </c>
      <c r="H2" s="5">
        <v>4.3529357707999896</v>
      </c>
      <c r="I2" s="5">
        <v>9.7268619215652201</v>
      </c>
      <c r="J2" s="5">
        <v>11.859507059737201</v>
      </c>
      <c r="K2" s="5">
        <v>18.915944944888199</v>
      </c>
      <c r="L2" s="5">
        <v>23.5287490985882</v>
      </c>
      <c r="M2" s="5">
        <v>36.330859688235201</v>
      </c>
      <c r="N2" s="5">
        <v>34.281096515901297</v>
      </c>
      <c r="O2" s="5">
        <v>63.670868180576797</v>
      </c>
    </row>
    <row r="3" spans="1:15" x14ac:dyDescent="0.25">
      <c r="A3" t="s">
        <v>31</v>
      </c>
      <c r="B3" s="4">
        <v>0.15349117156676001</v>
      </c>
      <c r="C3" s="5">
        <v>3.21171840855938</v>
      </c>
      <c r="D3" s="5">
        <v>64.877842870475106</v>
      </c>
      <c r="E3" s="5">
        <v>339.41105668582401</v>
      </c>
      <c r="F3" s="5">
        <v>1.22996463717574</v>
      </c>
      <c r="G3" s="5">
        <v>0.34358974358974298</v>
      </c>
      <c r="H3" s="5">
        <v>2.8669924870000099</v>
      </c>
      <c r="I3" s="5">
        <v>7.8445666299999601</v>
      </c>
      <c r="J3" s="5">
        <v>10.571789136199101</v>
      </c>
      <c r="K3" s="5">
        <v>16.934674865623101</v>
      </c>
      <c r="L3" s="5">
        <v>16.57078247335</v>
      </c>
      <c r="M3" s="5">
        <v>24.2328509459999</v>
      </c>
      <c r="N3" s="5">
        <v>15.4144650287256</v>
      </c>
      <c r="O3" s="5">
        <v>23.181474100619099</v>
      </c>
    </row>
    <row r="4" spans="1:15" x14ac:dyDescent="0.25">
      <c r="A4" t="s">
        <v>17</v>
      </c>
      <c r="B4" s="4">
        <v>7.3317366267372799E-2</v>
      </c>
      <c r="C4" s="5">
        <v>2.7920682515198001</v>
      </c>
      <c r="D4" s="5">
        <v>30.836017328657601</v>
      </c>
      <c r="E4" s="5">
        <v>585.83382628655795</v>
      </c>
      <c r="F4" s="5">
        <v>1.0898860184883501</v>
      </c>
      <c r="G4" s="5">
        <v>0.26051282051281999</v>
      </c>
      <c r="H4" s="5">
        <v>5.6486482748262503</v>
      </c>
      <c r="I4" s="5">
        <v>10.4011923724941</v>
      </c>
      <c r="J4" s="5">
        <v>16.342795871745501</v>
      </c>
      <c r="K4" s="5">
        <v>23.768237516097798</v>
      </c>
      <c r="L4" s="5">
        <v>34.452136255160802</v>
      </c>
      <c r="M4" s="5">
        <v>46.749527663157899</v>
      </c>
      <c r="N4" s="5">
        <v>75.541373909131295</v>
      </c>
      <c r="O4" s="5">
        <v>120.761168749026</v>
      </c>
    </row>
    <row r="5" spans="1:15" x14ac:dyDescent="0.25">
      <c r="A5" t="s">
        <v>32</v>
      </c>
      <c r="B5" s="4">
        <v>0.20003996290464701</v>
      </c>
      <c r="C5" s="5">
        <v>1.9317130487452601</v>
      </c>
      <c r="D5" s="5">
        <v>69.202240737023203</v>
      </c>
      <c r="E5" s="5">
        <v>322.23481371365898</v>
      </c>
      <c r="F5" s="5">
        <v>1.2678750729397401</v>
      </c>
      <c r="G5" s="5">
        <v>0.266666666666666</v>
      </c>
      <c r="H5" s="5">
        <v>4.3236195055714299</v>
      </c>
      <c r="I5" s="5">
        <v>8.5545996914285691</v>
      </c>
      <c r="J5" s="5">
        <v>12.387418992807101</v>
      </c>
      <c r="K5" s="5">
        <v>19.146771282712098</v>
      </c>
      <c r="L5" s="5">
        <v>19.921635976111101</v>
      </c>
      <c r="M5" s="5">
        <v>31.460976148333302</v>
      </c>
      <c r="N5" s="5">
        <v>22.037561369874499</v>
      </c>
      <c r="O5" s="5">
        <v>39.601763293262401</v>
      </c>
    </row>
    <row r="6" spans="1:15" x14ac:dyDescent="0.25">
      <c r="A6" t="s">
        <v>33</v>
      </c>
      <c r="B6" s="4">
        <v>0.13105200284520299</v>
      </c>
      <c r="C6" s="5">
        <v>2.1731569112340599</v>
      </c>
      <c r="D6" s="5">
        <v>54.465149430334499</v>
      </c>
      <c r="E6" s="5">
        <v>389.38879571252801</v>
      </c>
      <c r="F6" s="5">
        <v>1.2758231338544599</v>
      </c>
      <c r="G6" s="5">
        <v>0.32307692307692298</v>
      </c>
      <c r="H6" s="5">
        <v>4.9365976680666597</v>
      </c>
      <c r="I6" s="5">
        <v>9.5448658325555407</v>
      </c>
      <c r="J6" s="5">
        <v>12.311753067337101</v>
      </c>
      <c r="K6" s="5">
        <v>19.118532107161599</v>
      </c>
      <c r="L6" s="5">
        <v>28.3022492826316</v>
      </c>
      <c r="M6" s="5">
        <v>40.659611656315803</v>
      </c>
      <c r="N6" s="5">
        <v>39.152456876395902</v>
      </c>
      <c r="O6" s="5">
        <v>66.224022119026202</v>
      </c>
    </row>
    <row r="7" spans="1:15" x14ac:dyDescent="0.25">
      <c r="A7" t="s">
        <v>34</v>
      </c>
      <c r="B7" s="4">
        <v>0.15873886233935899</v>
      </c>
      <c r="C7" s="5">
        <v>1.7874043042591199</v>
      </c>
      <c r="D7" s="5">
        <v>62.250020472548997</v>
      </c>
      <c r="E7" s="5">
        <v>350.77298973365799</v>
      </c>
      <c r="F7" s="5">
        <v>1.2956695943446499</v>
      </c>
      <c r="G7" s="5">
        <v>0.497435897435897</v>
      </c>
      <c r="H7" s="5">
        <v>4.8217461458421003</v>
      </c>
      <c r="I7" s="5">
        <v>9.00960543494738</v>
      </c>
      <c r="J7" s="5">
        <v>14.3262417340769</v>
      </c>
      <c r="K7" s="5">
        <v>21.4019778629849</v>
      </c>
      <c r="L7" s="5">
        <v>25.490275866153802</v>
      </c>
      <c r="M7" s="5">
        <v>36.671504947692199</v>
      </c>
      <c r="N7" s="5">
        <v>43.129184978320097</v>
      </c>
      <c r="O7" s="5">
        <v>72.951881464698403</v>
      </c>
    </row>
    <row r="8" spans="1:15" x14ac:dyDescent="0.25">
      <c r="A8" t="s">
        <v>35</v>
      </c>
      <c r="B8" s="4">
        <v>0.129561637332681</v>
      </c>
      <c r="C8" s="5">
        <v>2.6095011516987401</v>
      </c>
      <c r="D8" s="5">
        <v>58.156110341834101</v>
      </c>
      <c r="E8" s="5">
        <v>370.07292477467098</v>
      </c>
      <c r="F8" s="5">
        <v>1.2203138825773101</v>
      </c>
      <c r="G8" s="5">
        <v>0.41025641025641002</v>
      </c>
      <c r="H8" s="5">
        <v>5.0844146074444403</v>
      </c>
      <c r="I8" s="5">
        <v>9.8507708091666597</v>
      </c>
      <c r="J8" s="5">
        <v>13.314921654092499</v>
      </c>
      <c r="K8" s="5">
        <v>20.450402948847199</v>
      </c>
      <c r="L8" s="5">
        <v>24.354845316833298</v>
      </c>
      <c r="M8" s="5">
        <v>35.496661836999998</v>
      </c>
      <c r="N8" s="5">
        <v>39.930005954231497</v>
      </c>
      <c r="O8" s="5">
        <v>67.283197898384003</v>
      </c>
    </row>
    <row r="9" spans="1:15" x14ac:dyDescent="0.25">
      <c r="A9" t="s">
        <v>36</v>
      </c>
      <c r="B9" s="4">
        <v>0.197105229820461</v>
      </c>
      <c r="C9" s="5">
        <v>1.56199999925727</v>
      </c>
      <c r="D9" s="5">
        <v>71.698854418834898</v>
      </c>
      <c r="E9" s="5">
        <v>313.08749906141401</v>
      </c>
      <c r="F9" s="5">
        <v>1.3529802772619599</v>
      </c>
      <c r="G9" s="5">
        <v>0.497435897435897</v>
      </c>
      <c r="H9" s="5">
        <v>3.6548384968000001</v>
      </c>
      <c r="I9" s="5">
        <v>7.5680087651111103</v>
      </c>
      <c r="J9" s="5">
        <v>13.229509663966301</v>
      </c>
      <c r="K9" s="5">
        <v>20.142962072648899</v>
      </c>
      <c r="L9" s="5">
        <v>25.983104670818101</v>
      </c>
      <c r="M9" s="5">
        <v>37.176192549090899</v>
      </c>
      <c r="N9" s="5">
        <v>48.528037621651897</v>
      </c>
      <c r="O9" s="5">
        <v>81.9012729197064</v>
      </c>
    </row>
    <row r="10" spans="1:15" x14ac:dyDescent="0.25">
      <c r="A10" t="s">
        <v>37</v>
      </c>
      <c r="B10" s="4">
        <v>0.15492036164720999</v>
      </c>
      <c r="C10" s="5">
        <v>2.4471581402417502</v>
      </c>
      <c r="D10" s="5">
        <v>65.949596367552104</v>
      </c>
      <c r="E10" s="5">
        <v>334.98567015079698</v>
      </c>
      <c r="F10" s="5">
        <v>1.27998657338249</v>
      </c>
      <c r="G10" s="5">
        <v>0.47179487179487101</v>
      </c>
      <c r="H10" s="5">
        <v>3.0044027515444398</v>
      </c>
      <c r="I10" s="5">
        <v>6.88412433105555</v>
      </c>
      <c r="J10" s="5">
        <v>13.4069532935361</v>
      </c>
      <c r="K10" s="5">
        <v>20.630561362624999</v>
      </c>
      <c r="L10" s="5">
        <v>31.905811727777799</v>
      </c>
      <c r="M10" s="5">
        <v>45.992065012222199</v>
      </c>
      <c r="N10" s="5">
        <v>60.519352945033503</v>
      </c>
      <c r="O10" s="5">
        <v>110.331368837394</v>
      </c>
    </row>
    <row r="11" spans="1:15" x14ac:dyDescent="0.25">
      <c r="A11" t="s">
        <v>38</v>
      </c>
      <c r="B11" s="4">
        <v>0.12599196275875901</v>
      </c>
      <c r="C11" s="5">
        <v>1.41016565062501</v>
      </c>
      <c r="D11" s="5">
        <v>50.812108287190398</v>
      </c>
      <c r="E11" s="5">
        <v>410.59977949677801</v>
      </c>
      <c r="F11" s="5">
        <v>1.16972321128088</v>
      </c>
      <c r="G11" s="5">
        <v>0.30256410256410199</v>
      </c>
      <c r="H11" s="5">
        <v>5.0693734705294</v>
      </c>
      <c r="I11" s="5">
        <v>9.5054985617646999</v>
      </c>
      <c r="J11" s="5">
        <v>13.0701991594995</v>
      </c>
      <c r="K11" s="5">
        <v>20.216215756761098</v>
      </c>
      <c r="L11" s="5">
        <v>23.8942420084615</v>
      </c>
      <c r="M11" s="5">
        <v>32.997775279230801</v>
      </c>
      <c r="N11" s="5">
        <v>28.844218393463599</v>
      </c>
      <c r="O11" s="5">
        <v>44.516300615045999</v>
      </c>
    </row>
    <row r="12" spans="1:15" x14ac:dyDescent="0.25">
      <c r="A12" t="s">
        <v>39</v>
      </c>
      <c r="B12" s="4">
        <v>0.14200416158239501</v>
      </c>
      <c r="C12" s="5">
        <v>3.2168303785305699</v>
      </c>
      <c r="D12" s="5">
        <v>45.107496450039697</v>
      </c>
      <c r="E12" s="5">
        <v>448.77461546577803</v>
      </c>
      <c r="F12" s="5">
        <v>1.1934601229467201</v>
      </c>
      <c r="G12" s="5">
        <v>0.34871794871794798</v>
      </c>
      <c r="H12" s="5">
        <v>8.4204623194705803</v>
      </c>
      <c r="I12" s="5">
        <v>13.9299108282353</v>
      </c>
      <c r="J12" s="5">
        <v>12.7323694964869</v>
      </c>
      <c r="K12" s="5">
        <v>19.985339264245699</v>
      </c>
      <c r="L12" s="5">
        <v>21.5582600667333</v>
      </c>
      <c r="M12" s="5">
        <v>32.172672273333298</v>
      </c>
      <c r="N12" s="5">
        <v>19.530193028287901</v>
      </c>
      <c r="O12" s="5">
        <v>36.108787692924601</v>
      </c>
    </row>
    <row r="13" spans="1:15" x14ac:dyDescent="0.25">
      <c r="A13" t="s">
        <v>40</v>
      </c>
      <c r="B13" s="4">
        <v>9.5940503970870603E-2</v>
      </c>
      <c r="C13" s="5">
        <v>2.5249457725831501</v>
      </c>
      <c r="D13" s="5">
        <v>56.865795592085298</v>
      </c>
      <c r="E13" s="5">
        <v>376.60380568012499</v>
      </c>
      <c r="F13" s="5">
        <v>1.1822153551632699</v>
      </c>
      <c r="G13" s="5">
        <v>0.29743589743589699</v>
      </c>
      <c r="H13" s="5">
        <v>6.1658609248421099</v>
      </c>
      <c r="I13" s="5">
        <v>11.824313435157899</v>
      </c>
      <c r="J13" s="5">
        <v>14.3384298560826</v>
      </c>
      <c r="K13" s="5">
        <v>21.7397994052968</v>
      </c>
      <c r="L13" s="5">
        <v>23.419185566315701</v>
      </c>
      <c r="M13" s="5">
        <v>33.630080646842103</v>
      </c>
      <c r="N13" s="5">
        <v>27.9944721591798</v>
      </c>
      <c r="O13" s="5">
        <v>50.9889671232322</v>
      </c>
    </row>
    <row r="14" spans="1:15" x14ac:dyDescent="0.25">
      <c r="A14" t="s">
        <v>41</v>
      </c>
      <c r="B14" s="4">
        <v>5.5152183371776499E-2</v>
      </c>
      <c r="C14" s="5">
        <v>2.2961874757138698</v>
      </c>
      <c r="D14" s="5">
        <v>28.435605439203201</v>
      </c>
      <c r="E14" s="5">
        <v>616.20932747063205</v>
      </c>
      <c r="F14" s="5">
        <v>1.08477489845116</v>
      </c>
      <c r="G14" s="5">
        <v>0.33846153846153798</v>
      </c>
      <c r="H14" s="5">
        <v>4.5811245738749902</v>
      </c>
      <c r="I14" s="5">
        <v>8.9655575156249991</v>
      </c>
      <c r="J14" s="5">
        <v>17.867106467703199</v>
      </c>
      <c r="K14" s="5">
        <v>25.901806914997</v>
      </c>
      <c r="L14" s="5">
        <v>57.028401883333203</v>
      </c>
      <c r="M14" s="5">
        <v>68.845541686666493</v>
      </c>
      <c r="N14" s="5">
        <v>195.075061057151</v>
      </c>
      <c r="O14" s="5">
        <v>262.01196858896901</v>
      </c>
    </row>
    <row r="15" spans="1:15" x14ac:dyDescent="0.25">
      <c r="A15" t="s">
        <v>42</v>
      </c>
      <c r="B15" s="4">
        <v>0.131537238150012</v>
      </c>
      <c r="C15" s="5">
        <v>1.65623790292039</v>
      </c>
      <c r="D15" s="5">
        <v>52.491239998837798</v>
      </c>
      <c r="E15" s="5">
        <v>400.570121746057</v>
      </c>
      <c r="F15" s="5">
        <v>1.2180005736624999</v>
      </c>
      <c r="G15" s="5">
        <v>0.482051282051282</v>
      </c>
      <c r="H15" s="5">
        <v>4.1772715309999997</v>
      </c>
      <c r="I15" s="5">
        <v>8.2275492294117605</v>
      </c>
      <c r="J15" s="5">
        <v>15.1293903351679</v>
      </c>
      <c r="K15" s="5">
        <v>22.491035932102701</v>
      </c>
      <c r="L15" s="5">
        <v>35.098895770000098</v>
      </c>
      <c r="M15" s="5">
        <v>50.933256683333099</v>
      </c>
      <c r="N15" s="5">
        <v>96.027113380826506</v>
      </c>
      <c r="O15" s="5">
        <v>165.181413920664</v>
      </c>
    </row>
    <row r="16" spans="1:15" x14ac:dyDescent="0.25">
      <c r="A16" t="s">
        <v>43</v>
      </c>
      <c r="B16" s="4">
        <v>5.1285779990133097E-2</v>
      </c>
      <c r="C16" s="5">
        <v>2.5173413295870599</v>
      </c>
      <c r="D16" s="5">
        <v>38.312080193051898</v>
      </c>
      <c r="E16" s="5">
        <v>504.66710172857199</v>
      </c>
      <c r="F16" s="5">
        <v>1.2021977017354699</v>
      </c>
      <c r="G16" s="5">
        <v>0.42564102564102502</v>
      </c>
      <c r="H16" s="5">
        <v>5.1181118872499898</v>
      </c>
      <c r="I16" s="5">
        <v>9.6148991268749899</v>
      </c>
      <c r="J16" s="5">
        <v>14.3368674144702</v>
      </c>
      <c r="K16" s="5">
        <v>21.614382903948101</v>
      </c>
      <c r="L16" s="5">
        <v>27.9333647764565</v>
      </c>
      <c r="M16" s="5">
        <v>37.419582858333399</v>
      </c>
      <c r="N16" s="5">
        <v>60.540489582493898</v>
      </c>
      <c r="O16" s="5">
        <v>94.008837838681302</v>
      </c>
    </row>
    <row r="17" spans="1:15" x14ac:dyDescent="0.25">
      <c r="A17" t="s">
        <v>44</v>
      </c>
      <c r="B17" s="4">
        <v>0.18860692145142699</v>
      </c>
      <c r="C17" s="5">
        <v>1.7095402465976299</v>
      </c>
      <c r="D17" s="5">
        <v>70.026956704097401</v>
      </c>
      <c r="E17" s="5">
        <v>319.154591529556</v>
      </c>
      <c r="F17" s="5">
        <v>1.3783040051880999</v>
      </c>
      <c r="G17" s="5">
        <v>0.52820512820512799</v>
      </c>
      <c r="H17" s="5">
        <v>6.0141335394736801</v>
      </c>
      <c r="I17" s="5">
        <v>10.6850055931304</v>
      </c>
      <c r="J17" s="5">
        <v>14.0196382905382</v>
      </c>
      <c r="K17" s="5">
        <v>21.1821740153182</v>
      </c>
      <c r="L17" s="5">
        <v>35.439781961666696</v>
      </c>
      <c r="M17" s="5">
        <v>51.479218616666302</v>
      </c>
      <c r="N17" s="5">
        <v>67.777923059218494</v>
      </c>
      <c r="O17" s="5">
        <v>124.622905517327</v>
      </c>
    </row>
    <row r="18" spans="1:15" x14ac:dyDescent="0.25">
      <c r="A18" t="s">
        <v>45</v>
      </c>
      <c r="B18" s="4">
        <v>0.18167645993673201</v>
      </c>
      <c r="C18" s="5">
        <v>1.6174957700380299</v>
      </c>
      <c r="D18" s="5">
        <v>64.5630790342437</v>
      </c>
      <c r="E18" s="5">
        <v>340.73304970401398</v>
      </c>
      <c r="F18" s="5">
        <v>1.3052163552999501</v>
      </c>
      <c r="G18" s="5">
        <v>0.502564102564102</v>
      </c>
      <c r="H18" s="5">
        <v>4.4309197832956499</v>
      </c>
      <c r="I18" s="5">
        <v>8.6117084219130398</v>
      </c>
      <c r="J18" s="5">
        <v>13.389087448286899</v>
      </c>
      <c r="K18" s="5">
        <v>20.362312119463599</v>
      </c>
      <c r="L18" s="5">
        <v>33.8784060099999</v>
      </c>
      <c r="M18" s="5">
        <v>47.594520816666602</v>
      </c>
      <c r="N18" s="5">
        <v>65.273517072298503</v>
      </c>
      <c r="O18" s="5">
        <v>112.690210954817</v>
      </c>
    </row>
  </sheetData>
  <conditionalFormatting sqref="B2:B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2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2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8">
    <cfRule type="colorScale" priority="2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8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8">
    <cfRule type="colorScale" priority="2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8">
    <cfRule type="colorScale" priority="2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8">
    <cfRule type="colorScale" priority="2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8">
    <cfRule type="colorScale" priority="2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8">
    <cfRule type="colorScale" priority="2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0944-1956-478C-B0CE-47660411ADB6}">
  <dimension ref="A1:P28"/>
  <sheetViews>
    <sheetView tabSelected="1" workbookViewId="0">
      <selection activeCell="F31" sqref="F31"/>
    </sheetView>
  </sheetViews>
  <sheetFormatPr defaultRowHeight="15" x14ac:dyDescent="0.25"/>
  <cols>
    <col min="1" max="1" width="15.85546875" bestFit="1" customWidth="1"/>
    <col min="2" max="2" width="16.7109375" style="1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6" s="2" customFormat="1" ht="30" x14ac:dyDescent="0.25">
      <c r="A1" s="2" t="s">
        <v>14</v>
      </c>
      <c r="B1" s="3" t="s">
        <v>0</v>
      </c>
      <c r="C1" s="2" t="s">
        <v>1</v>
      </c>
      <c r="D1" s="2" t="s">
        <v>2</v>
      </c>
      <c r="E1" s="2" t="s">
        <v>3</v>
      </c>
      <c r="F1" s="14" t="s">
        <v>4</v>
      </c>
      <c r="G1" s="14" t="s">
        <v>5</v>
      </c>
      <c r="H1" s="2" t="s">
        <v>6</v>
      </c>
      <c r="I1" s="2" t="s">
        <v>7</v>
      </c>
      <c r="J1" s="8" t="s">
        <v>8</v>
      </c>
      <c r="K1" s="9" t="s">
        <v>9</v>
      </c>
      <c r="L1" s="2" t="s">
        <v>10</v>
      </c>
      <c r="M1" s="2" t="s">
        <v>11</v>
      </c>
      <c r="N1" s="8" t="s">
        <v>12</v>
      </c>
      <c r="O1" s="9" t="s">
        <v>13</v>
      </c>
    </row>
    <row r="2" spans="1:16" x14ac:dyDescent="0.25">
      <c r="A2" s="17" t="s">
        <v>25</v>
      </c>
      <c r="B2" s="18">
        <v>3.7781272290580398E-2</v>
      </c>
      <c r="C2" s="19">
        <v>2.50812111408051</v>
      </c>
      <c r="D2" s="19">
        <v>38.647341739228402</v>
      </c>
      <c r="E2" s="19">
        <v>501.58506774532998</v>
      </c>
      <c r="F2" s="20">
        <v>2.4292501875386101</v>
      </c>
      <c r="G2" s="20">
        <v>1</v>
      </c>
      <c r="H2" s="19">
        <v>7.4177929597826102</v>
      </c>
      <c r="I2" s="19">
        <v>12.7085753686956</v>
      </c>
      <c r="J2" s="21">
        <v>14.897856794101701</v>
      </c>
      <c r="K2" s="22">
        <v>22.823592086797301</v>
      </c>
      <c r="L2" s="19">
        <v>25.412570763333299</v>
      </c>
      <c r="M2" s="19">
        <v>38.262160100000003</v>
      </c>
      <c r="N2" s="21">
        <v>33.550936423674102</v>
      </c>
      <c r="O2" s="22">
        <v>64.665731604351905</v>
      </c>
    </row>
    <row r="3" spans="1:16" x14ac:dyDescent="0.25">
      <c r="A3" t="s">
        <v>15</v>
      </c>
      <c r="B3" s="4">
        <v>-0.22366490150243401</v>
      </c>
      <c r="C3" s="5">
        <v>12.582019311043901</v>
      </c>
      <c r="D3" s="5">
        <v>1.50987616919164</v>
      </c>
      <c r="E3" s="5">
        <v>1551.0554602923501</v>
      </c>
      <c r="F3" s="15">
        <v>0.35727057419116198</v>
      </c>
      <c r="G3" s="15">
        <v>8.6153846153846095E-2</v>
      </c>
      <c r="H3" s="5">
        <v>25.2919755405104</v>
      </c>
      <c r="I3" s="5">
        <v>33.920927177484302</v>
      </c>
      <c r="J3" s="10">
        <v>32.702131422642402</v>
      </c>
      <c r="K3" s="11">
        <v>42.862612078165299</v>
      </c>
      <c r="L3" s="5">
        <v>41.424948894788201</v>
      </c>
      <c r="M3" s="5">
        <v>53.6178715747646</v>
      </c>
      <c r="N3" s="10">
        <v>25.486800077559099</v>
      </c>
      <c r="O3" s="11">
        <v>38.762101076739697</v>
      </c>
      <c r="P3" t="str">
        <f>IF(AND($J$2 &gt; J3, $K$2 &gt; K3, $N$2 &gt; N3, $O$2 &gt; O3), "Better", "Worse")</f>
        <v>Worse</v>
      </c>
    </row>
    <row r="4" spans="1:16" x14ac:dyDescent="0.25">
      <c r="A4" t="s">
        <v>16</v>
      </c>
      <c r="B4" s="4">
        <v>6.12222080457544E-2</v>
      </c>
      <c r="C4" s="5">
        <v>2.5279473577764202</v>
      </c>
      <c r="D4" s="5">
        <v>34.710627216295698</v>
      </c>
      <c r="E4" s="5">
        <v>541.70451787908996</v>
      </c>
      <c r="F4" s="15">
        <v>1.13821047790945</v>
      </c>
      <c r="G4" s="15">
        <v>0.28666666666666601</v>
      </c>
      <c r="H4" s="5">
        <v>2.8800350663700098</v>
      </c>
      <c r="I4" s="5">
        <v>7.84357053209997</v>
      </c>
      <c r="J4" s="10">
        <v>13.373993804243799</v>
      </c>
      <c r="K4" s="11">
        <v>20.521875068295401</v>
      </c>
      <c r="L4" s="5">
        <v>24.2388454853829</v>
      </c>
      <c r="M4" s="5">
        <v>32.292658257039299</v>
      </c>
      <c r="N4" s="10">
        <v>37.6318785860147</v>
      </c>
      <c r="O4" s="11">
        <v>59.035842050833203</v>
      </c>
      <c r="P4" t="str">
        <f t="shared" ref="P4:P28" si="0">IF(AND($J$2 &gt; J4, $K$2 &gt; K4, $N$2 &gt; N4, $O$2 &gt; O4), "Better", "Worse")</f>
        <v>Worse</v>
      </c>
    </row>
    <row r="5" spans="1:16" x14ac:dyDescent="0.25">
      <c r="A5" t="s">
        <v>30</v>
      </c>
      <c r="B5" s="4">
        <v>0.14311700379327699</v>
      </c>
      <c r="C5" s="5">
        <v>1.42179185226157</v>
      </c>
      <c r="D5" s="5">
        <v>39.958733728893897</v>
      </c>
      <c r="E5" s="5">
        <v>489.88271125479599</v>
      </c>
      <c r="F5" s="15">
        <v>1.2264264727293901</v>
      </c>
      <c r="G5" s="15">
        <v>0.28717948717948699</v>
      </c>
      <c r="H5" s="5">
        <v>4.3529357707999896</v>
      </c>
      <c r="I5" s="5">
        <v>9.7268619215652201</v>
      </c>
      <c r="J5" s="10">
        <v>11.859507059737201</v>
      </c>
      <c r="K5" s="11">
        <v>18.915944944888199</v>
      </c>
      <c r="L5" s="5">
        <v>23.5287490985882</v>
      </c>
      <c r="M5" s="5">
        <v>36.330859688235201</v>
      </c>
      <c r="N5" s="10">
        <v>34.281096515901297</v>
      </c>
      <c r="O5" s="11">
        <v>63.670868180576797</v>
      </c>
      <c r="P5" t="str">
        <f t="shared" si="0"/>
        <v>Worse</v>
      </c>
    </row>
    <row r="6" spans="1:16" x14ac:dyDescent="0.25">
      <c r="A6" t="s">
        <v>31</v>
      </c>
      <c r="B6" s="4">
        <v>0.15349117156676001</v>
      </c>
      <c r="C6" s="5">
        <v>3.21171840855938</v>
      </c>
      <c r="D6" s="5">
        <v>64.877842870475106</v>
      </c>
      <c r="E6" s="5">
        <v>339.41105668582401</v>
      </c>
      <c r="F6" s="15">
        <v>1.22996463717574</v>
      </c>
      <c r="G6" s="15">
        <v>0.34358974358974298</v>
      </c>
      <c r="H6" s="5">
        <v>2.8669924870000099</v>
      </c>
      <c r="I6" s="5">
        <v>7.8445666299999601</v>
      </c>
      <c r="J6" s="10">
        <v>10.571789136199101</v>
      </c>
      <c r="K6" s="11">
        <v>16.934674865623101</v>
      </c>
      <c r="L6" s="5">
        <v>16.57078247335</v>
      </c>
      <c r="M6" s="5">
        <v>24.2328509459999</v>
      </c>
      <c r="N6" s="10">
        <v>15.4144650287256</v>
      </c>
      <c r="O6" s="11">
        <v>23.181474100619099</v>
      </c>
      <c r="P6" t="str">
        <f t="shared" si="0"/>
        <v>Better</v>
      </c>
    </row>
    <row r="7" spans="1:16" x14ac:dyDescent="0.25">
      <c r="A7" t="s">
        <v>17</v>
      </c>
      <c r="B7" s="4">
        <v>7.3317366267372799E-2</v>
      </c>
      <c r="C7" s="5">
        <v>2.7920682515198001</v>
      </c>
      <c r="D7" s="5">
        <v>30.836017328657601</v>
      </c>
      <c r="E7" s="5">
        <v>585.83382628655795</v>
      </c>
      <c r="F7" s="15">
        <v>1.0898860184883501</v>
      </c>
      <c r="G7" s="15">
        <v>0.26051282051281999</v>
      </c>
      <c r="H7" s="5">
        <v>5.6486482748262503</v>
      </c>
      <c r="I7" s="5">
        <v>10.4011923724941</v>
      </c>
      <c r="J7" s="10">
        <v>16.342795871745501</v>
      </c>
      <c r="K7" s="11">
        <v>23.768237516097798</v>
      </c>
      <c r="L7" s="5">
        <v>34.452136255160802</v>
      </c>
      <c r="M7" s="5">
        <v>46.749527663157899</v>
      </c>
      <c r="N7" s="10">
        <v>75.541373909131295</v>
      </c>
      <c r="O7" s="11">
        <v>120.761168749026</v>
      </c>
      <c r="P7" t="str">
        <f t="shared" si="0"/>
        <v>Worse</v>
      </c>
    </row>
    <row r="8" spans="1:16" x14ac:dyDescent="0.25">
      <c r="A8" t="s">
        <v>32</v>
      </c>
      <c r="B8" s="4">
        <v>0.20003996290464701</v>
      </c>
      <c r="C8" s="5">
        <v>1.9317130487452601</v>
      </c>
      <c r="D8" s="5">
        <v>69.202240737023203</v>
      </c>
      <c r="E8" s="5">
        <v>322.23481371365898</v>
      </c>
      <c r="F8" s="15">
        <v>1.2678750729397401</v>
      </c>
      <c r="G8" s="15">
        <v>0.266666666666666</v>
      </c>
      <c r="H8" s="5">
        <v>4.3236195055714299</v>
      </c>
      <c r="I8" s="5">
        <v>8.5545996914285691</v>
      </c>
      <c r="J8" s="10">
        <v>12.387418992807101</v>
      </c>
      <c r="K8" s="11">
        <v>19.146771282712098</v>
      </c>
      <c r="L8" s="5">
        <v>19.921635976111101</v>
      </c>
      <c r="M8" s="5">
        <v>31.460976148333302</v>
      </c>
      <c r="N8" s="10">
        <v>22.037561369874499</v>
      </c>
      <c r="O8" s="11">
        <v>39.601763293262401</v>
      </c>
      <c r="P8" t="str">
        <f t="shared" si="0"/>
        <v>Better</v>
      </c>
    </row>
    <row r="9" spans="1:16" x14ac:dyDescent="0.25">
      <c r="A9" t="s">
        <v>33</v>
      </c>
      <c r="B9" s="4">
        <v>0.13105200284520299</v>
      </c>
      <c r="C9" s="5">
        <v>2.1731569112340599</v>
      </c>
      <c r="D9" s="5">
        <v>54.465149430334499</v>
      </c>
      <c r="E9" s="5">
        <v>389.38879571252801</v>
      </c>
      <c r="F9" s="15">
        <v>1.2758231338544599</v>
      </c>
      <c r="G9" s="15">
        <v>0.32307692307692298</v>
      </c>
      <c r="H9" s="5">
        <v>4.9365976680666597</v>
      </c>
      <c r="I9" s="5">
        <v>9.5448658325555407</v>
      </c>
      <c r="J9" s="10">
        <v>12.311753067337101</v>
      </c>
      <c r="K9" s="11">
        <v>19.118532107161599</v>
      </c>
      <c r="L9" s="5">
        <v>28.3022492826316</v>
      </c>
      <c r="M9" s="5">
        <v>40.659611656315803</v>
      </c>
      <c r="N9" s="10">
        <v>39.152456876395902</v>
      </c>
      <c r="O9" s="11">
        <v>66.224022119026202</v>
      </c>
      <c r="P9" t="str">
        <f t="shared" si="0"/>
        <v>Worse</v>
      </c>
    </row>
    <row r="10" spans="1:16" x14ac:dyDescent="0.25">
      <c r="A10" t="s">
        <v>18</v>
      </c>
      <c r="B10" s="4">
        <v>0.121622176408525</v>
      </c>
      <c r="C10" s="5">
        <v>1.8199673740779001</v>
      </c>
      <c r="D10" s="5">
        <v>56.075698356032497</v>
      </c>
      <c r="E10" s="5">
        <v>382.13806508255402</v>
      </c>
      <c r="F10" s="15">
        <v>1.26565213320321</v>
      </c>
      <c r="G10" s="15">
        <v>0.50358974358974296</v>
      </c>
      <c r="H10" s="5">
        <v>5.1471148532577704</v>
      </c>
      <c r="I10" s="5">
        <v>9.5067484770444395</v>
      </c>
      <c r="J10" s="10">
        <v>14.8515912002068</v>
      </c>
      <c r="K10" s="11">
        <v>22.275069632868799</v>
      </c>
      <c r="L10" s="5">
        <v>32.357712715874598</v>
      </c>
      <c r="M10" s="5">
        <v>44.041761656977101</v>
      </c>
      <c r="N10" s="10">
        <v>68.081813266264206</v>
      </c>
      <c r="O10" s="11">
        <v>108.974740024003</v>
      </c>
      <c r="P10" t="str">
        <f t="shared" si="0"/>
        <v>Worse</v>
      </c>
    </row>
    <row r="11" spans="1:16" x14ac:dyDescent="0.25">
      <c r="A11" t="s">
        <v>34</v>
      </c>
      <c r="B11" s="4">
        <v>0.15873886233935899</v>
      </c>
      <c r="C11" s="5">
        <v>1.7874043042591199</v>
      </c>
      <c r="D11" s="5">
        <v>62.250020472548997</v>
      </c>
      <c r="E11" s="5">
        <v>350.77298973365799</v>
      </c>
      <c r="F11" s="15">
        <v>1.2956695943446499</v>
      </c>
      <c r="G11" s="15">
        <v>0.497435897435897</v>
      </c>
      <c r="H11" s="5">
        <v>4.8217461458421003</v>
      </c>
      <c r="I11" s="5">
        <v>9.00960543494738</v>
      </c>
      <c r="J11" s="10">
        <v>14.3262417340769</v>
      </c>
      <c r="K11" s="11">
        <v>21.4019778629849</v>
      </c>
      <c r="L11" s="5">
        <v>25.490275866153802</v>
      </c>
      <c r="M11" s="5">
        <v>36.671504947692199</v>
      </c>
      <c r="N11" s="10">
        <v>43.129184978320097</v>
      </c>
      <c r="O11" s="11">
        <v>72.951881464698403</v>
      </c>
      <c r="P11" t="str">
        <f t="shared" si="0"/>
        <v>Worse</v>
      </c>
    </row>
    <row r="12" spans="1:16" x14ac:dyDescent="0.25">
      <c r="A12" t="s">
        <v>35</v>
      </c>
      <c r="B12" s="4">
        <v>0.129561637332681</v>
      </c>
      <c r="C12" s="5">
        <v>2.6095011516987401</v>
      </c>
      <c r="D12" s="5">
        <v>58.156110341834101</v>
      </c>
      <c r="E12" s="5">
        <v>370.07292477467098</v>
      </c>
      <c r="F12" s="15">
        <v>1.2203138825773101</v>
      </c>
      <c r="G12" s="15">
        <v>0.41025641025641002</v>
      </c>
      <c r="H12" s="5">
        <v>5.0844146074444403</v>
      </c>
      <c r="I12" s="5">
        <v>9.8507708091666597</v>
      </c>
      <c r="J12" s="10">
        <v>13.314921654092499</v>
      </c>
      <c r="K12" s="11">
        <v>20.450402948847199</v>
      </c>
      <c r="L12" s="5">
        <v>24.354845316833298</v>
      </c>
      <c r="M12" s="5">
        <v>35.496661836999998</v>
      </c>
      <c r="N12" s="10">
        <v>39.930005954231497</v>
      </c>
      <c r="O12" s="11">
        <v>67.283197898384003</v>
      </c>
      <c r="P12" t="str">
        <f t="shared" si="0"/>
        <v>Worse</v>
      </c>
    </row>
    <row r="13" spans="1:16" x14ac:dyDescent="0.25">
      <c r="A13" t="s">
        <v>19</v>
      </c>
      <c r="B13" s="4">
        <v>0.155772347765155</v>
      </c>
      <c r="C13" s="5">
        <v>1.9425153296195099</v>
      </c>
      <c r="D13" s="5">
        <v>47.985263762150602</v>
      </c>
      <c r="E13" s="5">
        <v>429.10300915398102</v>
      </c>
      <c r="F13" s="15">
        <v>1.2657249987727299</v>
      </c>
      <c r="G13" s="15">
        <v>0.46051282051282</v>
      </c>
      <c r="H13" s="5">
        <v>3.4645754816588799</v>
      </c>
      <c r="I13" s="5">
        <v>7.0553045110444401</v>
      </c>
      <c r="J13" s="10">
        <v>16.211237445104398</v>
      </c>
      <c r="K13" s="11">
        <v>23.549898016440999</v>
      </c>
      <c r="L13" s="5">
        <v>48.283068563891199</v>
      </c>
      <c r="M13" s="5">
        <v>61.649001510648397</v>
      </c>
      <c r="N13" s="10">
        <v>144.57575787567799</v>
      </c>
      <c r="O13" s="11">
        <v>212.13143352778201</v>
      </c>
      <c r="P13" t="str">
        <f t="shared" si="0"/>
        <v>Worse</v>
      </c>
    </row>
    <row r="14" spans="1:16" x14ac:dyDescent="0.25">
      <c r="A14" t="s">
        <v>36</v>
      </c>
      <c r="B14" s="4">
        <v>0.197105229820461</v>
      </c>
      <c r="C14" s="5">
        <v>1.56199999925727</v>
      </c>
      <c r="D14" s="5">
        <v>71.698854418834898</v>
      </c>
      <c r="E14" s="5">
        <v>313.08749906141401</v>
      </c>
      <c r="F14" s="15">
        <v>1.3529802772619599</v>
      </c>
      <c r="G14" s="15">
        <v>0.497435897435897</v>
      </c>
      <c r="H14" s="5">
        <v>3.6548384968000001</v>
      </c>
      <c r="I14" s="5">
        <v>7.5680087651111103</v>
      </c>
      <c r="J14" s="10">
        <v>13.229509663966301</v>
      </c>
      <c r="K14" s="11">
        <v>20.142962072648899</v>
      </c>
      <c r="L14" s="5">
        <v>25.983104670818101</v>
      </c>
      <c r="M14" s="5">
        <v>37.176192549090899</v>
      </c>
      <c r="N14" s="10">
        <v>48.528037621651897</v>
      </c>
      <c r="O14" s="11">
        <v>81.9012729197064</v>
      </c>
      <c r="P14" t="str">
        <f t="shared" si="0"/>
        <v>Worse</v>
      </c>
    </row>
    <row r="15" spans="1:16" x14ac:dyDescent="0.25">
      <c r="A15" t="s">
        <v>37</v>
      </c>
      <c r="B15" s="4">
        <v>0.15492036164720999</v>
      </c>
      <c r="C15" s="5">
        <v>2.4471581402417502</v>
      </c>
      <c r="D15" s="5">
        <v>65.949596367552104</v>
      </c>
      <c r="E15" s="5">
        <v>334.98567015079698</v>
      </c>
      <c r="F15" s="15">
        <v>1.27998657338249</v>
      </c>
      <c r="G15" s="15">
        <v>0.47179487179487101</v>
      </c>
      <c r="H15" s="5">
        <v>3.0044027515444398</v>
      </c>
      <c r="I15" s="5">
        <v>6.88412433105555</v>
      </c>
      <c r="J15" s="10">
        <v>13.4069532935361</v>
      </c>
      <c r="K15" s="11">
        <v>20.630561362624999</v>
      </c>
      <c r="L15" s="5">
        <v>31.905811727777799</v>
      </c>
      <c r="M15" s="5">
        <v>45.992065012222199</v>
      </c>
      <c r="N15" s="10">
        <v>60.519352945033503</v>
      </c>
      <c r="O15" s="11">
        <v>110.331368837394</v>
      </c>
      <c r="P15" t="str">
        <f t="shared" si="0"/>
        <v>Worse</v>
      </c>
    </row>
    <row r="16" spans="1:16" x14ac:dyDescent="0.25">
      <c r="A16" t="s">
        <v>20</v>
      </c>
      <c r="B16" s="4">
        <v>-0.231910452867023</v>
      </c>
      <c r="C16" s="5">
        <v>10.6427442292809</v>
      </c>
      <c r="D16" s="5">
        <v>1.45840345267</v>
      </c>
      <c r="E16" s="5">
        <v>1555.1494442247699</v>
      </c>
      <c r="F16" s="15">
        <v>0.35684721259375202</v>
      </c>
      <c r="G16" s="15">
        <v>9.79487179487179E-2</v>
      </c>
      <c r="H16" s="5">
        <v>25.196159060751601</v>
      </c>
      <c r="I16" s="5">
        <v>33.332148273776099</v>
      </c>
      <c r="J16" s="10">
        <v>33.052015181092798</v>
      </c>
      <c r="K16" s="11">
        <v>43.080206741824803</v>
      </c>
      <c r="L16" s="5">
        <v>42.375487743221001</v>
      </c>
      <c r="M16" s="5">
        <v>54.524173622978303</v>
      </c>
      <c r="N16" s="10">
        <v>25.305910476621499</v>
      </c>
      <c r="O16" s="11">
        <v>35.836059499448602</v>
      </c>
      <c r="P16" t="str">
        <f t="shared" si="0"/>
        <v>Worse</v>
      </c>
    </row>
    <row r="17" spans="1:16" x14ac:dyDescent="0.25">
      <c r="A17" t="s">
        <v>21</v>
      </c>
      <c r="B17" s="4">
        <v>3.10292441517937E-2</v>
      </c>
      <c r="C17" s="5">
        <v>3.1789297653236899</v>
      </c>
      <c r="D17" s="5">
        <v>26.255354583573901</v>
      </c>
      <c r="E17" s="5">
        <v>650.37737353401599</v>
      </c>
      <c r="F17" s="15">
        <v>1.08348413649088</v>
      </c>
      <c r="G17" s="15">
        <v>0.29692307692307601</v>
      </c>
      <c r="H17" s="5">
        <v>7.0332286593608897</v>
      </c>
      <c r="I17" s="5">
        <v>11.740254127639</v>
      </c>
      <c r="J17" s="10">
        <v>15.201540990339</v>
      </c>
      <c r="K17" s="11">
        <v>22.981942712017698</v>
      </c>
      <c r="L17" s="5">
        <v>22.8562663734963</v>
      </c>
      <c r="M17" s="5">
        <v>34.4478836033419</v>
      </c>
      <c r="N17" s="10">
        <v>23.539006630819799</v>
      </c>
      <c r="O17" s="11">
        <v>42.818570030709502</v>
      </c>
      <c r="P17" t="str">
        <f t="shared" si="0"/>
        <v>Worse</v>
      </c>
    </row>
    <row r="18" spans="1:16" x14ac:dyDescent="0.25">
      <c r="A18" t="s">
        <v>38</v>
      </c>
      <c r="B18" s="4">
        <v>0.12599196275875901</v>
      </c>
      <c r="C18" s="5">
        <v>1.41016565062501</v>
      </c>
      <c r="D18" s="5">
        <v>50.812108287190398</v>
      </c>
      <c r="E18" s="5">
        <v>410.59977949677801</v>
      </c>
      <c r="F18" s="15">
        <v>1.16972321128088</v>
      </c>
      <c r="G18" s="15">
        <v>0.30256410256410199</v>
      </c>
      <c r="H18" s="5">
        <v>5.0693734705294</v>
      </c>
      <c r="I18" s="5">
        <v>9.5054985617646999</v>
      </c>
      <c r="J18" s="10">
        <v>13.0701991594995</v>
      </c>
      <c r="K18" s="11">
        <v>20.216215756761098</v>
      </c>
      <c r="L18" s="5">
        <v>23.8942420084615</v>
      </c>
      <c r="M18" s="5">
        <v>32.997775279230801</v>
      </c>
      <c r="N18" s="10">
        <v>28.844218393463599</v>
      </c>
      <c r="O18" s="11">
        <v>44.516300615045999</v>
      </c>
      <c r="P18" t="str">
        <f t="shared" si="0"/>
        <v>Better</v>
      </c>
    </row>
    <row r="19" spans="1:16" x14ac:dyDescent="0.25">
      <c r="A19" t="s">
        <v>39</v>
      </c>
      <c r="B19" s="4">
        <v>0.14200416158239501</v>
      </c>
      <c r="C19" s="5">
        <v>3.2168303785305699</v>
      </c>
      <c r="D19" s="5">
        <v>45.107496450039697</v>
      </c>
      <c r="E19" s="5">
        <v>448.77461546577803</v>
      </c>
      <c r="F19" s="15">
        <v>1.1934601229467201</v>
      </c>
      <c r="G19" s="15">
        <v>0.34871794871794798</v>
      </c>
      <c r="H19" s="5">
        <v>8.4204623194705803</v>
      </c>
      <c r="I19" s="5">
        <v>13.9299108282353</v>
      </c>
      <c r="J19" s="10">
        <v>12.7323694964869</v>
      </c>
      <c r="K19" s="11">
        <v>19.985339264245699</v>
      </c>
      <c r="L19" s="5">
        <v>21.5582600667333</v>
      </c>
      <c r="M19" s="5">
        <v>32.172672273333298</v>
      </c>
      <c r="N19" s="10">
        <v>19.530193028287901</v>
      </c>
      <c r="O19" s="11">
        <v>36.108787692924601</v>
      </c>
      <c r="P19" t="str">
        <f t="shared" si="0"/>
        <v>Better</v>
      </c>
    </row>
    <row r="20" spans="1:16" x14ac:dyDescent="0.25">
      <c r="A20" t="s">
        <v>22</v>
      </c>
      <c r="B20" s="4">
        <v>-4.1556471129961303E-2</v>
      </c>
      <c r="C20" s="5">
        <v>3.4135565827815499</v>
      </c>
      <c r="D20" s="5">
        <v>18.282057541016702</v>
      </c>
      <c r="E20" s="5">
        <v>799.70865628163801</v>
      </c>
      <c r="F20" s="15">
        <v>0.95368096626107401</v>
      </c>
      <c r="G20" s="15">
        <v>0.27076923076922998</v>
      </c>
      <c r="H20" s="5">
        <v>7.2526460874272898</v>
      </c>
      <c r="I20" s="5">
        <v>12.285147337002099</v>
      </c>
      <c r="J20" s="10">
        <v>17.9956747921714</v>
      </c>
      <c r="K20" s="11">
        <v>26.524407445744099</v>
      </c>
      <c r="L20" s="5">
        <v>31.0768413546473</v>
      </c>
      <c r="M20" s="5">
        <v>44.264789775438501</v>
      </c>
      <c r="N20" s="10">
        <v>52.445598594897803</v>
      </c>
      <c r="O20" s="11">
        <v>93.235720082134605</v>
      </c>
      <c r="P20" t="str">
        <f t="shared" si="0"/>
        <v>Worse</v>
      </c>
    </row>
    <row r="21" spans="1:16" x14ac:dyDescent="0.25">
      <c r="A21" t="s">
        <v>40</v>
      </c>
      <c r="B21" s="4">
        <v>9.5940503970870603E-2</v>
      </c>
      <c r="C21" s="5">
        <v>2.5249457725831501</v>
      </c>
      <c r="D21" s="5">
        <v>56.865795592085298</v>
      </c>
      <c r="E21" s="5">
        <v>376.60380568012499</v>
      </c>
      <c r="F21" s="15">
        <v>1.1822153551632699</v>
      </c>
      <c r="G21" s="15">
        <v>0.29743589743589699</v>
      </c>
      <c r="H21" s="5">
        <v>6.1658609248421099</v>
      </c>
      <c r="I21" s="5">
        <v>11.824313435157899</v>
      </c>
      <c r="J21" s="10">
        <v>14.3384298560826</v>
      </c>
      <c r="K21" s="11">
        <v>21.7397994052968</v>
      </c>
      <c r="L21" s="5">
        <v>23.419185566315701</v>
      </c>
      <c r="M21" s="5">
        <v>33.630080646842103</v>
      </c>
      <c r="N21" s="10">
        <v>27.9944721591798</v>
      </c>
      <c r="O21" s="11">
        <v>50.9889671232322</v>
      </c>
      <c r="P21" t="str">
        <f t="shared" si="0"/>
        <v>Better</v>
      </c>
    </row>
    <row r="22" spans="1:16" x14ac:dyDescent="0.25">
      <c r="A22" t="s">
        <v>41</v>
      </c>
      <c r="B22" s="4">
        <v>5.5152183371776499E-2</v>
      </c>
      <c r="C22" s="5">
        <v>2.2961874757138698</v>
      </c>
      <c r="D22" s="5">
        <v>28.435605439203201</v>
      </c>
      <c r="E22" s="5">
        <v>616.20932747063205</v>
      </c>
      <c r="F22" s="15">
        <v>1.08477489845116</v>
      </c>
      <c r="G22" s="15">
        <v>0.33846153846153798</v>
      </c>
      <c r="H22" s="5">
        <v>4.5811245738749902</v>
      </c>
      <c r="I22" s="5">
        <v>8.9655575156249991</v>
      </c>
      <c r="J22" s="10">
        <v>17.867106467703199</v>
      </c>
      <c r="K22" s="11">
        <v>25.901806914997</v>
      </c>
      <c r="L22" s="5">
        <v>57.028401883333203</v>
      </c>
      <c r="M22" s="5">
        <v>68.845541686666493</v>
      </c>
      <c r="N22" s="10">
        <v>195.075061057151</v>
      </c>
      <c r="O22" s="11">
        <v>262.01196858896901</v>
      </c>
      <c r="P22" t="str">
        <f t="shared" si="0"/>
        <v>Worse</v>
      </c>
    </row>
    <row r="23" spans="1:16" x14ac:dyDescent="0.25">
      <c r="A23" t="s">
        <v>23</v>
      </c>
      <c r="B23" s="4">
        <v>7.8620420147215E-2</v>
      </c>
      <c r="C23" s="5">
        <v>1.9911606826310499</v>
      </c>
      <c r="D23" s="5">
        <v>44.159260104862</v>
      </c>
      <c r="E23" s="5">
        <v>457.04632694448202</v>
      </c>
      <c r="F23" s="15">
        <v>1.2772204385275201</v>
      </c>
      <c r="G23" s="15">
        <v>0.512820512820512</v>
      </c>
      <c r="H23" s="5">
        <v>5.0716524527100697</v>
      </c>
      <c r="I23" s="5">
        <v>9.3110703936382304</v>
      </c>
      <c r="J23" s="10">
        <v>14.7738761896449</v>
      </c>
      <c r="K23" s="11">
        <v>22.426719531982499</v>
      </c>
      <c r="L23" s="5">
        <v>29.424916284093101</v>
      </c>
      <c r="M23" s="5">
        <v>42.581878697476903</v>
      </c>
      <c r="N23" s="10">
        <v>68.107698963683902</v>
      </c>
      <c r="O23" s="11">
        <v>120.26106311573901</v>
      </c>
      <c r="P23" t="str">
        <f t="shared" si="0"/>
        <v>Worse</v>
      </c>
    </row>
    <row r="24" spans="1:16" x14ac:dyDescent="0.25">
      <c r="A24" t="s">
        <v>42</v>
      </c>
      <c r="B24" s="4">
        <v>0.131537238150012</v>
      </c>
      <c r="C24" s="5">
        <v>1.65623790292039</v>
      </c>
      <c r="D24" s="5">
        <v>52.491239998837798</v>
      </c>
      <c r="E24" s="5">
        <v>400.570121746057</v>
      </c>
      <c r="F24" s="15">
        <v>1.2180005736624999</v>
      </c>
      <c r="G24" s="15">
        <v>0.482051282051282</v>
      </c>
      <c r="H24" s="5">
        <v>4.1772715309999997</v>
      </c>
      <c r="I24" s="5">
        <v>8.2275492294117605</v>
      </c>
      <c r="J24" s="10">
        <v>15.1293903351679</v>
      </c>
      <c r="K24" s="11">
        <v>22.491035932102701</v>
      </c>
      <c r="L24" s="5">
        <v>35.098895770000098</v>
      </c>
      <c r="M24" s="5">
        <v>50.933256683333099</v>
      </c>
      <c r="N24" s="10">
        <v>96.027113380826506</v>
      </c>
      <c r="O24" s="11">
        <v>165.181413920664</v>
      </c>
      <c r="P24" t="str">
        <f t="shared" si="0"/>
        <v>Worse</v>
      </c>
    </row>
    <row r="25" spans="1:16" x14ac:dyDescent="0.25">
      <c r="A25" t="s">
        <v>43</v>
      </c>
      <c r="B25" s="4">
        <v>5.1285779990133097E-2</v>
      </c>
      <c r="C25" s="5">
        <v>2.5173413295870599</v>
      </c>
      <c r="D25" s="5">
        <v>38.312080193051898</v>
      </c>
      <c r="E25" s="5">
        <v>504.66710172857199</v>
      </c>
      <c r="F25" s="15">
        <v>1.2021977017354699</v>
      </c>
      <c r="G25" s="15">
        <v>0.42564102564102502</v>
      </c>
      <c r="H25" s="5">
        <v>5.1181118872499898</v>
      </c>
      <c r="I25" s="5">
        <v>9.6148991268749899</v>
      </c>
      <c r="J25" s="10">
        <v>14.3368674144702</v>
      </c>
      <c r="K25" s="11">
        <v>21.614382903948101</v>
      </c>
      <c r="L25" s="5">
        <v>27.9333647764565</v>
      </c>
      <c r="M25" s="5">
        <v>37.419582858333399</v>
      </c>
      <c r="N25" s="10">
        <v>60.540489582493898</v>
      </c>
      <c r="O25" s="11">
        <v>94.008837838681302</v>
      </c>
      <c r="P25" t="str">
        <f t="shared" si="0"/>
        <v>Worse</v>
      </c>
    </row>
    <row r="26" spans="1:16" x14ac:dyDescent="0.25">
      <c r="A26" t="s">
        <v>24</v>
      </c>
      <c r="B26" s="4">
        <v>0.108392901874238</v>
      </c>
      <c r="C26" s="5">
        <v>2.19902871983144</v>
      </c>
      <c r="D26" s="5">
        <v>37.730225213081901</v>
      </c>
      <c r="E26" s="5">
        <v>512.87791887525395</v>
      </c>
      <c r="F26" s="15">
        <v>1.2778405084876401</v>
      </c>
      <c r="G26" s="15">
        <v>0.47743589743589698</v>
      </c>
      <c r="H26" s="5">
        <v>5.5870723998861802</v>
      </c>
      <c r="I26" s="5">
        <v>9.9554849667166998</v>
      </c>
      <c r="J26" s="10">
        <v>16.021591763950099</v>
      </c>
      <c r="K26" s="11">
        <v>23.905560043834701</v>
      </c>
      <c r="L26" s="5">
        <v>31.9918460422805</v>
      </c>
      <c r="M26" s="5">
        <v>45.661709134109898</v>
      </c>
      <c r="N26" s="10">
        <v>73.607353908519102</v>
      </c>
      <c r="O26" s="11">
        <v>128.904869984237</v>
      </c>
      <c r="P26" t="str">
        <f t="shared" si="0"/>
        <v>Worse</v>
      </c>
    </row>
    <row r="27" spans="1:16" x14ac:dyDescent="0.25">
      <c r="A27" t="s">
        <v>44</v>
      </c>
      <c r="B27" s="4">
        <v>0.18860692145142699</v>
      </c>
      <c r="C27" s="5">
        <v>1.7095402465976299</v>
      </c>
      <c r="D27" s="5">
        <v>70.026956704097401</v>
      </c>
      <c r="E27" s="5">
        <v>319.154591529556</v>
      </c>
      <c r="F27" s="15">
        <v>1.3783040051880999</v>
      </c>
      <c r="G27" s="15">
        <v>0.52820512820512799</v>
      </c>
      <c r="H27" s="5">
        <v>6.0141335394736801</v>
      </c>
      <c r="I27" s="5">
        <v>10.6850055931304</v>
      </c>
      <c r="J27" s="10">
        <v>14.0196382905382</v>
      </c>
      <c r="K27" s="11">
        <v>21.1821740153182</v>
      </c>
      <c r="L27" s="5">
        <v>35.439781961666696</v>
      </c>
      <c r="M27" s="5">
        <v>51.479218616666302</v>
      </c>
      <c r="N27" s="10">
        <v>67.777923059218494</v>
      </c>
      <c r="O27" s="11">
        <v>124.622905517327</v>
      </c>
      <c r="P27" t="str">
        <f t="shared" si="0"/>
        <v>Worse</v>
      </c>
    </row>
    <row r="28" spans="1:16" ht="15.75" thickBot="1" x14ac:dyDescent="0.3">
      <c r="A28" t="s">
        <v>45</v>
      </c>
      <c r="B28" s="4">
        <v>0.18167645993673201</v>
      </c>
      <c r="C28" s="5">
        <v>1.6174957700380299</v>
      </c>
      <c r="D28" s="5">
        <v>64.5630790342437</v>
      </c>
      <c r="E28" s="5">
        <v>340.73304970401398</v>
      </c>
      <c r="F28" s="16">
        <v>1.3052163552999501</v>
      </c>
      <c r="G28" s="16">
        <v>0.502564102564102</v>
      </c>
      <c r="H28" s="5">
        <v>4.4309197832956499</v>
      </c>
      <c r="I28" s="5">
        <v>8.6117084219130398</v>
      </c>
      <c r="J28" s="12">
        <v>13.389087448286899</v>
      </c>
      <c r="K28" s="13">
        <v>20.362312119463599</v>
      </c>
      <c r="L28" s="5">
        <v>33.8784060099999</v>
      </c>
      <c r="M28" s="5">
        <v>47.594520816666602</v>
      </c>
      <c r="N28" s="12">
        <v>65.273517072298503</v>
      </c>
      <c r="O28" s="13">
        <v>112.690210954817</v>
      </c>
      <c r="P28" t="str">
        <f t="shared" si="0"/>
        <v>Worse</v>
      </c>
    </row>
  </sheetData>
  <conditionalFormatting sqref="A1:P28">
    <cfRule type="expression" dxfId="6" priority="7">
      <formula>$P1 = "Better"</formula>
    </cfRule>
  </conditionalFormatting>
  <conditionalFormatting sqref="J2:J28">
    <cfRule type="top10" dxfId="5" priority="6" bottom="1" rank="1"/>
  </conditionalFormatting>
  <conditionalFormatting sqref="K2:K28">
    <cfRule type="top10" dxfId="4" priority="5" bottom="1" rank="1"/>
  </conditionalFormatting>
  <conditionalFormatting sqref="N2:N28">
    <cfRule type="top10" dxfId="3" priority="4" bottom="1" rank="1"/>
  </conditionalFormatting>
  <conditionalFormatting sqref="O2:O28">
    <cfRule type="top10" dxfId="2" priority="3" bottom="1" rank="1"/>
  </conditionalFormatting>
  <conditionalFormatting sqref="G6 G8 G18:G19 G21">
    <cfRule type="top10" dxfId="1" priority="2" rank="1"/>
  </conditionalFormatting>
  <conditionalFormatting sqref="F6 F8 F18:F19 F2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TimeOnlyResults</vt:lpstr>
      <vt:lpstr>AlgorithmDescriptions</vt:lpstr>
      <vt:lpstr>Practical</vt:lpstr>
      <vt:lpstr>PracticalIntentional</vt:lpstr>
      <vt:lpstr>CompareAgainstReal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2024-07-26T15:14:23Z</dcterms:created>
  <dcterms:modified xsi:type="dcterms:W3CDTF">2024-07-26T15:32:14Z</dcterms:modified>
</cp:coreProperties>
</file>